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22 (А)\Демьянчук Андрей\"/>
    </mc:Choice>
  </mc:AlternateContent>
  <bookViews>
    <workbookView xWindow="0" yWindow="0" windowWidth="28800" windowHeight="1233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I1" i="4" l="1"/>
  <c r="F2" i="4"/>
  <c r="I2" i="4" s="1"/>
  <c r="I6" i="3"/>
  <c r="I5" i="3"/>
  <c r="I4" i="3"/>
  <c r="I3" i="3"/>
  <c r="I2" i="3"/>
  <c r="I1" i="3"/>
  <c r="K1" i="3" s="1"/>
  <c r="F3" i="4" l="1"/>
  <c r="H2" i="2"/>
  <c r="E2" i="2"/>
  <c r="C3" i="1"/>
  <c r="D3" i="1"/>
  <c r="E3" i="1"/>
  <c r="B3" i="1"/>
  <c r="F4" i="4" l="1"/>
  <c r="I3" i="4"/>
  <c r="F5" i="4" l="1"/>
  <c r="I4" i="4"/>
  <c r="I6" i="4" s="1"/>
</calcChain>
</file>

<file path=xl/sharedStrings.xml><?xml version="1.0" encoding="utf-8"?>
<sst xmlns="http://schemas.openxmlformats.org/spreadsheetml/2006/main" count="15" uniqueCount="13">
  <si>
    <t>Оценка</t>
  </si>
  <si>
    <t xml:space="preserve">Вероятность </t>
  </si>
  <si>
    <t>Количество информации (битов)</t>
  </si>
  <si>
    <t>Я к вам пишу — чего же боле? Что я могу еще сказать?</t>
  </si>
  <si>
    <t>Дано:</t>
  </si>
  <si>
    <t>бит</t>
  </si>
  <si>
    <t>символов</t>
  </si>
  <si>
    <t>байт</t>
  </si>
  <si>
    <t>система счисления</t>
  </si>
  <si>
    <t>остаток</t>
  </si>
  <si>
    <t xml:space="preserve">              Таблица умножения </t>
  </si>
  <si>
    <t>ричной системы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</si>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</sst>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3C3C3C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"/>
  <sheetViews>
    <sheetView workbookViewId="0">
      <selection activeCell="H4" sqref="H4"/>
    </sheetView>
  </sheetViews>
  <sheetFormatPr defaultRowHeight="15" x14ac:dyDescent="0.25"/>
  <cols>
    <col min="1" max="1" width="31.42578125" customWidth="1"/>
  </cols>
  <sheetData>
    <row r="1" spans="1:5" x14ac:dyDescent="0.25">
      <c r="A1" t="s">
        <v>0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</v>
      </c>
      <c r="B2">
        <v>0.05</v>
      </c>
      <c r="C2">
        <v>0.1</v>
      </c>
      <c r="D2">
        <v>0.25</v>
      </c>
      <c r="E2">
        <v>0.6</v>
      </c>
    </row>
    <row r="3" spans="1:5" x14ac:dyDescent="0.25">
      <c r="A3" t="s">
        <v>2</v>
      </c>
      <c r="B3">
        <f>LOG(1/B2,2)</f>
        <v>4.3219280948873626</v>
      </c>
      <c r="C3">
        <f t="shared" ref="C3:E3" si="0">LOG(1/C2,2)</f>
        <v>3.3219280948873626</v>
      </c>
      <c r="D3">
        <f t="shared" si="0"/>
        <v>2</v>
      </c>
      <c r="E3">
        <f t="shared" si="0"/>
        <v>0.73696559416620622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20"/>
  <sheetViews>
    <sheetView workbookViewId="0">
      <selection activeCell="B3" sqref="B3"/>
    </sheetView>
  </sheetViews>
  <sheetFormatPr defaultRowHeight="15" x14ac:dyDescent="0.25"/>
  <cols>
    <col min="1" max="1" width="54.85546875" customWidth="1"/>
    <col min="5" max="5" width="9.140625" customWidth="1"/>
    <col min="6" max="6" width="10" customWidth="1"/>
    <col min="8" max="8" width="18.5703125" customWidth="1"/>
  </cols>
  <sheetData>
    <row r="1" spans="1:8" ht="15.75" x14ac:dyDescent="0.25">
      <c r="A1" s="1" t="s">
        <v>4</v>
      </c>
    </row>
    <row r="2" spans="1:8" ht="15.75" x14ac:dyDescent="0.25">
      <c r="A2" s="1" t="s">
        <v>3</v>
      </c>
      <c r="E2">
        <f>LEN(A2)</f>
        <v>52</v>
      </c>
      <c r="F2" t="s">
        <v>6</v>
      </c>
      <c r="H2">
        <f>IF(B3="байт",A3*8*E2, A3*E2)</f>
        <v>104</v>
      </c>
    </row>
    <row r="3" spans="1:8" x14ac:dyDescent="0.25">
      <c r="A3">
        <v>2</v>
      </c>
      <c r="B3" t="s">
        <v>5</v>
      </c>
    </row>
    <row r="19" spans="1:1" x14ac:dyDescent="0.25">
      <c r="A19" t="s">
        <v>5</v>
      </c>
    </row>
    <row r="20" spans="1:1" x14ac:dyDescent="0.25">
      <c r="A20" t="s">
        <v>7</v>
      </c>
    </row>
  </sheetData>
  <dataValidations count="2">
    <dataValidation type="list" allowBlank="1" showInputMessage="1" showErrorMessage="1" sqref="E9">
      <formula1>$B$3:$B$4</formula1>
    </dataValidation>
    <dataValidation type="list" allowBlank="1" showInputMessage="1" showErrorMessage="1" sqref="B3">
      <formula1>$A$19:$A$20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6"/>
  <sheetViews>
    <sheetView workbookViewId="0">
      <selection activeCell="C6" sqref="C6"/>
    </sheetView>
  </sheetViews>
  <sheetFormatPr defaultRowHeight="15" x14ac:dyDescent="0.25"/>
  <sheetData>
    <row r="1" spans="1:11" x14ac:dyDescent="0.25">
      <c r="A1">
        <v>2</v>
      </c>
      <c r="B1">
        <v>3</v>
      </c>
      <c r="C1">
        <v>1</v>
      </c>
      <c r="D1">
        <v>7</v>
      </c>
      <c r="E1">
        <v>4</v>
      </c>
      <c r="F1">
        <v>5</v>
      </c>
      <c r="I1">
        <f>A$1*C$5^$A2</f>
        <v>2097152</v>
      </c>
      <c r="K1">
        <f>SUM(I1:I6)</f>
        <v>2299717</v>
      </c>
    </row>
    <row r="2" spans="1:11" x14ac:dyDescent="0.25">
      <c r="A2">
        <v>5</v>
      </c>
      <c r="B2">
        <v>4</v>
      </c>
      <c r="C2">
        <v>3</v>
      </c>
      <c r="D2">
        <v>2</v>
      </c>
      <c r="E2">
        <v>1</v>
      </c>
      <c r="F2">
        <v>0</v>
      </c>
      <c r="I2">
        <f>B1*C5^B2</f>
        <v>196608</v>
      </c>
    </row>
    <row r="3" spans="1:11" x14ac:dyDescent="0.25">
      <c r="I3">
        <f>C1*C$5^C2</f>
        <v>4096</v>
      </c>
    </row>
    <row r="4" spans="1:11" x14ac:dyDescent="0.25">
      <c r="I4">
        <f>D1*C$5^D2</f>
        <v>1792</v>
      </c>
    </row>
    <row r="5" spans="1:11" x14ac:dyDescent="0.25">
      <c r="A5" t="s">
        <v>8</v>
      </c>
      <c r="C5">
        <v>16</v>
      </c>
      <c r="I5">
        <f>E1*C$5^E2</f>
        <v>64</v>
      </c>
    </row>
    <row r="6" spans="1:11" x14ac:dyDescent="0.25">
      <c r="I6">
        <f>F1*C$5^F2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I33"/>
  <sheetViews>
    <sheetView workbookViewId="0">
      <selection activeCell="C4" sqref="C4"/>
    </sheetView>
  </sheetViews>
  <sheetFormatPr defaultRowHeight="15" x14ac:dyDescent="0.25"/>
  <sheetData>
    <row r="1" spans="1:9" x14ac:dyDescent="0.25">
      <c r="F1">
        <v>10</v>
      </c>
      <c r="H1" t="s">
        <v>9</v>
      </c>
      <c r="I1">
        <f>MOD(F1,$C$4)</f>
        <v>2</v>
      </c>
    </row>
    <row r="2" spans="1:9" x14ac:dyDescent="0.25">
      <c r="F2">
        <f>QUOTIENT(F1, $C$4)</f>
        <v>1</v>
      </c>
      <c r="I2">
        <f t="shared" ref="I2:I4" si="0">MOD(F2,$C$4)</f>
        <v>1</v>
      </c>
    </row>
    <row r="3" spans="1:9" x14ac:dyDescent="0.25">
      <c r="F3">
        <f t="shared" ref="F3:F5" si="1">QUOTIENT(F2, $C$4)</f>
        <v>0</v>
      </c>
      <c r="I3">
        <f t="shared" si="0"/>
        <v>0</v>
      </c>
    </row>
    <row r="4" spans="1:9" x14ac:dyDescent="0.25">
      <c r="A4" t="s">
        <v>8</v>
      </c>
      <c r="C4">
        <v>8</v>
      </c>
      <c r="F4">
        <f t="shared" si="1"/>
        <v>0</v>
      </c>
      <c r="I4">
        <f t="shared" si="0"/>
        <v>0</v>
      </c>
    </row>
    <row r="5" spans="1:9" x14ac:dyDescent="0.25">
      <c r="F5">
        <f t="shared" si="1"/>
        <v>0</v>
      </c>
    </row>
    <row r="6" spans="1:9" x14ac:dyDescent="0.25">
      <c r="I6" t="str">
        <f>CONCATENATE(I4," ",I3," ",I2," ",I1)</f>
        <v>0 0 1 2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9</v>
      </c>
    </row>
  </sheetData>
  <dataValidations count="1">
    <dataValidation type="list" allowBlank="1" showInputMessage="1" showErrorMessage="1" sqref="A26:A33 C4">
      <formula1>$A$26:$A$33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</cols>
  <sheetData>
    <row r="1" spans="1:18" x14ac:dyDescent="0.25">
      <c r="A1" t="s">
        <v>10</v>
      </c>
      <c r="D1">
        <v>8</v>
      </c>
      <c r="E1" t="s">
        <v>11</v>
      </c>
      <c r="R1">
        <v>1</v>
      </c>
    </row>
    <row r="2" spans="1:18" x14ac:dyDescent="0.25">
      <c r="R2">
        <v>2</v>
      </c>
    </row>
    <row r="3" spans="1:18" x14ac:dyDescent="0.25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R3">
        <v>3</v>
      </c>
    </row>
    <row r="4" spans="1:18" x14ac:dyDescent="0.25">
      <c r="A4">
        <v>1</v>
      </c>
      <c r="B4">
        <f>INT(B3*A4/D1)*10+MOD(B3*A4,D1)</f>
        <v>1</v>
      </c>
      <c r="R4">
        <v>4</v>
      </c>
    </row>
    <row r="5" spans="1:18" x14ac:dyDescent="0.25">
      <c r="A5">
        <v>2</v>
      </c>
      <c r="R5">
        <v>5</v>
      </c>
    </row>
    <row r="6" spans="1:18" x14ac:dyDescent="0.25">
      <c r="A6">
        <v>3</v>
      </c>
      <c r="R6">
        <v>6</v>
      </c>
    </row>
    <row r="7" spans="1:18" x14ac:dyDescent="0.25">
      <c r="A7">
        <v>4</v>
      </c>
      <c r="R7">
        <v>7</v>
      </c>
    </row>
    <row r="8" spans="1:18" x14ac:dyDescent="0.25">
      <c r="A8">
        <v>5</v>
      </c>
      <c r="R8">
        <v>8</v>
      </c>
    </row>
    <row r="9" spans="1:18" x14ac:dyDescent="0.25">
      <c r="A9">
        <v>6</v>
      </c>
      <c r="R9">
        <v>9</v>
      </c>
    </row>
    <row r="10" spans="1:18" x14ac:dyDescent="0.25">
      <c r="A10">
        <v>7</v>
      </c>
      <c r="R10">
        <v>10</v>
      </c>
    </row>
  </sheetData>
  <dataValidations count="1">
    <dataValidation type="list" allowBlank="1" showInputMessage="1" showErrorMessage="1" sqref="D1">
      <formula1>$R$1:$R$10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2022-09-05T06:13:05Z</dcterms:created>
  <dcterms:modified xsi:type="dcterms:W3CDTF">2022-09-17T03:53:47Z</dcterms:modified>
</cp:coreProperties>
</file>