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D3BF4BF1-4730-4611-9351-D88BF316E9AA}" xr6:coauthVersionLast="45" xr6:coauthVersionMax="45" xr10:uidLastSave="{00000000-0000-0000-0000-000000000000}"/>
  <bookViews>
    <workbookView xWindow="-289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<sst xmlns="http://schemas.openxmlformats.org/spreadsheetml/2006/main" count="88407" uniqueCount="4182">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</sst>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291"/>
  <sheetViews>
    <sheetView zoomScale="90" zoomScaleNormal="90" workbookViewId="0">
      <pane xSplit="5" ySplit="2" topLeftCell="F1264" activePane="bottomRight" state="frozen"/>
      <selection pane="topRight" activeCell="E1" sqref="E1"/>
      <selection pane="bottomLeft" activeCell="A3" sqref="A3"/>
      <selection pane="bottomRight" activeCell="A1168" sqref="A1168:BR1291"/>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v>274</v>
      </c>
      <c r="O1247" s="22" t="s">
        <v>59</v>
      </c>
      <c r="P1247" s="22" t="s">
        <v>3807</v>
      </c>
      <c r="V1247" s="25" t="s">
        <v>61</v>
      </c>
      <c r="Z1247" s="83" t="s">
        <v>62</v>
      </c>
      <c r="AA1247" s="6">
        <v>20</v>
      </c>
      <c r="BQ1247" s="6" t="s">
        <v>3803</v>
      </c>
      <c r="BR1247" s="5" t="s">
        <v>3804</v>
      </c>
    </row>
    <row r="1248" spans="1:70" x14ac:dyDescent="0.2">
      <c r="A1248" s="91">
        <v>1150</v>
      </c>
      <c r="B1248" s="229" t="s">
        <v>3800</v>
      </c>
      <c r="C1248" s="259" t="s">
        <v>3801</v>
      </c>
      <c r="D1248" s="229" t="s">
        <v>3808</v>
      </c>
      <c r="E1248" s="3" t="s">
        <v>3561</v>
      </c>
      <c r="F1248" s="26" t="s">
        <v>102</v>
      </c>
      <c r="G1248" s="26" t="s">
        <v>55</v>
      </c>
      <c r="H1248" s="26" t="s">
        <v>2209</v>
      </c>
      <c r="J1248" s="22">
        <v>20</v>
      </c>
      <c r="L1248" s="28" t="s">
        <v>57</v>
      </c>
      <c r="M1248" s="22" t="s">
        <v>58</v>
      </c>
      <c r="N1248" s="22">
        <v>274</v>
      </c>
      <c r="O1248" s="22" t="s">
        <v>59</v>
      </c>
      <c r="P1248" s="22" t="s">
        <v>3807</v>
      </c>
      <c r="V1248" s="25" t="s">
        <v>61</v>
      </c>
      <c r="Z1248" s="83" t="s">
        <v>62</v>
      </c>
      <c r="AA1248" s="6">
        <v>20</v>
      </c>
      <c r="BQ1248" s="6" t="s">
        <v>3803</v>
      </c>
      <c r="BR1248" s="5" t="s">
        <v>3804</v>
      </c>
    </row>
    <row r="1249" spans="1:70" x14ac:dyDescent="0.2">
      <c r="A1249" s="91">
        <v>1151</v>
      </c>
      <c r="B1249" s="229" t="s">
        <v>3800</v>
      </c>
      <c r="C1249" s="259" t="s">
        <v>3801</v>
      </c>
      <c r="D1249" s="229" t="s">
        <v>3809</v>
      </c>
      <c r="E1249" s="3" t="s">
        <v>3561</v>
      </c>
      <c r="F1249" s="26" t="s">
        <v>102</v>
      </c>
      <c r="G1249" s="26" t="s">
        <v>55</v>
      </c>
      <c r="H1249" s="26" t="s">
        <v>2209</v>
      </c>
      <c r="J1249" s="22">
        <v>20</v>
      </c>
      <c r="L1249" s="28" t="s">
        <v>57</v>
      </c>
      <c r="M1249" s="22" t="s">
        <v>58</v>
      </c>
      <c r="N1249" s="22">
        <v>274</v>
      </c>
      <c r="O1249" s="22" t="s">
        <v>59</v>
      </c>
      <c r="P1249" s="22" t="s">
        <v>3807</v>
      </c>
      <c r="V1249" s="25" t="s">
        <v>61</v>
      </c>
      <c r="Z1249" s="83" t="s">
        <v>62</v>
      </c>
      <c r="AA1249" s="6">
        <v>20</v>
      </c>
      <c r="BQ1249" s="6" t="s">
        <v>3803</v>
      </c>
      <c r="BR1249" s="5" t="s">
        <v>3804</v>
      </c>
    </row>
    <row r="1250" spans="1:70" x14ac:dyDescent="0.2">
      <c r="A1250" s="91">
        <v>1152</v>
      </c>
      <c r="B1250" s="229" t="s">
        <v>3800</v>
      </c>
      <c r="C1250" s="259" t="s">
        <v>3801</v>
      </c>
      <c r="D1250" s="229" t="s">
        <v>3810</v>
      </c>
      <c r="E1250" s="3" t="s">
        <v>3561</v>
      </c>
      <c r="F1250" s="26" t="s">
        <v>102</v>
      </c>
      <c r="G1250" s="26" t="s">
        <v>55</v>
      </c>
      <c r="H1250" s="26" t="s">
        <v>2209</v>
      </c>
      <c r="J1250" s="22">
        <v>20</v>
      </c>
      <c r="L1250" s="28" t="s">
        <v>57</v>
      </c>
      <c r="M1250" s="22" t="s">
        <v>58</v>
      </c>
      <c r="N1250" s="22">
        <v>274</v>
      </c>
      <c r="O1250" s="22" t="s">
        <v>59</v>
      </c>
      <c r="P1250" s="22" t="s">
        <v>3807</v>
      </c>
      <c r="V1250" s="25" t="s">
        <v>61</v>
      </c>
      <c r="Z1250" s="83" t="s">
        <v>62</v>
      </c>
      <c r="AA1250" s="6">
        <v>20</v>
      </c>
      <c r="BQ1250" s="6" t="s">
        <v>3803</v>
      </c>
      <c r="BR1250" s="5" t="s">
        <v>3804</v>
      </c>
    </row>
    <row r="1251" spans="1:70" x14ac:dyDescent="0.2">
      <c r="A1251" s="91">
        <v>1165</v>
      </c>
      <c r="B1251" s="229" t="s">
        <v>3811</v>
      </c>
      <c r="C1251" s="259" t="s">
        <v>3812</v>
      </c>
      <c r="D1251" s="229" t="s">
        <v>3813</v>
      </c>
      <c r="E1251" s="3" t="s">
        <v>3561</v>
      </c>
      <c r="F1251" s="26" t="s">
        <v>54</v>
      </c>
      <c r="G1251" s="26" t="s">
        <v>55</v>
      </c>
      <c r="H1251" s="26" t="s">
        <v>65</v>
      </c>
      <c r="J1251" s="22">
        <v>20</v>
      </c>
      <c r="L1251" s="28" t="s">
        <v>57</v>
      </c>
      <c r="M1251" s="22" t="s">
        <v>58</v>
      </c>
      <c r="N1251" s="22">
        <v>0</v>
      </c>
      <c r="O1251" s="22" t="s">
        <v>59</v>
      </c>
      <c r="P1251" s="22" t="s">
        <v>78</v>
      </c>
      <c r="R1251" s="23" t="s">
        <v>3814</v>
      </c>
      <c r="T1251" s="23">
        <v>150</v>
      </c>
      <c r="V1251" s="25" t="s">
        <v>613</v>
      </c>
      <c r="W1251" s="65" t="s">
        <v>1958</v>
      </c>
      <c r="X1251" s="106" t="s">
        <v>202</v>
      </c>
      <c r="Y1251" s="25" t="s">
        <v>3815</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3816</v>
      </c>
    </row>
    <row r="1252" spans="1:70" x14ac:dyDescent="0.2">
      <c r="A1252" s="91">
        <v>1166</v>
      </c>
      <c r="B1252" s="229" t="s">
        <v>3817</v>
      </c>
      <c r="C1252" s="259" t="s">
        <v>3818</v>
      </c>
      <c r="D1252" s="229" t="s">
        <v>3819</v>
      </c>
      <c r="E1252" s="3" t="s">
        <v>3561</v>
      </c>
      <c r="F1252" s="26" t="s">
        <v>102</v>
      </c>
      <c r="G1252" s="26" t="s">
        <v>55</v>
      </c>
      <c r="H1252" s="26" t="s">
        <v>273</v>
      </c>
      <c r="J1252" s="22">
        <v>20</v>
      </c>
      <c r="L1252" s="28" t="s">
        <v>57</v>
      </c>
      <c r="M1252" s="22" t="s">
        <v>58</v>
      </c>
      <c r="N1252" s="22">
        <v>0</v>
      </c>
      <c r="O1252" s="22" t="s">
        <v>59</v>
      </c>
      <c r="P1252" s="22" t="s">
        <v>78</v>
      </c>
      <c r="R1252" s="23" t="s">
        <v>3820</v>
      </c>
      <c r="V1252" s="25" t="s">
        <v>613</v>
      </c>
      <c r="W1252" s="65">
        <v>10</v>
      </c>
      <c r="X1252" s="106" t="s">
        <v>202</v>
      </c>
      <c r="Y1252" s="25" t="s">
        <v>3821</v>
      </c>
      <c r="Z1252" s="83" t="s">
        <v>62</v>
      </c>
      <c r="AA1252" s="6" t="s">
        <v>3822</v>
      </c>
      <c r="AB1252" s="6">
        <v>0</v>
      </c>
      <c r="BQ1252" s="6" t="s">
        <v>194</v>
      </c>
      <c r="BR1252" s="5" t="s">
        <v>3823</v>
      </c>
    </row>
    <row r="1253" spans="1:70" x14ac:dyDescent="0.2">
      <c r="A1253" s="91">
        <v>1167</v>
      </c>
      <c r="B1253" s="229" t="s">
        <v>3824</v>
      </c>
      <c r="C1253" s="259" t="s">
        <v>3825</v>
      </c>
      <c r="D1253" s="229" t="s">
        <v>3826</v>
      </c>
      <c r="E1253" s="3" t="s">
        <v>3561</v>
      </c>
      <c r="F1253" s="26" t="s">
        <v>102</v>
      </c>
      <c r="G1253" s="26" t="s">
        <v>55</v>
      </c>
      <c r="H1253" s="26" t="s">
        <v>274</v>
      </c>
      <c r="J1253" s="22">
        <v>40</v>
      </c>
      <c r="L1253" s="28" t="s">
        <v>57</v>
      </c>
      <c r="M1253" s="22" t="s">
        <v>58</v>
      </c>
      <c r="N1253" s="22">
        <v>0</v>
      </c>
      <c r="O1253" s="22" t="s">
        <v>59</v>
      </c>
      <c r="P1253" s="22" t="s">
        <v>78</v>
      </c>
      <c r="R1253" s="23" t="s">
        <v>3827</v>
      </c>
      <c r="V1253" s="25" t="s">
        <v>613</v>
      </c>
      <c r="W1253" s="65" t="s">
        <v>1958</v>
      </c>
      <c r="X1253" s="106" t="s">
        <v>202</v>
      </c>
      <c r="Y1253" s="25" t="s">
        <v>3828</v>
      </c>
      <c r="Z1253" s="83" t="s">
        <v>62</v>
      </c>
      <c r="AA1253" s="6">
        <v>16</v>
      </c>
      <c r="AB1253" s="6">
        <v>0</v>
      </c>
      <c r="AD1253" s="5" t="s">
        <v>79</v>
      </c>
      <c r="AI1253" s="5">
        <v>19</v>
      </c>
      <c r="AJ1253" s="5">
        <v>24</v>
      </c>
      <c r="AL1253" s="6" t="s">
        <v>80</v>
      </c>
      <c r="AQ1253" s="6">
        <v>60</v>
      </c>
      <c r="AR1253" s="6">
        <v>80</v>
      </c>
      <c r="BB1253" s="6" t="s">
        <v>366</v>
      </c>
      <c r="BG1253" s="6">
        <v>20</v>
      </c>
      <c r="BH1253" s="6">
        <v>25</v>
      </c>
      <c r="BQ1253" s="6" t="s">
        <v>3829</v>
      </c>
      <c r="BR1253" s="5" t="s">
        <v>3830</v>
      </c>
    </row>
    <row r="1254" spans="1:70" x14ac:dyDescent="0.2">
      <c r="A1254" s="91">
        <v>1168</v>
      </c>
      <c r="B1254" s="229" t="s">
        <v>3589</v>
      </c>
      <c r="C1254" s="259" t="s">
        <v>3590</v>
      </c>
      <c r="D1254" s="229" t="s">
        <v>3831</v>
      </c>
      <c r="E1254" s="3" t="s">
        <v>3561</v>
      </c>
      <c r="F1254" s="26" t="s">
        <v>102</v>
      </c>
      <c r="G1254" s="26" t="s">
        <v>55</v>
      </c>
      <c r="H1254" s="26" t="s">
        <v>534</v>
      </c>
      <c r="J1254" s="22">
        <v>40</v>
      </c>
      <c r="L1254" s="28" t="s">
        <v>57</v>
      </c>
      <c r="M1254" s="22" t="s">
        <v>58</v>
      </c>
      <c r="N1254" s="22">
        <v>0</v>
      </c>
      <c r="O1254" s="22" t="s">
        <v>59</v>
      </c>
      <c r="P1254" s="22" t="s">
        <v>78</v>
      </c>
      <c r="U1254" s="23" t="s">
        <v>3832</v>
      </c>
      <c r="Z1254" s="83" t="s">
        <v>62</v>
      </c>
      <c r="AA1254" s="6">
        <v>15</v>
      </c>
      <c r="AB1254" s="6">
        <v>0</v>
      </c>
      <c r="BQ1254" s="6" t="s">
        <v>213</v>
      </c>
      <c r="BR1254" s="5" t="s">
        <v>3833</v>
      </c>
    </row>
    <row r="1255" spans="1:70" x14ac:dyDescent="0.2">
      <c r="A1255" s="91">
        <v>1169</v>
      </c>
      <c r="B1255" s="229" t="s">
        <v>3589</v>
      </c>
      <c r="C1255" s="259" t="s">
        <v>3590</v>
      </c>
      <c r="D1255" s="229" t="s">
        <v>3834</v>
      </c>
      <c r="E1255" s="3" t="s">
        <v>3561</v>
      </c>
      <c r="F1255" s="26" t="s">
        <v>102</v>
      </c>
      <c r="G1255" s="26" t="s">
        <v>55</v>
      </c>
      <c r="H1255" s="26" t="s">
        <v>534</v>
      </c>
      <c r="J1255" s="22">
        <v>40</v>
      </c>
      <c r="L1255" s="28" t="s">
        <v>57</v>
      </c>
      <c r="M1255" s="22" t="s">
        <v>58</v>
      </c>
      <c r="N1255" s="22">
        <v>72</v>
      </c>
      <c r="O1255" s="22" t="s">
        <v>59</v>
      </c>
      <c r="P1255" s="22" t="s">
        <v>78</v>
      </c>
      <c r="U1255" s="23" t="s">
        <v>3835</v>
      </c>
      <c r="Z1255" s="83" t="s">
        <v>62</v>
      </c>
      <c r="AA1255" s="6">
        <v>15</v>
      </c>
      <c r="AB1255" s="6">
        <v>0</v>
      </c>
      <c r="BQ1255" s="6" t="s">
        <v>213</v>
      </c>
      <c r="BR1255" s="5" t="s">
        <v>3833</v>
      </c>
    </row>
    <row r="1256" spans="1:70" x14ac:dyDescent="0.2">
      <c r="A1256" s="91">
        <v>1170</v>
      </c>
      <c r="B1256" s="229" t="s">
        <v>3589</v>
      </c>
      <c r="C1256" s="259" t="s">
        <v>3590</v>
      </c>
      <c r="D1256" s="229" t="s">
        <v>3836</v>
      </c>
      <c r="E1256" s="3" t="s">
        <v>3561</v>
      </c>
      <c r="F1256" s="26" t="s">
        <v>102</v>
      </c>
      <c r="G1256" s="26" t="s">
        <v>55</v>
      </c>
      <c r="H1256" s="26" t="s">
        <v>1336</v>
      </c>
      <c r="J1256" s="22">
        <v>40</v>
      </c>
      <c r="L1256" s="28" t="s">
        <v>57</v>
      </c>
      <c r="M1256" s="22" t="s">
        <v>58</v>
      </c>
      <c r="N1256" s="22" t="s">
        <v>2612</v>
      </c>
      <c r="O1256" s="22" t="s">
        <v>59</v>
      </c>
      <c r="P1256" s="22" t="s">
        <v>3837</v>
      </c>
      <c r="U1256" s="23" t="s">
        <v>3838</v>
      </c>
      <c r="Z1256" s="83" t="s">
        <v>62</v>
      </c>
      <c r="AA1256" s="6">
        <v>15</v>
      </c>
      <c r="BQ1256" s="6" t="s">
        <v>213</v>
      </c>
      <c r="BR1256" s="5" t="s">
        <v>3833</v>
      </c>
    </row>
    <row r="1257" spans="1:70" x14ac:dyDescent="0.2">
      <c r="A1257" s="91">
        <v>1171</v>
      </c>
      <c r="B1257" s="229" t="s">
        <v>3589</v>
      </c>
      <c r="C1257" s="259" t="s">
        <v>3590</v>
      </c>
      <c r="D1257" s="229" t="s">
        <v>3839</v>
      </c>
      <c r="E1257" s="3" t="s">
        <v>3561</v>
      </c>
      <c r="F1257" s="26" t="s">
        <v>102</v>
      </c>
      <c r="G1257" s="26" t="s">
        <v>55</v>
      </c>
      <c r="H1257" s="26" t="s">
        <v>3840</v>
      </c>
      <c r="J1257" s="22">
        <v>40</v>
      </c>
      <c r="L1257" s="28" t="s">
        <v>57</v>
      </c>
      <c r="M1257" s="22" t="s">
        <v>58</v>
      </c>
      <c r="N1257" s="22" t="s">
        <v>2612</v>
      </c>
      <c r="O1257" s="22" t="s">
        <v>59</v>
      </c>
      <c r="P1257" s="22" t="s">
        <v>3837</v>
      </c>
      <c r="V1257" s="25" t="s">
        <v>642</v>
      </c>
      <c r="Y1257" s="25" t="s">
        <v>3841</v>
      </c>
      <c r="Z1257" s="83" t="s">
        <v>62</v>
      </c>
      <c r="AA1257" s="6">
        <v>15</v>
      </c>
      <c r="BQ1257" s="6" t="s">
        <v>213</v>
      </c>
      <c r="BR1257" s="5" t="s">
        <v>3833</v>
      </c>
    </row>
    <row r="1258" spans="1:70" x14ac:dyDescent="0.2">
      <c r="A1258" s="91">
        <v>1172</v>
      </c>
      <c r="B1258" s="229" t="s">
        <v>3589</v>
      </c>
      <c r="C1258" s="259" t="s">
        <v>3590</v>
      </c>
      <c r="D1258" s="229" t="s">
        <v>3842</v>
      </c>
      <c r="E1258" s="3" t="s">
        <v>3561</v>
      </c>
      <c r="F1258" s="26" t="s">
        <v>102</v>
      </c>
      <c r="G1258" s="26" t="s">
        <v>55</v>
      </c>
      <c r="H1258" s="26" t="s">
        <v>3840</v>
      </c>
      <c r="J1258" s="22">
        <v>40</v>
      </c>
      <c r="L1258" s="28" t="s">
        <v>57</v>
      </c>
      <c r="M1258" s="22" t="s">
        <v>58</v>
      </c>
      <c r="N1258" s="22" t="s">
        <v>3132</v>
      </c>
      <c r="O1258" s="22" t="s">
        <v>59</v>
      </c>
      <c r="P1258" s="22" t="s">
        <v>3843</v>
      </c>
      <c r="V1258" s="25" t="s">
        <v>642</v>
      </c>
      <c r="Y1258" s="25" t="s">
        <v>3841</v>
      </c>
      <c r="Z1258" s="83" t="s">
        <v>62</v>
      </c>
      <c r="AA1258" s="6">
        <v>15</v>
      </c>
      <c r="BQ1258" s="6" t="s">
        <v>213</v>
      </c>
      <c r="BR1258" s="5" t="s">
        <v>3833</v>
      </c>
    </row>
    <row r="1259" spans="1:70" x14ac:dyDescent="0.2">
      <c r="A1259" s="91">
        <v>1173</v>
      </c>
      <c r="B1259" s="229" t="s">
        <v>3844</v>
      </c>
      <c r="C1259" s="259" t="s">
        <v>3845</v>
      </c>
      <c r="D1259" s="229" t="s">
        <v>3846</v>
      </c>
      <c r="E1259" s="3" t="s">
        <v>3561</v>
      </c>
      <c r="F1259" s="26" t="s">
        <v>102</v>
      </c>
      <c r="G1259" s="26" t="s">
        <v>55</v>
      </c>
      <c r="H1259" s="26" t="s">
        <v>406</v>
      </c>
      <c r="J1259" s="22">
        <v>40</v>
      </c>
      <c r="L1259" s="28" t="s">
        <v>57</v>
      </c>
      <c r="M1259" s="22" t="s">
        <v>58</v>
      </c>
      <c r="N1259" s="22">
        <v>0</v>
      </c>
      <c r="O1259" s="22" t="s">
        <v>59</v>
      </c>
      <c r="P1259" s="22" t="s">
        <v>78</v>
      </c>
      <c r="V1259" s="25" t="s">
        <v>613</v>
      </c>
      <c r="W1259" s="65" t="s">
        <v>3847</v>
      </c>
      <c r="Y1259" s="25" t="s">
        <v>3848</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3849</v>
      </c>
      <c r="BR1259" s="5" t="s">
        <v>3850</v>
      </c>
    </row>
    <row r="1260" spans="1:70" x14ac:dyDescent="0.2">
      <c r="A1260" s="91">
        <v>1174</v>
      </c>
      <c r="B1260" s="229" t="s">
        <v>3844</v>
      </c>
      <c r="C1260" s="259" t="s">
        <v>3845</v>
      </c>
      <c r="D1260" s="229" t="s">
        <v>3851</v>
      </c>
      <c r="E1260" s="3" t="s">
        <v>3561</v>
      </c>
      <c r="F1260" s="26" t="s">
        <v>102</v>
      </c>
      <c r="G1260" s="26" t="s">
        <v>55</v>
      </c>
      <c r="H1260" s="26" t="s">
        <v>406</v>
      </c>
      <c r="J1260" s="22">
        <v>40</v>
      </c>
      <c r="L1260" s="28" t="s">
        <v>57</v>
      </c>
      <c r="M1260" s="22" t="s">
        <v>58</v>
      </c>
      <c r="N1260" s="22">
        <v>11</v>
      </c>
      <c r="O1260" s="22" t="s">
        <v>59</v>
      </c>
      <c r="P1260" s="22" t="s">
        <v>78</v>
      </c>
      <c r="V1260" s="25" t="s">
        <v>613</v>
      </c>
      <c r="W1260" s="65" t="s">
        <v>3847</v>
      </c>
      <c r="Y1260" s="25" t="s">
        <v>3848</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3849</v>
      </c>
      <c r="BR1260" s="5" t="s">
        <v>3850</v>
      </c>
    </row>
    <row r="1261" spans="1:70" x14ac:dyDescent="0.2">
      <c r="A1261" s="91">
        <v>1175</v>
      </c>
      <c r="B1261" s="229" t="s">
        <v>3844</v>
      </c>
      <c r="C1261" s="259" t="s">
        <v>3845</v>
      </c>
      <c r="D1261" s="229" t="s">
        <v>3852</v>
      </c>
      <c r="E1261" s="3" t="s">
        <v>3561</v>
      </c>
      <c r="F1261" s="26" t="s">
        <v>102</v>
      </c>
      <c r="G1261" s="26" t="s">
        <v>55</v>
      </c>
      <c r="H1261" s="26" t="s">
        <v>3107</v>
      </c>
      <c r="J1261" s="22">
        <v>40</v>
      </c>
      <c r="L1261" s="28" t="s">
        <v>57</v>
      </c>
      <c r="M1261" s="22" t="s">
        <v>58</v>
      </c>
      <c r="N1261" s="22">
        <v>0</v>
      </c>
      <c r="O1261" s="22" t="s">
        <v>59</v>
      </c>
      <c r="P1261" s="22" t="s">
        <v>78</v>
      </c>
      <c r="V1261" s="25" t="s">
        <v>613</v>
      </c>
      <c r="W1261" s="65" t="s">
        <v>3847</v>
      </c>
      <c r="Y1261" s="25" t="s">
        <v>3848</v>
      </c>
      <c r="Z1261" s="83" t="s">
        <v>62</v>
      </c>
      <c r="AA1261" s="6">
        <v>9</v>
      </c>
      <c r="AB1261" s="6">
        <v>4</v>
      </c>
      <c r="BQ1261" s="6" t="s">
        <v>3849</v>
      </c>
      <c r="BR1261" s="5" t="s">
        <v>3850</v>
      </c>
    </row>
    <row r="1262" spans="1:70" x14ac:dyDescent="0.2">
      <c r="A1262" s="91">
        <v>1176</v>
      </c>
      <c r="B1262" s="229" t="s">
        <v>3844</v>
      </c>
      <c r="C1262" s="259" t="s">
        <v>3845</v>
      </c>
      <c r="D1262" s="229" t="s">
        <v>3853</v>
      </c>
      <c r="E1262" s="3" t="s">
        <v>3561</v>
      </c>
      <c r="F1262" s="26" t="s">
        <v>102</v>
      </c>
      <c r="G1262" s="26" t="s">
        <v>55</v>
      </c>
      <c r="H1262" s="26" t="s">
        <v>3107</v>
      </c>
      <c r="J1262" s="22">
        <v>40</v>
      </c>
      <c r="L1262" s="28" t="s">
        <v>57</v>
      </c>
      <c r="M1262" s="22" t="s">
        <v>58</v>
      </c>
      <c r="N1262" s="22">
        <v>0</v>
      </c>
      <c r="O1262" s="22" t="s">
        <v>59</v>
      </c>
      <c r="P1262" s="22" t="s">
        <v>78</v>
      </c>
      <c r="V1262" s="25" t="s">
        <v>613</v>
      </c>
      <c r="W1262" s="65" t="s">
        <v>3847</v>
      </c>
      <c r="Y1262" s="25" t="s">
        <v>3848</v>
      </c>
      <c r="Z1262" s="83" t="s">
        <v>62</v>
      </c>
      <c r="AA1262" s="6">
        <v>8</v>
      </c>
      <c r="AB1262" s="6">
        <v>3</v>
      </c>
      <c r="BQ1262" s="6" t="s">
        <v>3849</v>
      </c>
      <c r="BR1262" s="5" t="s">
        <v>3850</v>
      </c>
    </row>
    <row r="1263" spans="1:70" x14ac:dyDescent="0.2">
      <c r="A1263" s="91">
        <v>1177</v>
      </c>
      <c r="B1263" s="229" t="s">
        <v>3844</v>
      </c>
      <c r="C1263" s="259" t="s">
        <v>3845</v>
      </c>
      <c r="D1263" s="229" t="s">
        <v>3854</v>
      </c>
      <c r="E1263" s="3" t="s">
        <v>3561</v>
      </c>
      <c r="F1263" s="26" t="s">
        <v>102</v>
      </c>
      <c r="G1263" s="26" t="s">
        <v>55</v>
      </c>
      <c r="H1263" s="26" t="s">
        <v>3107</v>
      </c>
      <c r="J1263" s="22">
        <v>40</v>
      </c>
      <c r="L1263" s="28" t="s">
        <v>57</v>
      </c>
      <c r="M1263" s="22" t="s">
        <v>58</v>
      </c>
      <c r="N1263" s="22">
        <v>0</v>
      </c>
      <c r="O1263" s="22" t="s">
        <v>59</v>
      </c>
      <c r="P1263" s="22" t="s">
        <v>78</v>
      </c>
      <c r="V1263" s="25" t="s">
        <v>613</v>
      </c>
      <c r="W1263" s="65" t="s">
        <v>3847</v>
      </c>
      <c r="Y1263" s="25" t="s">
        <v>3848</v>
      </c>
      <c r="Z1263" s="83" t="s">
        <v>62</v>
      </c>
      <c r="AA1263" s="6">
        <v>3</v>
      </c>
      <c r="AB1263" s="6">
        <v>2</v>
      </c>
      <c r="BQ1263" s="6" t="s">
        <v>3849</v>
      </c>
      <c r="BR1263" s="5" t="s">
        <v>3850</v>
      </c>
    </row>
    <row r="1264" spans="1:70" x14ac:dyDescent="0.2">
      <c r="A1264" s="91">
        <v>1178</v>
      </c>
      <c r="B1264" s="229" t="s">
        <v>3844</v>
      </c>
      <c r="C1264" s="259" t="s">
        <v>3845</v>
      </c>
      <c r="D1264" s="229" t="s">
        <v>3855</v>
      </c>
      <c r="E1264" s="3" t="s">
        <v>3561</v>
      </c>
      <c r="F1264" s="26" t="s">
        <v>102</v>
      </c>
      <c r="G1264" s="26" t="s">
        <v>55</v>
      </c>
      <c r="H1264" s="26" t="s">
        <v>3856</v>
      </c>
      <c r="J1264" s="22">
        <v>40</v>
      </c>
      <c r="L1264" s="28" t="s">
        <v>57</v>
      </c>
      <c r="M1264" s="22" t="s">
        <v>58</v>
      </c>
      <c r="N1264" s="22">
        <v>11</v>
      </c>
      <c r="O1264" s="22" t="s">
        <v>59</v>
      </c>
      <c r="P1264" s="22" t="s">
        <v>78</v>
      </c>
      <c r="V1264" s="25" t="s">
        <v>613</v>
      </c>
      <c r="W1264" s="65" t="s">
        <v>3847</v>
      </c>
      <c r="Y1264" s="25" t="s">
        <v>3848</v>
      </c>
      <c r="Z1264" s="83" t="s">
        <v>62</v>
      </c>
      <c r="AA1264" s="6">
        <v>9</v>
      </c>
      <c r="AB1264" s="6">
        <v>4</v>
      </c>
      <c r="BQ1264" s="6" t="s">
        <v>3849</v>
      </c>
      <c r="BR1264" s="5" t="s">
        <v>3850</v>
      </c>
    </row>
    <row r="1265" spans="1:70" x14ac:dyDescent="0.2">
      <c r="A1265" s="91">
        <v>1179</v>
      </c>
      <c r="B1265" s="229" t="s">
        <v>3844</v>
      </c>
      <c r="C1265" s="259" t="s">
        <v>3845</v>
      </c>
      <c r="D1265" s="229" t="s">
        <v>3857</v>
      </c>
      <c r="E1265" s="3" t="s">
        <v>3561</v>
      </c>
      <c r="F1265" s="26" t="s">
        <v>102</v>
      </c>
      <c r="G1265" s="26" t="s">
        <v>55</v>
      </c>
      <c r="H1265" s="26" t="s">
        <v>3856</v>
      </c>
      <c r="J1265" s="22">
        <v>40</v>
      </c>
      <c r="L1265" s="28" t="s">
        <v>57</v>
      </c>
      <c r="M1265" s="22" t="s">
        <v>58</v>
      </c>
      <c r="N1265" s="22">
        <v>11</v>
      </c>
      <c r="O1265" s="22" t="s">
        <v>59</v>
      </c>
      <c r="P1265" s="22" t="s">
        <v>78</v>
      </c>
      <c r="V1265" s="25" t="s">
        <v>613</v>
      </c>
      <c r="W1265" s="65" t="s">
        <v>3847</v>
      </c>
      <c r="Y1265" s="25" t="s">
        <v>3848</v>
      </c>
      <c r="Z1265" s="83" t="s">
        <v>62</v>
      </c>
      <c r="AA1265" s="6">
        <v>8</v>
      </c>
      <c r="AB1265" s="6">
        <v>3</v>
      </c>
      <c r="BQ1265" s="6" t="s">
        <v>3849</v>
      </c>
      <c r="BR1265" s="5" t="s">
        <v>3850</v>
      </c>
    </row>
    <row r="1266" spans="1:70" x14ac:dyDescent="0.2">
      <c r="A1266" s="91">
        <v>1180</v>
      </c>
      <c r="B1266" s="229" t="s">
        <v>3844</v>
      </c>
      <c r="C1266" s="259" t="s">
        <v>3845</v>
      </c>
      <c r="D1266" s="229" t="s">
        <v>3858</v>
      </c>
      <c r="E1266" s="3" t="s">
        <v>3561</v>
      </c>
      <c r="F1266" s="26" t="s">
        <v>102</v>
      </c>
      <c r="G1266" s="26" t="s">
        <v>55</v>
      </c>
      <c r="H1266" s="26" t="s">
        <v>3856</v>
      </c>
      <c r="J1266" s="22">
        <v>40</v>
      </c>
      <c r="L1266" s="28" t="s">
        <v>57</v>
      </c>
      <c r="M1266" s="22" t="s">
        <v>58</v>
      </c>
      <c r="N1266" s="22">
        <v>11</v>
      </c>
      <c r="O1266" s="22" t="s">
        <v>59</v>
      </c>
      <c r="P1266" s="22" t="s">
        <v>78</v>
      </c>
      <c r="V1266" s="25" t="s">
        <v>613</v>
      </c>
      <c r="W1266" s="65" t="s">
        <v>3847</v>
      </c>
      <c r="Y1266" s="25" t="s">
        <v>3848</v>
      </c>
      <c r="Z1266" s="83" t="s">
        <v>62</v>
      </c>
      <c r="AA1266" s="6">
        <v>3</v>
      </c>
      <c r="AB1266" s="6">
        <v>2</v>
      </c>
      <c r="BQ1266" s="6" t="s">
        <v>3849</v>
      </c>
      <c r="BR1266" s="5" t="s">
        <v>3850</v>
      </c>
    </row>
    <row r="1267" spans="1:70" x14ac:dyDescent="0.2">
      <c r="A1267" s="91">
        <v>1181</v>
      </c>
      <c r="B1267" s="229" t="s">
        <v>3859</v>
      </c>
      <c r="C1267" s="259" t="s">
        <v>3860</v>
      </c>
      <c r="D1267" s="229" t="s">
        <v>3861</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3862</v>
      </c>
    </row>
    <row r="1268" spans="1:70" x14ac:dyDescent="0.2">
      <c r="A1268" s="91">
        <v>1182</v>
      </c>
      <c r="B1268" s="229" t="s">
        <v>3863</v>
      </c>
      <c r="C1268" s="259" t="s">
        <v>3864</v>
      </c>
      <c r="D1268" s="229" t="s">
        <v>3865</v>
      </c>
      <c r="E1268" s="3" t="s">
        <v>3561</v>
      </c>
      <c r="F1268" s="26" t="s">
        <v>102</v>
      </c>
      <c r="G1268" s="26" t="s">
        <v>55</v>
      </c>
      <c r="H1268" s="26" t="s">
        <v>3856</v>
      </c>
      <c r="J1268" s="22">
        <v>40</v>
      </c>
      <c r="L1268" s="28" t="s">
        <v>57</v>
      </c>
      <c r="M1268" s="22" t="s">
        <v>58</v>
      </c>
      <c r="N1268" s="22">
        <v>0</v>
      </c>
      <c r="O1268" s="22" t="s">
        <v>59</v>
      </c>
      <c r="P1268" s="22" t="s">
        <v>78</v>
      </c>
      <c r="R1268" s="23" t="s">
        <v>3866</v>
      </c>
      <c r="V1268" s="25" t="s">
        <v>613</v>
      </c>
      <c r="W1268" s="65" t="s">
        <v>653</v>
      </c>
      <c r="Z1268" s="83" t="s">
        <v>62</v>
      </c>
      <c r="AA1268" s="6">
        <v>12</v>
      </c>
      <c r="AB1268" s="6">
        <v>5</v>
      </c>
      <c r="AD1268" s="5" t="s">
        <v>79</v>
      </c>
      <c r="AI1268" s="5">
        <v>19</v>
      </c>
      <c r="AJ1268" s="5">
        <v>43</v>
      </c>
      <c r="BQ1268" s="6" t="s">
        <v>3867</v>
      </c>
      <c r="BR1268" s="5" t="s">
        <v>3868</v>
      </c>
    </row>
    <row r="1269" spans="1:70" x14ac:dyDescent="0.2">
      <c r="A1269" s="91">
        <v>1183</v>
      </c>
      <c r="B1269" s="229" t="s">
        <v>3863</v>
      </c>
      <c r="C1269" s="259" t="s">
        <v>3864</v>
      </c>
      <c r="D1269" s="229" t="s">
        <v>3869</v>
      </c>
      <c r="E1269" s="3" t="s">
        <v>3561</v>
      </c>
      <c r="F1269" s="26" t="s">
        <v>102</v>
      </c>
      <c r="G1269" s="26" t="s">
        <v>55</v>
      </c>
      <c r="H1269" s="26" t="s">
        <v>3856</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3867</v>
      </c>
      <c r="BR1269" s="5" t="s">
        <v>3868</v>
      </c>
    </row>
    <row r="1270" spans="1:70" x14ac:dyDescent="0.2">
      <c r="A1270" s="91">
        <v>1184</v>
      </c>
      <c r="B1270" s="229" t="s">
        <v>3870</v>
      </c>
      <c r="C1270" s="259" t="s">
        <v>3871</v>
      </c>
      <c r="D1270" s="229" t="s">
        <v>3788</v>
      </c>
      <c r="E1270" s="3" t="s">
        <v>3561</v>
      </c>
      <c r="F1270" s="26" t="s">
        <v>102</v>
      </c>
      <c r="G1270" s="26" t="s">
        <v>55</v>
      </c>
      <c r="H1270" s="26" t="s">
        <v>3872</v>
      </c>
      <c r="I1270" s="26" t="s">
        <v>3873</v>
      </c>
      <c r="J1270" s="22">
        <v>40</v>
      </c>
      <c r="L1270" s="28" t="s">
        <v>57</v>
      </c>
      <c r="M1270" s="22" t="s">
        <v>58</v>
      </c>
      <c r="N1270" s="22">
        <v>0</v>
      </c>
      <c r="O1270" s="22" t="s">
        <v>59</v>
      </c>
      <c r="P1270" s="22" t="s">
        <v>78</v>
      </c>
      <c r="Q1270" s="23" t="s">
        <v>3561</v>
      </c>
      <c r="T1270" s="23">
        <v>120</v>
      </c>
      <c r="U1270" s="23" t="s">
        <v>3874</v>
      </c>
      <c r="V1270" s="25" t="s">
        <v>613</v>
      </c>
      <c r="Y1270" s="25" t="s">
        <v>3875</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3876</v>
      </c>
      <c r="BR1270" s="5" t="s">
        <v>723</v>
      </c>
    </row>
    <row r="1271" spans="1:70" x14ac:dyDescent="0.2">
      <c r="A1271" s="91">
        <v>1185</v>
      </c>
      <c r="B1271" s="229" t="s">
        <v>3870</v>
      </c>
      <c r="C1271" s="259" t="s">
        <v>3871</v>
      </c>
      <c r="D1271" s="229" t="s">
        <v>3877</v>
      </c>
      <c r="E1271" s="3" t="s">
        <v>3561</v>
      </c>
      <c r="F1271" s="26" t="s">
        <v>102</v>
      </c>
      <c r="G1271" s="26" t="s">
        <v>55</v>
      </c>
      <c r="H1271" s="26" t="s">
        <v>3872</v>
      </c>
      <c r="I1271" s="26" t="s">
        <v>3873</v>
      </c>
      <c r="J1271" s="22">
        <v>40</v>
      </c>
      <c r="L1271" s="28" t="s">
        <v>57</v>
      </c>
      <c r="M1271" s="22" t="s">
        <v>58</v>
      </c>
      <c r="N1271" s="22">
        <v>100</v>
      </c>
      <c r="O1271" s="22" t="s">
        <v>59</v>
      </c>
      <c r="P1271" s="22" t="s">
        <v>78</v>
      </c>
      <c r="Q1271" s="23" t="s">
        <v>3561</v>
      </c>
      <c r="T1271" s="23">
        <v>120</v>
      </c>
      <c r="U1271" s="23" t="s">
        <v>3878</v>
      </c>
      <c r="V1271" s="25" t="s">
        <v>613</v>
      </c>
      <c r="Y1271" s="25" t="s">
        <v>3875</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3876</v>
      </c>
      <c r="BR1271" s="5" t="s">
        <v>723</v>
      </c>
    </row>
    <row r="1272" spans="1:70" x14ac:dyDescent="0.2">
      <c r="A1272" s="91">
        <v>1186</v>
      </c>
      <c r="B1272" s="229" t="s">
        <v>3879</v>
      </c>
      <c r="C1272" s="259" t="s">
        <v>3880</v>
      </c>
      <c r="D1272" s="229" t="s">
        <v>3881</v>
      </c>
      <c r="E1272" s="3" t="s">
        <v>3561</v>
      </c>
      <c r="F1272" s="26" t="s">
        <v>102</v>
      </c>
      <c r="G1272" s="26" t="s">
        <v>55</v>
      </c>
      <c r="H1272" s="26" t="s">
        <v>156</v>
      </c>
      <c r="J1272" s="22">
        <v>40</v>
      </c>
      <c r="L1272" s="28" t="s">
        <v>57</v>
      </c>
      <c r="M1272" s="22" t="s">
        <v>58</v>
      </c>
      <c r="N1272" s="22">
        <v>0</v>
      </c>
      <c r="O1272" s="22" t="s">
        <v>59</v>
      </c>
      <c r="P1272" s="22" t="s">
        <v>78</v>
      </c>
      <c r="R1272" s="23" t="s">
        <v>3882</v>
      </c>
      <c r="T1272" s="23">
        <v>200</v>
      </c>
      <c r="U1272" s="23" t="s">
        <v>3883</v>
      </c>
      <c r="V1272" s="25" t="s">
        <v>613</v>
      </c>
      <c r="W1272" s="65">
        <v>2</v>
      </c>
      <c r="X1272" s="106" t="s">
        <v>202</v>
      </c>
      <c r="Y1272" s="25" t="s">
        <v>3884</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3879</v>
      </c>
      <c r="C1273" s="259" t="s">
        <v>3880</v>
      </c>
      <c r="D1273" s="229" t="s">
        <v>3885</v>
      </c>
      <c r="E1273" s="3" t="s">
        <v>3561</v>
      </c>
      <c r="F1273" s="26" t="s">
        <v>102</v>
      </c>
      <c r="G1273" s="26" t="s">
        <v>55</v>
      </c>
      <c r="H1273" s="26" t="s">
        <v>156</v>
      </c>
      <c r="J1273" s="22">
        <v>40</v>
      </c>
      <c r="L1273" s="28" t="s">
        <v>57</v>
      </c>
      <c r="M1273" s="22" t="s">
        <v>58</v>
      </c>
      <c r="N1273" s="22">
        <v>0</v>
      </c>
      <c r="O1273" s="22" t="s">
        <v>59</v>
      </c>
      <c r="P1273" s="22" t="s">
        <v>78</v>
      </c>
      <c r="R1273" s="23" t="s">
        <v>3882</v>
      </c>
      <c r="U1273" s="23" t="s">
        <v>3886</v>
      </c>
      <c r="V1273" s="25" t="s">
        <v>613</v>
      </c>
      <c r="W1273" s="65">
        <v>2</v>
      </c>
      <c r="X1273" s="106" t="s">
        <v>202</v>
      </c>
      <c r="Y1273" s="25" t="s">
        <v>3884</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3887</v>
      </c>
      <c r="C1274" s="259" t="s">
        <v>3888</v>
      </c>
      <c r="D1274" s="229" t="s">
        <v>3889</v>
      </c>
      <c r="E1274" s="3" t="s">
        <v>3561</v>
      </c>
      <c r="F1274" s="26" t="s">
        <v>102</v>
      </c>
      <c r="G1274" s="26" t="s">
        <v>55</v>
      </c>
      <c r="H1274" s="26" t="s">
        <v>1336</v>
      </c>
      <c r="J1274" s="22">
        <v>40</v>
      </c>
      <c r="L1274" s="28" t="s">
        <v>57</v>
      </c>
      <c r="M1274" s="22" t="s">
        <v>58</v>
      </c>
      <c r="N1274" s="22">
        <v>0</v>
      </c>
      <c r="O1274" s="22" t="s">
        <v>59</v>
      </c>
      <c r="P1274" s="22" t="s">
        <v>78</v>
      </c>
      <c r="R1274" s="23" t="s">
        <v>3890</v>
      </c>
      <c r="T1274" s="23">
        <v>180</v>
      </c>
      <c r="U1274" s="23" t="s">
        <v>3891</v>
      </c>
      <c r="V1274" s="25" t="s">
        <v>642</v>
      </c>
      <c r="Y1274" s="25" t="s">
        <v>3892</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3893</v>
      </c>
      <c r="BR1274" s="5" t="s">
        <v>3894</v>
      </c>
    </row>
    <row r="1275" spans="1:70" x14ac:dyDescent="0.2">
      <c r="A1275" s="91">
        <v>1189</v>
      </c>
      <c r="B1275" s="229" t="s">
        <v>3895</v>
      </c>
      <c r="C1275" s="259" t="s">
        <v>3896</v>
      </c>
      <c r="D1275" s="229" t="s">
        <v>3889</v>
      </c>
      <c r="E1275" s="3" t="s">
        <v>3561</v>
      </c>
      <c r="F1275" s="26" t="s">
        <v>102</v>
      </c>
      <c r="G1275" s="26" t="s">
        <v>55</v>
      </c>
      <c r="H1275" s="26" t="s">
        <v>56</v>
      </c>
      <c r="J1275" s="22">
        <v>40</v>
      </c>
      <c r="L1275" s="28" t="s">
        <v>57</v>
      </c>
      <c r="M1275" s="22" t="s">
        <v>58</v>
      </c>
      <c r="N1275" s="22" t="s">
        <v>182</v>
      </c>
      <c r="O1275" s="22" t="s">
        <v>59</v>
      </c>
      <c r="P1275" s="22" t="s">
        <v>3897</v>
      </c>
      <c r="Q1275" s="23" t="s">
        <v>3898</v>
      </c>
      <c r="T1275" s="23">
        <v>240</v>
      </c>
      <c r="U1275" s="23" t="s">
        <v>3899</v>
      </c>
      <c r="V1275" s="25" t="s">
        <v>642</v>
      </c>
      <c r="Y1275" s="25" t="s">
        <v>3900</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3901</v>
      </c>
      <c r="BR1275" s="5" t="s">
        <v>3902</v>
      </c>
    </row>
    <row r="1276" spans="1:70" x14ac:dyDescent="0.2">
      <c r="A1276" s="91">
        <v>1190</v>
      </c>
      <c r="B1276" s="229" t="s">
        <v>3903</v>
      </c>
      <c r="C1276" s="259" t="s">
        <v>3904</v>
      </c>
      <c r="D1276" s="229" t="s">
        <v>3905</v>
      </c>
      <c r="E1276" s="3" t="s">
        <v>3561</v>
      </c>
      <c r="F1276" s="26" t="s">
        <v>102</v>
      </c>
      <c r="G1276" s="26" t="s">
        <v>55</v>
      </c>
      <c r="H1276" s="26" t="s">
        <v>56</v>
      </c>
      <c r="J1276" s="22">
        <v>40</v>
      </c>
      <c r="L1276" s="28" t="s">
        <v>57</v>
      </c>
      <c r="M1276" s="22" t="s">
        <v>58</v>
      </c>
      <c r="N1276" s="22" t="s">
        <v>830</v>
      </c>
      <c r="O1276" s="22" t="s">
        <v>59</v>
      </c>
      <c r="P1276" s="22" t="s">
        <v>3906</v>
      </c>
      <c r="T1276" s="23">
        <v>150</v>
      </c>
      <c r="V1276" s="25" t="s">
        <v>613</v>
      </c>
      <c r="W1276" s="65" t="s">
        <v>3907</v>
      </c>
      <c r="Y1276" s="25" t="s">
        <v>3908</v>
      </c>
      <c r="Z1276" s="83" t="s">
        <v>62</v>
      </c>
      <c r="AA1276" s="6" t="s">
        <v>3909</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3910</v>
      </c>
      <c r="BR1276" s="5" t="s">
        <v>3911</v>
      </c>
    </row>
    <row r="1277" spans="1:70" x14ac:dyDescent="0.2">
      <c r="A1277" s="91">
        <v>1191</v>
      </c>
      <c r="B1277" s="229" t="s">
        <v>3903</v>
      </c>
      <c r="C1277" s="259" t="s">
        <v>3904</v>
      </c>
      <c r="D1277" s="229" t="s">
        <v>3912</v>
      </c>
      <c r="E1277" s="3" t="s">
        <v>3561</v>
      </c>
      <c r="F1277" s="26" t="s">
        <v>102</v>
      </c>
      <c r="G1277" s="26" t="s">
        <v>55</v>
      </c>
      <c r="H1277" s="26" t="s">
        <v>56</v>
      </c>
      <c r="J1277" s="22">
        <v>40</v>
      </c>
      <c r="L1277" s="28" t="s">
        <v>57</v>
      </c>
      <c r="M1277" s="22" t="s">
        <v>58</v>
      </c>
      <c r="N1277" s="22" t="s">
        <v>830</v>
      </c>
      <c r="O1277" s="22" t="s">
        <v>59</v>
      </c>
      <c r="P1277" s="22" t="s">
        <v>3906</v>
      </c>
      <c r="T1277" s="23">
        <v>150</v>
      </c>
      <c r="V1277" s="25" t="s">
        <v>613</v>
      </c>
      <c r="W1277" s="65" t="s">
        <v>3907</v>
      </c>
      <c r="Y1277" s="25" t="s">
        <v>3908</v>
      </c>
      <c r="Z1277" s="83" t="s">
        <v>62</v>
      </c>
      <c r="AA1277" s="6" t="s">
        <v>3913</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3914</v>
      </c>
      <c r="BR1277" s="5" t="s">
        <v>3911</v>
      </c>
    </row>
    <row r="1278" spans="1:70" x14ac:dyDescent="0.2">
      <c r="A1278" s="91">
        <v>1192</v>
      </c>
      <c r="B1278" s="229" t="s">
        <v>3903</v>
      </c>
      <c r="C1278" s="259" t="s">
        <v>3904</v>
      </c>
      <c r="D1278" s="229" t="s">
        <v>3915</v>
      </c>
      <c r="E1278" s="3" t="s">
        <v>3561</v>
      </c>
      <c r="F1278" s="26" t="s">
        <v>102</v>
      </c>
      <c r="G1278" s="26" t="s">
        <v>55</v>
      </c>
      <c r="H1278" s="26" t="s">
        <v>56</v>
      </c>
      <c r="J1278" s="22">
        <v>40</v>
      </c>
      <c r="L1278" s="28" t="s">
        <v>57</v>
      </c>
      <c r="M1278" s="22" t="s">
        <v>58</v>
      </c>
      <c r="N1278" s="22" t="s">
        <v>830</v>
      </c>
      <c r="O1278" s="22" t="s">
        <v>59</v>
      </c>
      <c r="P1278" s="22" t="s">
        <v>3906</v>
      </c>
      <c r="T1278" s="23">
        <v>150</v>
      </c>
      <c r="V1278" s="25" t="s">
        <v>613</v>
      </c>
      <c r="W1278" s="65" t="s">
        <v>3907</v>
      </c>
      <c r="Y1278" s="25" t="s">
        <v>3908</v>
      </c>
      <c r="Z1278" s="83" t="s">
        <v>62</v>
      </c>
      <c r="AA1278" s="6" t="s">
        <v>3916</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3917</v>
      </c>
      <c r="BR1278" s="5" t="s">
        <v>3911</v>
      </c>
    </row>
    <row r="1279" spans="1:70" x14ac:dyDescent="0.2">
      <c r="A1279" s="91">
        <v>1193</v>
      </c>
      <c r="B1279" s="229" t="s">
        <v>3918</v>
      </c>
      <c r="C1279" s="259" t="s">
        <v>3919</v>
      </c>
      <c r="D1279" s="229" t="s">
        <v>3920</v>
      </c>
      <c r="E1279" s="3" t="s">
        <v>3561</v>
      </c>
      <c r="F1279" s="26" t="s">
        <v>102</v>
      </c>
      <c r="G1279" s="26" t="s">
        <v>55</v>
      </c>
      <c r="H1279" s="26" t="s">
        <v>534</v>
      </c>
      <c r="J1279" s="22">
        <v>40</v>
      </c>
      <c r="L1279" s="28" t="s">
        <v>57</v>
      </c>
      <c r="M1279" s="22" t="s">
        <v>58</v>
      </c>
      <c r="N1279" s="22" t="s">
        <v>830</v>
      </c>
      <c r="O1279" s="22" t="s">
        <v>59</v>
      </c>
      <c r="P1279" s="22" t="s">
        <v>3921</v>
      </c>
      <c r="Y1279" s="25" t="s">
        <v>3922</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3923</v>
      </c>
      <c r="BR1279" s="5" t="s">
        <v>723</v>
      </c>
    </row>
    <row r="1280" spans="1:70" x14ac:dyDescent="0.2">
      <c r="A1280" s="91">
        <v>1195</v>
      </c>
      <c r="B1280" s="229" t="s">
        <v>3924</v>
      </c>
      <c r="C1280" s="259" t="s">
        <v>3925</v>
      </c>
      <c r="D1280" s="229" t="s">
        <v>3926</v>
      </c>
      <c r="E1280" s="3" t="s">
        <v>3561</v>
      </c>
      <c r="F1280" s="26" t="s">
        <v>102</v>
      </c>
      <c r="G1280" s="26" t="s">
        <v>55</v>
      </c>
      <c r="H1280" s="26" t="s">
        <v>539</v>
      </c>
      <c r="J1280" s="22">
        <v>40</v>
      </c>
      <c r="L1280" s="28" t="s">
        <v>57</v>
      </c>
      <c r="M1280" s="22" t="s">
        <v>58</v>
      </c>
      <c r="N1280" s="22" t="s">
        <v>1445</v>
      </c>
      <c r="O1280" s="22" t="s">
        <v>59</v>
      </c>
      <c r="P1280" s="22" t="s">
        <v>3927</v>
      </c>
      <c r="Q1280" s="23" t="s">
        <v>3928</v>
      </c>
      <c r="R1280" s="23" t="s">
        <v>3929</v>
      </c>
      <c r="T1280" s="23">
        <v>200</v>
      </c>
      <c r="V1280" s="25" t="s">
        <v>642</v>
      </c>
      <c r="Y1280" s="25" t="s">
        <v>3930</v>
      </c>
      <c r="Z1280" s="83" t="s">
        <v>62</v>
      </c>
      <c r="AA1280" s="6" t="s">
        <v>3931</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3932</v>
      </c>
      <c r="BR1280" s="5" t="s">
        <v>3933</v>
      </c>
    </row>
    <row r="1281" spans="1:70" x14ac:dyDescent="0.2">
      <c r="A1281" s="91">
        <v>1196</v>
      </c>
      <c r="B1281" s="229" t="s">
        <v>3934</v>
      </c>
      <c r="C1281" s="259" t="s">
        <v>3935</v>
      </c>
      <c r="D1281" s="229" t="s">
        <v>3936</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3937</v>
      </c>
      <c r="Y1281" s="25" t="s">
        <v>3938</v>
      </c>
      <c r="Z1281" s="83" t="s">
        <v>62</v>
      </c>
      <c r="AA1281" s="6" t="s">
        <v>3939</v>
      </c>
      <c r="AB1281" s="6">
        <v>0</v>
      </c>
      <c r="AD1281" s="5" t="s">
        <v>79</v>
      </c>
      <c r="AI1281" s="5">
        <v>20</v>
      </c>
      <c r="AJ1281" s="5">
        <v>35</v>
      </c>
      <c r="BQ1281" s="6" t="s">
        <v>194</v>
      </c>
      <c r="BR1281" s="5" t="s">
        <v>3940</v>
      </c>
    </row>
    <row r="1282" spans="1:70" x14ac:dyDescent="0.2">
      <c r="A1282" s="91">
        <v>1197</v>
      </c>
      <c r="B1282" s="229" t="s">
        <v>3941</v>
      </c>
      <c r="C1282" s="259" t="s">
        <v>3942</v>
      </c>
      <c r="D1282" s="229" t="s">
        <v>3943</v>
      </c>
      <c r="E1282" s="3" t="s">
        <v>3561</v>
      </c>
      <c r="F1282" s="26" t="s">
        <v>102</v>
      </c>
      <c r="G1282" s="26" t="s">
        <v>55</v>
      </c>
      <c r="H1282" s="26" t="s">
        <v>56</v>
      </c>
      <c r="J1282" s="22">
        <v>40</v>
      </c>
      <c r="L1282" s="28" t="s">
        <v>57</v>
      </c>
      <c r="M1282" s="22" t="s">
        <v>58</v>
      </c>
      <c r="N1282" s="22">
        <v>0</v>
      </c>
      <c r="O1282" s="22" t="s">
        <v>59</v>
      </c>
      <c r="P1282" s="22" t="s">
        <v>78</v>
      </c>
      <c r="R1282" s="23" t="s">
        <v>3944</v>
      </c>
      <c r="T1282" s="23">
        <v>150</v>
      </c>
      <c r="V1282" s="25" t="s">
        <v>61</v>
      </c>
      <c r="W1282" s="65" t="s">
        <v>1958</v>
      </c>
      <c r="X1282" s="106" t="s">
        <v>415</v>
      </c>
      <c r="Y1282" s="25" t="s">
        <v>3945</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3946</v>
      </c>
    </row>
    <row r="1283" spans="1:70" x14ac:dyDescent="0.2">
      <c r="A1283" s="91">
        <v>1198</v>
      </c>
      <c r="B1283" s="229" t="s">
        <v>3941</v>
      </c>
      <c r="C1283" s="259" t="s">
        <v>3942</v>
      </c>
      <c r="D1283" s="229" t="s">
        <v>3947</v>
      </c>
      <c r="E1283" s="3" t="s">
        <v>3561</v>
      </c>
      <c r="F1283" s="26" t="s">
        <v>102</v>
      </c>
      <c r="G1283" s="26" t="s">
        <v>55</v>
      </c>
      <c r="H1283" s="26" t="s">
        <v>56</v>
      </c>
      <c r="J1283" s="22">
        <v>40</v>
      </c>
      <c r="L1283" s="28" t="s">
        <v>57</v>
      </c>
      <c r="M1283" s="22" t="s">
        <v>58</v>
      </c>
      <c r="N1283" s="22">
        <v>49</v>
      </c>
      <c r="O1283" s="22" t="s">
        <v>59</v>
      </c>
      <c r="P1283" s="22" t="s">
        <v>78</v>
      </c>
      <c r="R1283" s="23" t="s">
        <v>3944</v>
      </c>
      <c r="T1283" s="23">
        <v>150</v>
      </c>
      <c r="V1283" s="25" t="s">
        <v>61</v>
      </c>
      <c r="W1283" s="65" t="s">
        <v>1958</v>
      </c>
      <c r="X1283" s="106" t="s">
        <v>415</v>
      </c>
      <c r="Y1283" s="25" t="s">
        <v>3945</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3946</v>
      </c>
    </row>
    <row r="1284" spans="1:70" x14ac:dyDescent="0.2">
      <c r="A1284" s="91">
        <v>1199</v>
      </c>
      <c r="B1284" s="229" t="s">
        <v>3948</v>
      </c>
      <c r="C1284" s="259" t="s">
        <v>3949</v>
      </c>
      <c r="D1284" s="229" t="s">
        <v>3943</v>
      </c>
      <c r="E1284" s="3" t="s">
        <v>3561</v>
      </c>
      <c r="F1284" s="26" t="s">
        <v>102</v>
      </c>
      <c r="G1284" s="26" t="s">
        <v>55</v>
      </c>
      <c r="H1284" s="26" t="s">
        <v>56</v>
      </c>
      <c r="J1284" s="22">
        <v>40</v>
      </c>
      <c r="L1284" s="28" t="s">
        <v>57</v>
      </c>
      <c r="M1284" s="22" t="s">
        <v>58</v>
      </c>
      <c r="N1284" s="22">
        <v>0</v>
      </c>
      <c r="O1284" s="22" t="s">
        <v>59</v>
      </c>
      <c r="P1284" s="22" t="s">
        <v>78</v>
      </c>
      <c r="R1284" s="23" t="s">
        <v>3950</v>
      </c>
      <c r="T1284" s="23">
        <v>150</v>
      </c>
      <c r="V1284" s="25" t="s">
        <v>61</v>
      </c>
      <c r="W1284" s="65" t="s">
        <v>1958</v>
      </c>
      <c r="X1284" s="106" t="s">
        <v>415</v>
      </c>
      <c r="Y1284" s="25" t="s">
        <v>3951</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3946</v>
      </c>
    </row>
    <row r="1285" spans="1:70" x14ac:dyDescent="0.2">
      <c r="A1285" s="91">
        <v>1200</v>
      </c>
      <c r="B1285" s="229" t="s">
        <v>3948</v>
      </c>
      <c r="C1285" s="259" t="s">
        <v>3949</v>
      </c>
      <c r="D1285" s="229" t="s">
        <v>3952</v>
      </c>
      <c r="E1285" s="3" t="s">
        <v>3561</v>
      </c>
      <c r="F1285" s="26" t="s">
        <v>102</v>
      </c>
      <c r="G1285" s="26" t="s">
        <v>55</v>
      </c>
      <c r="H1285" s="26" t="s">
        <v>56</v>
      </c>
      <c r="J1285" s="22">
        <v>40</v>
      </c>
      <c r="L1285" s="28" t="s">
        <v>57</v>
      </c>
      <c r="M1285" s="22" t="s">
        <v>58</v>
      </c>
      <c r="N1285" s="22">
        <v>113</v>
      </c>
      <c r="O1285" s="22" t="s">
        <v>59</v>
      </c>
      <c r="P1285" s="22" t="s">
        <v>78</v>
      </c>
      <c r="R1285" s="23" t="s">
        <v>3950</v>
      </c>
      <c r="T1285" s="23">
        <v>150</v>
      </c>
      <c r="V1285" s="25" t="s">
        <v>61</v>
      </c>
      <c r="W1285" s="65" t="s">
        <v>1958</v>
      </c>
      <c r="X1285" s="106" t="s">
        <v>415</v>
      </c>
      <c r="Y1285" s="25" t="s">
        <v>3951</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3946</v>
      </c>
    </row>
    <row r="1286" spans="1:70" x14ac:dyDescent="0.2">
      <c r="A1286" s="91">
        <v>1201</v>
      </c>
      <c r="B1286" s="229" t="s">
        <v>3953</v>
      </c>
      <c r="C1286" s="259" t="s">
        <v>3954</v>
      </c>
      <c r="D1286" s="229" t="s">
        <v>3943</v>
      </c>
      <c r="E1286" s="3" t="s">
        <v>3561</v>
      </c>
      <c r="F1286" s="26" t="s">
        <v>102</v>
      </c>
      <c r="G1286" s="26" t="s">
        <v>55</v>
      </c>
      <c r="H1286" s="26" t="s">
        <v>56</v>
      </c>
      <c r="J1286" s="22">
        <v>20</v>
      </c>
      <c r="L1286" s="28" t="s">
        <v>57</v>
      </c>
      <c r="M1286" s="22" t="s">
        <v>58</v>
      </c>
      <c r="N1286" s="22">
        <v>0</v>
      </c>
      <c r="O1286" s="22" t="s">
        <v>59</v>
      </c>
      <c r="P1286" s="22" t="s">
        <v>78</v>
      </c>
      <c r="R1286" s="23" t="s">
        <v>3955</v>
      </c>
      <c r="T1286" s="23">
        <v>240</v>
      </c>
      <c r="V1286" s="25" t="s">
        <v>613</v>
      </c>
      <c r="W1286" s="65" t="s">
        <v>3956</v>
      </c>
      <c r="X1286" s="106" t="s">
        <v>3957</v>
      </c>
      <c r="Y1286" s="25" t="s">
        <v>3958</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3959</v>
      </c>
      <c r="BR1286" s="5" t="s">
        <v>3960</v>
      </c>
    </row>
    <row r="1287" spans="1:70" x14ac:dyDescent="0.2">
      <c r="A1287" s="91">
        <v>1202</v>
      </c>
      <c r="B1287" s="229" t="s">
        <v>3953</v>
      </c>
      <c r="C1287" s="259" t="s">
        <v>3954</v>
      </c>
      <c r="D1287" s="229" t="s">
        <v>3961</v>
      </c>
      <c r="E1287" s="3" t="s">
        <v>3561</v>
      </c>
      <c r="F1287" s="26" t="s">
        <v>102</v>
      </c>
      <c r="G1287" s="26" t="s">
        <v>55</v>
      </c>
      <c r="H1287" s="26" t="s">
        <v>56</v>
      </c>
      <c r="J1287" s="22">
        <v>20</v>
      </c>
      <c r="L1287" s="28" t="s">
        <v>57</v>
      </c>
      <c r="M1287" s="22" t="s">
        <v>58</v>
      </c>
      <c r="N1287" s="22">
        <v>0</v>
      </c>
      <c r="O1287" s="22" t="s">
        <v>59</v>
      </c>
      <c r="P1287" s="22" t="s">
        <v>78</v>
      </c>
      <c r="R1287" s="23" t="s">
        <v>3955</v>
      </c>
      <c r="T1287" s="23">
        <v>240</v>
      </c>
      <c r="V1287" s="25" t="s">
        <v>613</v>
      </c>
      <c r="W1287" s="65" t="s">
        <v>3956</v>
      </c>
      <c r="X1287" s="106" t="s">
        <v>3957</v>
      </c>
      <c r="Y1287" s="25" t="s">
        <v>3958</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3959</v>
      </c>
      <c r="BR1287" s="5" t="s">
        <v>3960</v>
      </c>
    </row>
    <row r="1288" spans="1:70" x14ac:dyDescent="0.2">
      <c r="A1288" s="91">
        <v>1203</v>
      </c>
      <c r="B1288" s="229" t="s">
        <v>3962</v>
      </c>
      <c r="C1288" s="259" t="s">
        <v>3963</v>
      </c>
      <c r="D1288" s="229" t="s">
        <v>3964</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3965</v>
      </c>
    </row>
    <row r="1289" spans="1:70" x14ac:dyDescent="0.2">
      <c r="A1289" s="91">
        <v>1204</v>
      </c>
      <c r="B1289" s="229" t="s">
        <v>3962</v>
      </c>
      <c r="C1289" s="259" t="s">
        <v>3963</v>
      </c>
      <c r="D1289" s="229" t="s">
        <v>3966</v>
      </c>
      <c r="E1289" s="3" t="s">
        <v>3561</v>
      </c>
      <c r="F1289" s="26" t="s">
        <v>102</v>
      </c>
      <c r="G1289" s="26" t="s">
        <v>55</v>
      </c>
      <c r="H1289" s="26" t="s">
        <v>65</v>
      </c>
      <c r="J1289" s="22">
        <v>19.2</v>
      </c>
      <c r="L1289" s="28" t="s">
        <v>57</v>
      </c>
      <c r="M1289" s="22" t="s">
        <v>58</v>
      </c>
      <c r="N1289" s="22">
        <v>0</v>
      </c>
      <c r="O1289" s="22" t="s">
        <v>59</v>
      </c>
      <c r="P1289" s="22" t="s">
        <v>78</v>
      </c>
      <c r="Q1289" s="23" t="s">
        <v>3967</v>
      </c>
      <c r="R1289" s="23" t="s">
        <v>3968</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3965</v>
      </c>
    </row>
    <row r="1290" spans="1:70" x14ac:dyDescent="0.2">
      <c r="A1290" s="91">
        <v>1205</v>
      </c>
      <c r="B1290" s="229" t="s">
        <v>3962</v>
      </c>
      <c r="C1290" s="259" t="s">
        <v>3963</v>
      </c>
      <c r="D1290" s="229" t="s">
        <v>3969</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3965</v>
      </c>
    </row>
    <row r="1291" spans="1:70" x14ac:dyDescent="0.2">
      <c r="A1291" s="91">
        <v>1206</v>
      </c>
      <c r="B1291" s="229" t="s">
        <v>3962</v>
      </c>
      <c r="C1291" s="259" t="s">
        <v>3963</v>
      </c>
      <c r="D1291" s="229" t="s">
        <v>3970</v>
      </c>
      <c r="E1291" s="3" t="s">
        <v>3561</v>
      </c>
      <c r="F1291" s="26" t="s">
        <v>70</v>
      </c>
      <c r="G1291" s="26" t="s">
        <v>55</v>
      </c>
      <c r="H1291" s="26" t="s">
        <v>584</v>
      </c>
      <c r="J1291" s="22">
        <v>19.2</v>
      </c>
      <c r="L1291" s="28" t="s">
        <v>57</v>
      </c>
      <c r="M1291" s="22" t="s">
        <v>58</v>
      </c>
      <c r="N1291" s="22">
        <v>0</v>
      </c>
      <c r="O1291" s="22" t="s">
        <v>59</v>
      </c>
      <c r="P1291" s="22" t="s">
        <v>78</v>
      </c>
      <c r="Q1291" s="23" t="s">
        <v>3967</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3965</v>
      </c>
    </row>
  </sheetData>
  <autoFilter ref="A2:BR1026"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3971</v>
      </c>
      <c r="K827" s="46" t="s">
        <v>334</v>
      </c>
      <c r="L827" s="47" t="s">
        <v>3972</v>
      </c>
      <c r="N827" s="47" t="s">
        <v>116</v>
      </c>
      <c r="O827" s="46" t="s">
        <v>954</v>
      </c>
      <c r="P827" s="48" t="s">
        <v>3973</v>
      </c>
      <c r="Q827" s="48" t="s">
        <v>938</v>
      </c>
      <c r="R827" s="48" t="s">
        <v>115</v>
      </c>
      <c r="S827" s="49" t="s">
        <v>3974</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3975</v>
      </c>
      <c r="K828" s="46" t="s">
        <v>334</v>
      </c>
      <c r="L828" s="47" t="s">
        <v>3976</v>
      </c>
      <c r="N828" s="47" t="s">
        <v>116</v>
      </c>
      <c r="O828" s="46" t="s">
        <v>954</v>
      </c>
      <c r="P828" s="48" t="s">
        <v>3977</v>
      </c>
      <c r="Q828" s="48" t="s">
        <v>938</v>
      </c>
      <c r="R828" s="48" t="s">
        <v>115</v>
      </c>
      <c r="S828" s="49" t="s">
        <v>3978</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3979</v>
      </c>
      <c r="K829" s="46" t="s">
        <v>334</v>
      </c>
      <c r="L829" s="47" t="s">
        <v>3980</v>
      </c>
      <c r="N829" s="47" t="s">
        <v>116</v>
      </c>
      <c r="O829" s="46" t="s">
        <v>954</v>
      </c>
      <c r="P829" s="48" t="s">
        <v>3981</v>
      </c>
      <c r="Q829" s="48" t="s">
        <v>938</v>
      </c>
      <c r="R829" s="48" t="s">
        <v>115</v>
      </c>
      <c r="S829" s="49" t="s">
        <v>3982</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3983</v>
      </c>
      <c r="K830" s="46" t="s">
        <v>334</v>
      </c>
      <c r="L830" s="47" t="s">
        <v>3984</v>
      </c>
      <c r="N830" s="47" t="s">
        <v>116</v>
      </c>
      <c r="O830" s="46" t="s">
        <v>954</v>
      </c>
      <c r="P830" s="48" t="s">
        <v>3985</v>
      </c>
      <c r="Q830" s="48" t="s">
        <v>938</v>
      </c>
      <c r="R830" s="48" t="s">
        <v>115</v>
      </c>
      <c r="S830" s="49" t="s">
        <v>3986</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3987</v>
      </c>
      <c r="K831" s="46" t="s">
        <v>334</v>
      </c>
      <c r="L831" s="47" t="s">
        <v>3988</v>
      </c>
      <c r="N831" s="47" t="s">
        <v>116</v>
      </c>
      <c r="O831" s="46" t="s">
        <v>954</v>
      </c>
      <c r="P831" s="48" t="s">
        <v>3989</v>
      </c>
      <c r="Q831" s="48" t="s">
        <v>938</v>
      </c>
      <c r="R831" s="48" t="s">
        <v>115</v>
      </c>
      <c r="S831" s="49" t="s">
        <v>3990</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3991</v>
      </c>
      <c r="K832" s="46" t="s">
        <v>334</v>
      </c>
      <c r="L832" s="47" t="s">
        <v>3992</v>
      </c>
      <c r="N832" s="47" t="s">
        <v>116</v>
      </c>
      <c r="O832" s="46" t="s">
        <v>954</v>
      </c>
      <c r="P832" s="48" t="s">
        <v>3993</v>
      </c>
      <c r="Q832" s="48" t="s">
        <v>938</v>
      </c>
      <c r="R832" s="48" t="s">
        <v>115</v>
      </c>
      <c r="S832" s="49" t="s">
        <v>3986</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3994</v>
      </c>
      <c r="K833" s="46" t="s">
        <v>334</v>
      </c>
      <c r="L833" s="47" t="s">
        <v>3995</v>
      </c>
      <c r="N833" s="47" t="s">
        <v>116</v>
      </c>
      <c r="O833" s="46" t="s">
        <v>954</v>
      </c>
      <c r="P833" s="48" t="s">
        <v>3996</v>
      </c>
      <c r="Q833" s="48" t="s">
        <v>938</v>
      </c>
      <c r="R833" s="48" t="s">
        <v>115</v>
      </c>
      <c r="S833" s="49" t="s">
        <v>3997</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3998</v>
      </c>
      <c r="K834" s="46" t="s">
        <v>334</v>
      </c>
      <c r="L834" s="47" t="s">
        <v>3999</v>
      </c>
      <c r="N834" s="47" t="s">
        <v>116</v>
      </c>
      <c r="O834" s="46" t="s">
        <v>954</v>
      </c>
      <c r="P834" s="48" t="s">
        <v>4000</v>
      </c>
      <c r="Q834" s="48" t="s">
        <v>938</v>
      </c>
      <c r="R834" s="48" t="s">
        <v>115</v>
      </c>
      <c r="S834" s="49" t="s">
        <v>4001</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4002</v>
      </c>
      <c r="K835" s="46" t="s">
        <v>334</v>
      </c>
      <c r="L835" s="47" t="s">
        <v>4003</v>
      </c>
      <c r="N835" s="47" t="s">
        <v>116</v>
      </c>
      <c r="O835" s="46" t="s">
        <v>954</v>
      </c>
      <c r="P835" s="48" t="s">
        <v>4004</v>
      </c>
      <c r="Q835" s="48" t="s">
        <v>938</v>
      </c>
      <c r="R835" s="48" t="s">
        <v>115</v>
      </c>
      <c r="S835" s="49" t="s">
        <v>4005</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4006</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4006</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4006</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3998</v>
      </c>
      <c r="J840" s="46" t="s">
        <v>936</v>
      </c>
      <c r="K840" s="46" t="s">
        <v>334</v>
      </c>
      <c r="L840" s="47" t="s">
        <v>3999</v>
      </c>
      <c r="M840" s="47" t="s">
        <v>936</v>
      </c>
      <c r="N840" s="47" t="s">
        <v>116</v>
      </c>
      <c r="O840" s="46" t="s">
        <v>954</v>
      </c>
      <c r="P840" s="48" t="s">
        <v>4000</v>
      </c>
      <c r="Q840" s="48" t="s">
        <v>992</v>
      </c>
      <c r="R840" s="48" t="s">
        <v>334</v>
      </c>
      <c r="S840" s="49" t="s">
        <v>4001</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4007</v>
      </c>
      <c r="J841" s="46" t="s">
        <v>936</v>
      </c>
      <c r="K841" s="46" t="s">
        <v>334</v>
      </c>
      <c r="L841" s="47" t="s">
        <v>4008</v>
      </c>
      <c r="M841" s="47" t="s">
        <v>936</v>
      </c>
      <c r="N841" s="47" t="s">
        <v>116</v>
      </c>
      <c r="O841" s="46" t="s">
        <v>954</v>
      </c>
      <c r="P841" s="48" t="s">
        <v>4009</v>
      </c>
      <c r="Q841" s="48" t="s">
        <v>992</v>
      </c>
      <c r="R841" s="48" t="s">
        <v>334</v>
      </c>
      <c r="S841" s="49" t="s">
        <v>4010</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4011</v>
      </c>
      <c r="J842" s="46" t="s">
        <v>936</v>
      </c>
      <c r="K842" s="46" t="s">
        <v>334</v>
      </c>
      <c r="L842" s="47" t="s">
        <v>4012</v>
      </c>
      <c r="M842" s="47" t="s">
        <v>936</v>
      </c>
      <c r="N842" s="47" t="s">
        <v>116</v>
      </c>
      <c r="O842" s="46" t="s">
        <v>954</v>
      </c>
      <c r="P842" s="48" t="s">
        <v>4013</v>
      </c>
      <c r="Q842" s="48" t="s">
        <v>992</v>
      </c>
      <c r="R842" s="48" t="s">
        <v>334</v>
      </c>
      <c r="S842" s="49" t="s">
        <v>4012</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4014</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4015</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4016</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4017</v>
      </c>
      <c r="L848" s="47" t="s">
        <v>4018</v>
      </c>
      <c r="M848" s="47" t="s">
        <v>936</v>
      </c>
      <c r="N848" s="47" t="s">
        <v>1096</v>
      </c>
      <c r="O848" s="46" t="s">
        <v>937</v>
      </c>
      <c r="P848" s="48">
        <v>22.1</v>
      </c>
      <c r="Q848" s="48" t="s">
        <v>938</v>
      </c>
      <c r="R848" s="48" t="s">
        <v>4017</v>
      </c>
      <c r="S848" s="49" t="s">
        <v>4019</v>
      </c>
      <c r="T848" s="49" t="s">
        <v>938</v>
      </c>
      <c r="U848" s="49" t="s">
        <v>1096</v>
      </c>
      <c r="V848" s="62" t="s">
        <v>939</v>
      </c>
      <c r="AD848" s="70" t="s">
        <v>4020</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4021</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4022</v>
      </c>
      <c r="Q855" s="48" t="s">
        <v>938</v>
      </c>
      <c r="R855" s="48" t="s">
        <v>334</v>
      </c>
      <c r="S855" s="49" t="s">
        <v>4023</v>
      </c>
      <c r="T855" s="49" t="s">
        <v>938</v>
      </c>
      <c r="U855" s="49" t="s">
        <v>116</v>
      </c>
      <c r="V855" s="62" t="s">
        <v>939</v>
      </c>
      <c r="AD855" s="70" t="s">
        <v>4024</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4025</v>
      </c>
      <c r="Q856" s="48" t="s">
        <v>938</v>
      </c>
      <c r="R856" s="48" t="s">
        <v>334</v>
      </c>
      <c r="S856" s="49" t="s">
        <v>4026</v>
      </c>
      <c r="T856" s="49" t="s">
        <v>938</v>
      </c>
      <c r="U856" s="49" t="s">
        <v>116</v>
      </c>
      <c r="V856" s="62" t="s">
        <v>939</v>
      </c>
      <c r="AD856" s="70" t="s">
        <v>4027</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4028</v>
      </c>
      <c r="Q857" s="48" t="s">
        <v>938</v>
      </c>
      <c r="R857" s="48" t="s">
        <v>334</v>
      </c>
      <c r="S857" s="49" t="s">
        <v>4029</v>
      </c>
      <c r="T857" s="49" t="s">
        <v>938</v>
      </c>
      <c r="U857" s="49" t="s">
        <v>116</v>
      </c>
      <c r="V857" s="62" t="s">
        <v>939</v>
      </c>
      <c r="AD857" s="70" t="s">
        <v>4030</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4031</v>
      </c>
      <c r="Q858" s="48" t="s">
        <v>938</v>
      </c>
      <c r="R858" s="48" t="s">
        <v>334</v>
      </c>
      <c r="S858" s="49" t="s">
        <v>4032</v>
      </c>
      <c r="T858" s="49" t="s">
        <v>938</v>
      </c>
      <c r="U858" s="49" t="s">
        <v>116</v>
      </c>
      <c r="V858" s="62" t="s">
        <v>939</v>
      </c>
      <c r="AD858" s="70" t="s">
        <v>4033</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4034</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4034</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4034</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4035</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4036</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4036</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4037</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4038</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4039</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4040</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4041</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4042</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4043</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4044</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4045</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4046</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4047</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4048</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4049</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4050</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4051</v>
      </c>
      <c r="V911" s="62" t="s">
        <v>939</v>
      </c>
      <c r="AD911" s="70" t="s">
        <v>4052</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4051</v>
      </c>
      <c r="V912" s="62" t="s">
        <v>939</v>
      </c>
      <c r="AD912" s="70" t="s">
        <v>4053</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4054</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4055</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4056</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4056</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4056</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4057</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4058</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4059</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4060</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4061</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4062</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4063</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4064</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4065</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4066</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06"/>
  <sheetViews>
    <sheetView zoomScale="115" zoomScaleNormal="115" workbookViewId="0">
      <pane ySplit="1" topLeftCell="A12221" activePane="bottomLeft" state="frozen"/>
      <selection pane="bottomLeft" activeCell="I12232" sqref="I12232"/>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5">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5">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5">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5">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5">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5">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5">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5">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5">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5">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5">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5">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5">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5">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5">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5">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5">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5">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5">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5">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5">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5">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5">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5">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5">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5">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5">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5">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5">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5">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5">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5">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5">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5">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5">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5">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5">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5">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5">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5">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5">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5">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5">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5">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5">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5">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5">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5">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5">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5">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5">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5">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5">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5">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5">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5">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5">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5">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5">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5">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5">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5">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5">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5">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5">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5">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5">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5">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5">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5">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5">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5">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5">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5">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5">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5">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5">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5">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5">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5">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5">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5">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5">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5">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5">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5">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5">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5">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5">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5">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5">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5">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5">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5">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5">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5">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5">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5">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5">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5">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5">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5">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5">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5">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5">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5">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5">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5">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5">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5">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5">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5">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5">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5">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5">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5">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5">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5">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5">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5">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5">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5">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5">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5">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5">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5">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5">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5">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5">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5">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5">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5">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5">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5">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5">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5">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5">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5">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5">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5">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5">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5">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5">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5">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5">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5">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5">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5">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5">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5">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5">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5">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5">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5">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5">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5">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5">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5">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5">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5">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5">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5">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5">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5">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5">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5">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5">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5">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5">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5">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5">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5">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5">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5">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5">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5">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5">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5">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5">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5">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5">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5">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5">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5">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5">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5">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5">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5">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5">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5">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5">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5">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5">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5">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5">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5">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5">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5">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5">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5">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5">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5">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5">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5">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5">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5">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5">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5">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5">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5">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5">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5">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5">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5">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5">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5">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5">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5">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5">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5">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5">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5">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5">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5">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5">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5">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5">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5">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5">
        <v>120</v>
      </c>
      <c r="H11559" s="50" t="s">
        <v>59</v>
      </c>
      <c r="I11559" s="185" t="s">
        <v>4176</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5">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5">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5">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5">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5">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5">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5">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5">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5">
        <v>132</v>
      </c>
      <c r="H11568" s="50" t="s">
        <v>59</v>
      </c>
      <c r="I11568" s="185" t="s">
        <v>4176</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5">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5">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5">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5">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5">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5">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5">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5">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5">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5">
        <v>12</v>
      </c>
      <c r="H11578" s="50" t="s">
        <v>59</v>
      </c>
      <c r="I11578" s="185" t="s">
        <v>4177</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5">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5">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5">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5">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5">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5">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5">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5">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5">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5">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5">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5">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5">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5">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5">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5">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5">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5">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5">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5">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5">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5">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5">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5">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5">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5">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5">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5">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5">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5">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5">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5">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5">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5">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5">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5">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5">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5">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5">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5">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5">
        <v>0.25</v>
      </c>
      <c r="H11619" s="50" t="s">
        <v>59</v>
      </c>
      <c r="I11619" s="185">
        <v>4470.3770000000004</v>
      </c>
      <c r="J11619" s="41" t="s">
        <v>1190</v>
      </c>
      <c r="K11619" s="41" t="s">
        <v>334</v>
      </c>
      <c r="L11619" s="193">
        <v>736.08640000000003</v>
      </c>
      <c r="M11619" s="52" t="s">
        <v>1190</v>
      </c>
      <c r="N11619" s="52" t="s">
        <v>116</v>
      </c>
      <c r="O11619" s="59">
        <v>5</v>
      </c>
      <c r="P11619" s="42" t="s">
        <v>4068</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5">
        <v>0.5</v>
      </c>
      <c r="H11620" s="50" t="s">
        <v>59</v>
      </c>
      <c r="I11620" s="185">
        <v>6588.8689999999997</v>
      </c>
      <c r="J11620" s="41" t="s">
        <v>1190</v>
      </c>
      <c r="K11620" s="41" t="s">
        <v>334</v>
      </c>
      <c r="L11620" s="193">
        <v>592.45950000000005</v>
      </c>
      <c r="M11620" s="52" t="s">
        <v>1190</v>
      </c>
      <c r="N11620" s="52" t="s">
        <v>116</v>
      </c>
      <c r="O11620" s="59">
        <v>5</v>
      </c>
      <c r="P11620" s="42" t="s">
        <v>4068</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5">
        <v>1</v>
      </c>
      <c r="H11621" s="50" t="s">
        <v>59</v>
      </c>
      <c r="I11621" s="185">
        <v>8850.9869999999992</v>
      </c>
      <c r="J11621" s="41" t="s">
        <v>1190</v>
      </c>
      <c r="K11621" s="41" t="s">
        <v>334</v>
      </c>
      <c r="L11621" s="193">
        <v>484.74020000000002</v>
      </c>
      <c r="M11621" s="52" t="s">
        <v>1190</v>
      </c>
      <c r="N11621" s="52" t="s">
        <v>116</v>
      </c>
      <c r="O11621" s="59">
        <v>5</v>
      </c>
      <c r="P11621" s="42" t="s">
        <v>4068</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5">
        <v>2</v>
      </c>
      <c r="H11622" s="50" t="s">
        <v>59</v>
      </c>
      <c r="I11622" s="185">
        <v>4506.2839999999997</v>
      </c>
      <c r="J11622" s="41" t="s">
        <v>1190</v>
      </c>
      <c r="K11622" s="41" t="s">
        <v>334</v>
      </c>
      <c r="L11622" s="193">
        <v>538.59910000000002</v>
      </c>
      <c r="M11622" s="52" t="s">
        <v>1190</v>
      </c>
      <c r="N11622" s="52" t="s">
        <v>116</v>
      </c>
      <c r="O11622" s="59">
        <v>5</v>
      </c>
      <c r="P11622" s="42" t="s">
        <v>4068</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5">
        <v>4</v>
      </c>
      <c r="H11623" s="50" t="s">
        <v>59</v>
      </c>
      <c r="I11623" s="185">
        <v>2567.3249999999998</v>
      </c>
      <c r="J11623" s="41" t="s">
        <v>1190</v>
      </c>
      <c r="K11623" s="41" t="s">
        <v>334</v>
      </c>
      <c r="L11623" s="193">
        <v>269.2998</v>
      </c>
      <c r="M11623" s="52" t="s">
        <v>1190</v>
      </c>
      <c r="N11623" s="52" t="s">
        <v>116</v>
      </c>
      <c r="O11623" s="59">
        <v>5</v>
      </c>
      <c r="P11623" s="42" t="s">
        <v>4068</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5">
        <v>8</v>
      </c>
      <c r="H11624" s="50" t="s">
        <v>59</v>
      </c>
      <c r="I11624" s="185">
        <v>1921.0050000000001</v>
      </c>
      <c r="J11624" s="41" t="s">
        <v>1190</v>
      </c>
      <c r="K11624" s="41" t="s">
        <v>334</v>
      </c>
      <c r="L11624" s="193">
        <v>341.11340000000001</v>
      </c>
      <c r="M11624" s="52" t="s">
        <v>1190</v>
      </c>
      <c r="N11624" s="52" t="s">
        <v>116</v>
      </c>
      <c r="O11624" s="59">
        <v>5</v>
      </c>
      <c r="P11624" s="42" t="s">
        <v>4068</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5">
        <v>10</v>
      </c>
      <c r="H11625" s="50" t="s">
        <v>59</v>
      </c>
      <c r="I11625" s="185">
        <v>736.08619999999996</v>
      </c>
      <c r="J11625" s="41" t="s">
        <v>1190</v>
      </c>
      <c r="K11625" s="41" t="s">
        <v>334</v>
      </c>
      <c r="L11625" s="193">
        <v>269.2998</v>
      </c>
      <c r="M11625" s="52" t="s">
        <v>1190</v>
      </c>
      <c r="N11625" s="52" t="s">
        <v>116</v>
      </c>
      <c r="O11625" s="59">
        <v>5</v>
      </c>
      <c r="P11625" s="42" t="s">
        <v>4068</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5">
        <v>12</v>
      </c>
      <c r="H11626" s="50" t="s">
        <v>59</v>
      </c>
      <c r="I11626" s="185">
        <v>1472.172</v>
      </c>
      <c r="J11626" s="41" t="s">
        <v>1190</v>
      </c>
      <c r="K11626" s="41" t="s">
        <v>334</v>
      </c>
      <c r="L11626" s="193">
        <v>394.97340000000003</v>
      </c>
      <c r="M11626" s="52" t="s">
        <v>1190</v>
      </c>
      <c r="N11626" s="52" t="s">
        <v>116</v>
      </c>
      <c r="O11626" s="59">
        <v>5</v>
      </c>
      <c r="P11626" s="42" t="s">
        <v>4068</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5">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5">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5">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5">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5">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5">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5">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5">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5">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5">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5">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5">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5">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5">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5">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5">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5">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5">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5">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5">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5">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5">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5">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5">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5">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5">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5">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5">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5">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5">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5">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5">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5">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5">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5">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5">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5">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5">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5">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5">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5">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5">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5">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5">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5">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5">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5">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5">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5">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5">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5">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5">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5">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5">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5">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5">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5">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5">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5">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5">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5">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5">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5">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5">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5">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5">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5">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5">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5">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5">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5">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5">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5">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5">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5">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5">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5">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5">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5">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5">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5">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5">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5">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5">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5">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5">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5">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5">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5">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5">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5">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5">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5">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5">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5">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5">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5">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5">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5">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5">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5">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5">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5">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5">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5">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5">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5">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5">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5">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5">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5">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5">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5">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5">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5">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5">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5">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5">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5">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5">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5">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5">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5">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5">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5">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5">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5">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5">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5">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5">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5">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5">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5">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5">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5">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5">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5">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5">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5">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5">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5">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5">
        <v>720</v>
      </c>
      <c r="H11768" s="50" t="s">
        <v>950</v>
      </c>
      <c r="I11768" s="185" t="s">
        <v>4178</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5">
        <v>1440</v>
      </c>
      <c r="H11769" s="50" t="s">
        <v>950</v>
      </c>
      <c r="I11769" s="185" t="s">
        <v>4178</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5">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5">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5">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5">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5">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5">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5">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5">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5">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5">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5">
        <v>720</v>
      </c>
      <c r="H11780" s="50" t="s">
        <v>950</v>
      </c>
      <c r="I11780" s="185" t="s">
        <v>4178</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5">
        <v>1440</v>
      </c>
      <c r="H11781" s="50" t="s">
        <v>950</v>
      </c>
      <c r="I11781" s="185" t="s">
        <v>4178</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5">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5">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5">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5">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5">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5">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5">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5">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5">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5">
        <v>480</v>
      </c>
      <c r="H11791" s="50" t="s">
        <v>950</v>
      </c>
      <c r="I11791" s="185" t="s">
        <v>4178</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5">
        <v>720</v>
      </c>
      <c r="H11792" s="50" t="s">
        <v>950</v>
      </c>
      <c r="I11792" s="185" t="s">
        <v>4178</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5">
        <v>1440</v>
      </c>
      <c r="H11793" s="50" t="s">
        <v>950</v>
      </c>
      <c r="I11793" s="185" t="s">
        <v>4178</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5">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5">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5">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5">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5">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5">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5">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5">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5">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5">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5">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5">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5">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5">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5">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5">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5">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5">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5">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5">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5">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5">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5">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5">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5">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5">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5">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5">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5">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5">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5">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5">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5">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5">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5">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5">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5">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5">
        <v>12</v>
      </c>
      <c r="H11831" s="50" t="s">
        <v>59</v>
      </c>
      <c r="I11831" s="185" t="s">
        <v>4176</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5">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5">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5">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5">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5">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5">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5">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5">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5">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5">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5">
        <v>0.5</v>
      </c>
      <c r="H11842" s="50" t="s">
        <v>59</v>
      </c>
      <c r="I11842" s="185">
        <v>24.890440000000002</v>
      </c>
      <c r="J11842" s="41" t="s">
        <v>938</v>
      </c>
      <c r="K11842" s="41" t="s">
        <v>115</v>
      </c>
      <c r="O11842" s="59">
        <v>0.5</v>
      </c>
      <c r="P11842" s="42" t="s">
        <v>4069</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5">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5">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5">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5">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5">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5">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5">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5">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5">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5">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5">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5">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5">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5">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5">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5">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5">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5">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5">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5">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5">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5">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5">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5">
        <v>0.5</v>
      </c>
      <c r="H11866" s="50" t="s">
        <v>59</v>
      </c>
      <c r="I11866" s="185">
        <v>29.993919999999999</v>
      </c>
      <c r="J11866" s="41" t="s">
        <v>4070</v>
      </c>
      <c r="K11866" s="41" t="s">
        <v>115</v>
      </c>
      <c r="L11866" s="193">
        <v>23.206710000000001</v>
      </c>
      <c r="M11866" s="52" t="s">
        <v>4070</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5">
        <v>1</v>
      </c>
      <c r="H11867" s="50" t="s">
        <v>59</v>
      </c>
      <c r="I11867" s="185">
        <v>52.663200000000003</v>
      </c>
      <c r="J11867" s="41" t="s">
        <v>4070</v>
      </c>
      <c r="K11867" s="41" t="s">
        <v>115</v>
      </c>
      <c r="L11867" s="193">
        <v>36.008969999999998</v>
      </c>
      <c r="M11867" s="52" t="s">
        <v>4070</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5">
        <v>1.5</v>
      </c>
      <c r="H11868" s="50" t="s">
        <v>59</v>
      </c>
      <c r="I11868" s="185">
        <v>52.699190000000002</v>
      </c>
      <c r="J11868" s="41" t="s">
        <v>4070</v>
      </c>
      <c r="K11868" s="41" t="s">
        <v>115</v>
      </c>
      <c r="L11868" s="193">
        <v>31.774979999999999</v>
      </c>
      <c r="M11868" s="52" t="s">
        <v>4070</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5">
        <v>2</v>
      </c>
      <c r="H11869" s="50" t="s">
        <v>59</v>
      </c>
      <c r="I11869" s="185">
        <v>44.31073</v>
      </c>
      <c r="J11869" s="41" t="s">
        <v>4070</v>
      </c>
      <c r="K11869" s="41" t="s">
        <v>115</v>
      </c>
      <c r="L11869" s="193">
        <v>22.515180000000001</v>
      </c>
      <c r="M11869" s="52" t="s">
        <v>4070</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5">
        <v>4</v>
      </c>
      <c r="H11870" s="50" t="s">
        <v>59</v>
      </c>
      <c r="I11870" s="185">
        <v>17.878240000000002</v>
      </c>
      <c r="J11870" s="41" t="s">
        <v>4070</v>
      </c>
      <c r="K11870" s="41" t="s">
        <v>115</v>
      </c>
      <c r="L11870" s="193">
        <v>6.6875929999999997</v>
      </c>
      <c r="M11870" s="52" t="s">
        <v>4070</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5">
        <v>6</v>
      </c>
      <c r="H11871" s="50" t="s">
        <v>59</v>
      </c>
      <c r="I11871" s="185">
        <v>15.680210000000001</v>
      </c>
      <c r="J11871" s="41" t="s">
        <v>4070</v>
      </c>
      <c r="K11871" s="41" t="s">
        <v>115</v>
      </c>
      <c r="O11871" s="59">
        <v>5</v>
      </c>
      <c r="P11871" s="42" t="s">
        <v>4071</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5">
        <v>8</v>
      </c>
      <c r="H11872" s="50" t="s">
        <v>59</v>
      </c>
      <c r="I11872" s="185">
        <v>10.24404</v>
      </c>
      <c r="J11872" s="41" t="s">
        <v>4070</v>
      </c>
      <c r="K11872" s="41" t="s">
        <v>115</v>
      </c>
      <c r="O11872" s="59">
        <v>5</v>
      </c>
      <c r="P11872" s="42" t="s">
        <v>4071</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5">
        <v>10</v>
      </c>
      <c r="H11873" s="50" t="s">
        <v>59</v>
      </c>
      <c r="I11873" s="185">
        <v>6.6925319999999999</v>
      </c>
      <c r="J11873" s="41" t="s">
        <v>4070</v>
      </c>
      <c r="K11873" s="41" t="s">
        <v>115</v>
      </c>
      <c r="O11873" s="59">
        <v>5</v>
      </c>
      <c r="P11873" s="42" t="s">
        <v>4071</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5">
        <v>1.5</v>
      </c>
      <c r="H11874" s="50" t="s">
        <v>59</v>
      </c>
      <c r="I11874" s="185">
        <v>49.883249999999997</v>
      </c>
      <c r="J11874" s="41" t="s">
        <v>4070</v>
      </c>
      <c r="K11874" s="41" t="s">
        <v>115</v>
      </c>
      <c r="L11874" s="193">
        <v>41.232570000000003</v>
      </c>
      <c r="M11874" s="52" t="s">
        <v>4070</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5">
        <v>2</v>
      </c>
      <c r="H11875" s="50" t="s">
        <v>59</v>
      </c>
      <c r="I11875" s="185">
        <v>96.193640000000002</v>
      </c>
      <c r="J11875" s="41" t="s">
        <v>4070</v>
      </c>
      <c r="K11875" s="41" t="s">
        <v>115</v>
      </c>
      <c r="L11875" s="193">
        <v>68.135869999999997</v>
      </c>
      <c r="M11875" s="52" t="s">
        <v>4070</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5">
        <v>2.5</v>
      </c>
      <c r="H11876" s="50" t="s">
        <v>59</v>
      </c>
      <c r="I11876" s="185">
        <v>81.970089999999999</v>
      </c>
      <c r="J11876" s="41" t="s">
        <v>4070</v>
      </c>
      <c r="K11876" s="41" t="s">
        <v>115</v>
      </c>
      <c r="L11876" s="193">
        <v>54.361539999999998</v>
      </c>
      <c r="M11876" s="52" t="s">
        <v>4070</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5">
        <v>3</v>
      </c>
      <c r="H11877" s="50" t="s">
        <v>59</v>
      </c>
      <c r="I11877" s="185">
        <v>66.210719999999995</v>
      </c>
      <c r="J11877" s="41" t="s">
        <v>4070</v>
      </c>
      <c r="K11877" s="41" t="s">
        <v>115</v>
      </c>
      <c r="L11877" s="193">
        <v>39.572740000000003</v>
      </c>
      <c r="M11877" s="52" t="s">
        <v>4070</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5">
        <v>5</v>
      </c>
      <c r="H11878" s="50" t="s">
        <v>59</v>
      </c>
      <c r="I11878" s="185">
        <v>27.80969</v>
      </c>
      <c r="J11878" s="41" t="s">
        <v>4070</v>
      </c>
      <c r="K11878" s="41" t="s">
        <v>115</v>
      </c>
      <c r="L11878" s="193">
        <v>15.446440000000001</v>
      </c>
      <c r="M11878" s="52" t="s">
        <v>4070</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5">
        <v>7</v>
      </c>
      <c r="H11879" s="50" t="s">
        <v>59</v>
      </c>
      <c r="I11879" s="185">
        <v>17.688359999999999</v>
      </c>
      <c r="J11879" s="41" t="s">
        <v>4070</v>
      </c>
      <c r="K11879" s="41" t="s">
        <v>115</v>
      </c>
      <c r="L11879" s="193">
        <v>7.0304279999999997</v>
      </c>
      <c r="M11879" s="52" t="s">
        <v>4070</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5">
        <v>9</v>
      </c>
      <c r="H11880" s="50" t="s">
        <v>59</v>
      </c>
      <c r="I11880" s="185">
        <v>8.8411229999999996</v>
      </c>
      <c r="J11880" s="41" t="s">
        <v>4070</v>
      </c>
      <c r="K11880" s="41" t="s">
        <v>115</v>
      </c>
      <c r="O11880" s="59">
        <v>5</v>
      </c>
      <c r="P11880" s="42" t="s">
        <v>4071</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5">
        <v>11</v>
      </c>
      <c r="H11881" s="50" t="s">
        <v>59</v>
      </c>
      <c r="I11881" s="185">
        <v>5.8539709999999996</v>
      </c>
      <c r="J11881" s="41" t="s">
        <v>4070</v>
      </c>
      <c r="K11881" s="41" t="s">
        <v>115</v>
      </c>
      <c r="O11881" s="59">
        <v>5</v>
      </c>
      <c r="P11881" s="42" t="s">
        <v>4071</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5">
        <v>0.5</v>
      </c>
      <c r="H11882" s="50" t="s">
        <v>59</v>
      </c>
      <c r="I11882" s="185">
        <v>333.84140000000002</v>
      </c>
      <c r="J11882" s="41" t="s">
        <v>4070</v>
      </c>
      <c r="K11882" s="41" t="s">
        <v>115</v>
      </c>
      <c r="L11882" s="193">
        <v>213.14420000000001</v>
      </c>
      <c r="M11882" s="52" t="s">
        <v>4070</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5">
        <v>1</v>
      </c>
      <c r="H11883" s="50" t="s">
        <v>59</v>
      </c>
      <c r="I11883" s="185">
        <v>448.49160000000001</v>
      </c>
      <c r="J11883" s="41" t="s">
        <v>4070</v>
      </c>
      <c r="K11883" s="41" t="s">
        <v>115</v>
      </c>
      <c r="L11883" s="193">
        <v>105.35680000000001</v>
      </c>
      <c r="M11883" s="52" t="s">
        <v>4070</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5">
        <v>1.5</v>
      </c>
      <c r="H11884" s="50" t="s">
        <v>59</v>
      </c>
      <c r="I11884" s="185">
        <v>288.52249999999998</v>
      </c>
      <c r="J11884" s="41" t="s">
        <v>4070</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5">
        <v>2</v>
      </c>
      <c r="H11885" s="50" t="s">
        <v>59</v>
      </c>
      <c r="I11885" s="185">
        <v>183.14330000000001</v>
      </c>
      <c r="J11885" s="41" t="s">
        <v>4070</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5">
        <v>4</v>
      </c>
      <c r="H11886" s="50" t="s">
        <v>59</v>
      </c>
      <c r="I11886" s="185">
        <v>41.00074</v>
      </c>
      <c r="J11886" s="41" t="s">
        <v>4070</v>
      </c>
      <c r="K11886" s="41" t="s">
        <v>115</v>
      </c>
      <c r="L11886" s="193">
        <v>11.173159999999999</v>
      </c>
      <c r="M11886" s="52" t="s">
        <v>4070</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5">
        <v>6</v>
      </c>
      <c r="H11887" s="50" t="s">
        <v>59</v>
      </c>
      <c r="I11887" s="185">
        <v>13.000679999999999</v>
      </c>
      <c r="J11887" s="41" t="s">
        <v>4070</v>
      </c>
      <c r="K11887" s="41" t="s">
        <v>115</v>
      </c>
      <c r="O11887" s="59">
        <v>5</v>
      </c>
      <c r="P11887" s="42" t="s">
        <v>4071</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5">
        <v>8</v>
      </c>
      <c r="H11888" s="50" t="s">
        <v>59</v>
      </c>
      <c r="I11888" s="185">
        <v>6.5855170000000003</v>
      </c>
      <c r="J11888" s="41" t="s">
        <v>4070</v>
      </c>
      <c r="K11888" s="41" t="s">
        <v>115</v>
      </c>
      <c r="O11888" s="59">
        <v>5</v>
      </c>
      <c r="P11888" s="42" t="s">
        <v>4071</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5">
        <v>10</v>
      </c>
      <c r="H11889" s="50" t="s">
        <v>59</v>
      </c>
      <c r="I11889" s="185">
        <v>6.9667839999999996</v>
      </c>
      <c r="J11889" s="41" t="s">
        <v>4070</v>
      </c>
      <c r="K11889" s="41" t="s">
        <v>115</v>
      </c>
      <c r="O11889" s="59">
        <v>5</v>
      </c>
      <c r="P11889" s="42" t="s">
        <v>4071</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5">
        <v>0.5</v>
      </c>
      <c r="H11890" s="50" t="s">
        <v>59</v>
      </c>
      <c r="I11890" s="185">
        <v>17.918859999999999</v>
      </c>
      <c r="J11890" s="41" t="s">
        <v>938</v>
      </c>
      <c r="K11890" s="41" t="s">
        <v>115</v>
      </c>
      <c r="O11890" s="59">
        <v>3</v>
      </c>
      <c r="P11890" s="42" t="s">
        <v>4072</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5">
        <v>1</v>
      </c>
      <c r="H11891" s="50" t="s">
        <v>59</v>
      </c>
      <c r="I11891" s="185">
        <v>35.398969999999998</v>
      </c>
      <c r="J11891" s="41" t="s">
        <v>938</v>
      </c>
      <c r="K11891" s="41" t="s">
        <v>115</v>
      </c>
      <c r="O11891" s="59">
        <v>3</v>
      </c>
      <c r="P11891" s="42" t="s">
        <v>4072</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5">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5">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5">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5">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5">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5">
        <v>8</v>
      </c>
      <c r="H11897" s="50" t="s">
        <v>59</v>
      </c>
      <c r="I11897" s="185" t="s">
        <v>4179</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5">
        <v>12</v>
      </c>
      <c r="H11898" s="50" t="s">
        <v>59</v>
      </c>
      <c r="I11898" s="185" t="s">
        <v>4179</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5">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5">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5">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5">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5">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5">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5">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5">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5">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5">
        <v>12</v>
      </c>
      <c r="H11908" s="50" t="s">
        <v>59</v>
      </c>
      <c r="I11908" s="185" t="s">
        <v>4177</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5">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5">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5">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5">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5">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5">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5">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5">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5">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5">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5">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5">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5">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5">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5">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5">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5">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5">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5">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5">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5">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5">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5">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5">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5">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5">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5">
        <v>24</v>
      </c>
      <c r="H11935" s="50" t="s">
        <v>59</v>
      </c>
      <c r="I11935" s="185" t="s">
        <v>4177</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5">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5">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5">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5">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5">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5">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5">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5">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5">
        <v>24</v>
      </c>
      <c r="H11944" s="50" t="s">
        <v>59</v>
      </c>
      <c r="I11944" s="185" t="s">
        <v>4177</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5">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5">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5">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5">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5">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5">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5">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5">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5">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5">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5">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5">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5">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5">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5">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5">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5">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5">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5">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5">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5">
        <v>0.5</v>
      </c>
      <c r="H11965" s="50" t="s">
        <v>59</v>
      </c>
      <c r="I11965" s="185">
        <v>1.0496650000000001</v>
      </c>
      <c r="J11965" s="41" t="s">
        <v>938</v>
      </c>
      <c r="K11965" s="41" t="s">
        <v>115</v>
      </c>
      <c r="L11965" s="193">
        <v>1.7220739999999998E-2</v>
      </c>
      <c r="M11965" s="52" t="s">
        <v>938</v>
      </c>
      <c r="N11965" s="52" t="s">
        <v>116</v>
      </c>
      <c r="P11965" s="42" t="s">
        <v>4073</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5">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5">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5">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5">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5">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5">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5">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5">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5">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5">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5">
        <v>1</v>
      </c>
      <c r="H11976" s="50" t="s">
        <v>59</v>
      </c>
      <c r="I11976" s="185">
        <v>74.989419999999996</v>
      </c>
      <c r="J11976" s="41" t="s">
        <v>943</v>
      </c>
      <c r="K11976" s="41" t="s">
        <v>115</v>
      </c>
      <c r="O11976" s="59">
        <v>5</v>
      </c>
      <c r="P11976" s="42" t="s">
        <v>4074</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5">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5">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5">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5">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5">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5">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5">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5">
        <v>15</v>
      </c>
      <c r="H11984" s="50" t="s">
        <v>950</v>
      </c>
      <c r="I11984" s="185" t="s">
        <v>4176</v>
      </c>
      <c r="J11984" s="41" t="s">
        <v>938</v>
      </c>
      <c r="K11984" s="41" t="s">
        <v>115</v>
      </c>
      <c r="O11984" s="59">
        <v>0.5</v>
      </c>
      <c r="P11984" s="42" t="s">
        <v>4075</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5">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5">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5">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5">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5">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5">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5">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5">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5">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5">
        <v>480</v>
      </c>
      <c r="H11994" s="50" t="s">
        <v>950</v>
      </c>
      <c r="I11994" s="185" t="s">
        <v>4176</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5">
        <v>325</v>
      </c>
      <c r="H11995" s="50" t="s">
        <v>59</v>
      </c>
      <c r="I11995" s="185" t="s">
        <v>4176</v>
      </c>
      <c r="J11995" s="41" t="s">
        <v>938</v>
      </c>
      <c r="K11995" s="41" t="s">
        <v>115</v>
      </c>
      <c r="O11995" s="59">
        <v>0.5</v>
      </c>
      <c r="P11995" s="42" t="s">
        <v>4075</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5">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5">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5">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5">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5">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5">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5">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5">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5">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5">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5">
        <v>333</v>
      </c>
      <c r="H12006" s="50" t="s">
        <v>59</v>
      </c>
      <c r="I12006" s="185" t="s">
        <v>4176</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5">
        <v>0.5</v>
      </c>
      <c r="H12007" s="50" t="s">
        <v>59</v>
      </c>
      <c r="I12007" s="185">
        <v>27.837730000000001</v>
      </c>
      <c r="J12007" s="41" t="s">
        <v>938</v>
      </c>
      <c r="K12007" s="41" t="s">
        <v>115</v>
      </c>
      <c r="O12007" s="59">
        <v>0.1</v>
      </c>
      <c r="P12007" s="42" t="s">
        <v>4076</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5">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5">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5">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5">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5">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5">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5">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5">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5">
        <v>0.5</v>
      </c>
      <c r="H12016" s="50" t="s">
        <v>59</v>
      </c>
      <c r="I12016" s="185">
        <v>19.374320000000001</v>
      </c>
      <c r="J12016" s="41" t="s">
        <v>938</v>
      </c>
      <c r="K12016" s="41" t="s">
        <v>115</v>
      </c>
      <c r="O12016" s="59">
        <v>0.1</v>
      </c>
      <c r="P12016" s="42" t="s">
        <v>4076</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5">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5">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5">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5">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5">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5">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5">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5">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5">
        <v>274.5</v>
      </c>
      <c r="H12025" s="50" t="s">
        <v>59</v>
      </c>
      <c r="I12025" s="185">
        <v>17.048639999999999</v>
      </c>
      <c r="J12025" s="41" t="s">
        <v>938</v>
      </c>
      <c r="K12025" s="41" t="s">
        <v>115</v>
      </c>
      <c r="O12025" s="59">
        <v>0.1</v>
      </c>
      <c r="P12025" s="42" t="s">
        <v>4077</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5">
        <v>275</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5">
        <v>275.5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5">
        <v>276</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5">
        <v>277</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5">
        <v>278</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5">
        <v>282</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5">
        <v>286</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5">
        <v>298</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5">
        <v>274.5</v>
      </c>
      <c r="H12034" s="50" t="s">
        <v>59</v>
      </c>
      <c r="I12034" s="185">
        <v>18.565550000000002</v>
      </c>
      <c r="J12034" s="41" t="s">
        <v>938</v>
      </c>
      <c r="K12034" s="41" t="s">
        <v>115</v>
      </c>
      <c r="O12034" s="59">
        <v>0.1</v>
      </c>
      <c r="P12034" s="42" t="s">
        <v>4077</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5">
        <v>275</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5">
        <v>275.5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5">
        <v>276</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5">
        <v>277</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5">
        <v>278</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5">
        <v>282</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5">
        <v>286</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5">
        <v>298</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5">
        <v>274.5</v>
      </c>
      <c r="H12043" s="50" t="s">
        <v>59</v>
      </c>
      <c r="I12043" s="185">
        <v>8.6173660000000005</v>
      </c>
      <c r="J12043" s="41" t="s">
        <v>938</v>
      </c>
      <c r="K12043" s="41" t="s">
        <v>115</v>
      </c>
      <c r="O12043" s="59">
        <v>0.1</v>
      </c>
      <c r="P12043" s="42" t="s">
        <v>4077</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5">
        <v>275</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5">
        <v>275.5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5">
        <v>276</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5">
        <v>277</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5">
        <v>278</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5">
        <v>282</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5">
        <v>286</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5">
        <v>298</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5">
        <v>274.5</v>
      </c>
      <c r="H12052" s="50" t="s">
        <v>59</v>
      </c>
      <c r="I12052" s="185">
        <v>20.654</v>
      </c>
      <c r="J12052" s="41" t="s">
        <v>938</v>
      </c>
      <c r="K12052" s="41" t="s">
        <v>115</v>
      </c>
      <c r="O12052" s="59">
        <v>0.1</v>
      </c>
      <c r="P12052" s="42" t="s">
        <v>4077</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5">
        <v>275</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5">
        <v>275.5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5">
        <v>276</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5">
        <v>277</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5">
        <v>278</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5">
        <v>282</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5">
        <v>286</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5">
        <v>298</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5">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5">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5">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5">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5">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5">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5">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5">
        <v>12</v>
      </c>
      <c r="H12068" s="50" t="s">
        <v>59</v>
      </c>
      <c r="I12068" s="185" t="s">
        <v>4176</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5">
        <v>24</v>
      </c>
      <c r="H12069" s="50" t="s">
        <v>59</v>
      </c>
      <c r="I12069" s="185" t="s">
        <v>4176</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5">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5">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5">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5">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5">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5">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5">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5">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5">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5">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5">
        <v>0.25</v>
      </c>
      <c r="H12080" s="50" t="s">
        <v>59</v>
      </c>
      <c r="I12080" s="185">
        <v>27.680140000000002</v>
      </c>
      <c r="J12080" s="41" t="s">
        <v>938</v>
      </c>
      <c r="K12080" s="41" t="s">
        <v>115</v>
      </c>
      <c r="O12080" s="59">
        <v>0.98</v>
      </c>
      <c r="P12080" s="42" t="s">
        <v>4078</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5">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5">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5">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5">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5">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5">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5">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5">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5">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5">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5">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5">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5">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5">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5">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5">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5">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5">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5">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5">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5">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5">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5">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5">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5">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5">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5">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5">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5">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5">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5">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5">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5">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5">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5">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5">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5">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5">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5">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5">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5">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5">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5">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5">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5">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5">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5">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5">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5">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5">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5">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5">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5">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5">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5">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5">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5">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5">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5">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5">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5">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5">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5">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5">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5">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5">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5">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5">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5">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5">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5">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5">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5">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5">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5">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5">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5">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5">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5">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5">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5">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5">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5">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5">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5">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5">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5">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5">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5">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5">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5">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5">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5">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5">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5">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5">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5">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5">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5">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5">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5">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5">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5">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5">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5">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5">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5">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5">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5">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5">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5">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5">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5">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5">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5">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5">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5">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5">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5">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5">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5">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5">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5">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5">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5">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5">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5">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5">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5">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5">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5">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5">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5">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5">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5">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5">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5">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5">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5">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5">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5">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5">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5">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5">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5">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5">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5">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5">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5">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5">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5">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5">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5">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5">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5">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5">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5">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5">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5">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5">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5">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5">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5">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5">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5">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5">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5">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5">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5">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5">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5">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5">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5">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5">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5">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5">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5">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5">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5">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5">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5">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5">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5">
        <v>0.25</v>
      </c>
      <c r="H12263" s="50" t="s">
        <v>59</v>
      </c>
      <c r="I12263" s="185" t="s">
        <v>4180</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5">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5">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5">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5">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5">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5">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5">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5">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5">
        <v>8</v>
      </c>
      <c r="H12272" s="50" t="s">
        <v>59</v>
      </c>
      <c r="I12272" s="185" t="s">
        <v>4180</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5">
        <v>12</v>
      </c>
      <c r="H12273" s="50" t="s">
        <v>59</v>
      </c>
      <c r="I12273" s="185" t="s">
        <v>4180</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5">
        <v>24</v>
      </c>
      <c r="H12274" s="50" t="s">
        <v>59</v>
      </c>
      <c r="I12274" s="185" t="s">
        <v>4180</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5">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5">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5">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5">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5">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5">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5">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5">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5">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5">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5">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5">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5">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5">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5">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5">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5">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5">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5">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5">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5">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5">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5">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5">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5">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5">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5">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5">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5">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5">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5">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5">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5">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5">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5">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5">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5">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5">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5">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5">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5">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5">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5">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5">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5">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5">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5">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5">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5">
        <v>12</v>
      </c>
      <c r="H12323" s="50" t="s">
        <v>59</v>
      </c>
      <c r="I12323" s="185" t="s">
        <v>4176</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5">
        <v>24</v>
      </c>
      <c r="H12324" s="50" t="s">
        <v>59</v>
      </c>
      <c r="I12324" s="185" t="s">
        <v>4176</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5">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5">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5">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5">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5">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5">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5">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5">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5">
        <v>12</v>
      </c>
      <c r="H12333" s="50" t="s">
        <v>59</v>
      </c>
      <c r="I12333" s="185" t="s">
        <v>4176</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5">
        <v>24</v>
      </c>
      <c r="H12334" s="50" t="s">
        <v>59</v>
      </c>
      <c r="I12334" s="185" t="s">
        <v>4176</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5">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5">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5">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5">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5">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5">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5">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5">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5">
        <v>10</v>
      </c>
      <c r="H12343" s="50" t="s">
        <v>59</v>
      </c>
      <c r="I12343" s="185" t="s">
        <v>4176</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5">
        <v>12</v>
      </c>
      <c r="H12344" s="50" t="s">
        <v>59</v>
      </c>
      <c r="I12344" s="185" t="s">
        <v>4176</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5">
        <v>96</v>
      </c>
      <c r="H12345" s="50" t="s">
        <v>59</v>
      </c>
      <c r="I12345" s="185" t="s">
        <v>1028</v>
      </c>
      <c r="J12345" s="41" t="s">
        <v>938</v>
      </c>
      <c r="K12345" s="41" t="s">
        <v>115</v>
      </c>
      <c r="L12345" s="193">
        <v>5.0821999999999997E-21</v>
      </c>
      <c r="M12345" s="52" t="s">
        <v>938</v>
      </c>
      <c r="N12345" s="52" t="s">
        <v>116</v>
      </c>
      <c r="O12345" s="59">
        <v>0.1</v>
      </c>
      <c r="P12345" s="42" t="s">
        <v>4079</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5">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5">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5">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5">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5">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5">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5">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5">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5">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5">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5">
        <v>72</v>
      </c>
      <c r="H12356" s="50" t="s">
        <v>59</v>
      </c>
      <c r="I12356" s="185">
        <v>0.5464388</v>
      </c>
      <c r="J12356" s="41" t="s">
        <v>938</v>
      </c>
      <c r="K12356" s="41" t="s">
        <v>115</v>
      </c>
      <c r="O12356" s="59">
        <v>0.5</v>
      </c>
      <c r="P12356" s="42" t="s">
        <v>4080</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5">
        <v>72.5</v>
      </c>
      <c r="H12357" s="50" t="s">
        <v>59</v>
      </c>
      <c r="I12357" s="185">
        <v>11.9717</v>
      </c>
      <c r="J12357" s="41" t="s">
        <v>938</v>
      </c>
      <c r="K12357" s="41" t="s">
        <v>115</v>
      </c>
      <c r="O12357" s="59">
        <v>0.5</v>
      </c>
      <c r="P12357" s="42" t="s">
        <v>4080</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5">
        <v>73</v>
      </c>
      <c r="H12358" s="50" t="s">
        <v>59</v>
      </c>
      <c r="I12358" s="185">
        <v>24.958559999999999</v>
      </c>
      <c r="J12358" s="41" t="s">
        <v>938</v>
      </c>
      <c r="K12358" s="41" t="s">
        <v>115</v>
      </c>
      <c r="O12358" s="59">
        <v>0.5</v>
      </c>
      <c r="P12358" s="42" t="s">
        <v>4080</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5">
        <v>74</v>
      </c>
      <c r="H12359" s="50" t="s">
        <v>59</v>
      </c>
      <c r="I12359" s="185">
        <v>14.068519999999999</v>
      </c>
      <c r="J12359" s="41" t="s">
        <v>938</v>
      </c>
      <c r="K12359" s="41" t="s">
        <v>115</v>
      </c>
      <c r="O12359" s="59">
        <v>0.5</v>
      </c>
      <c r="P12359" s="42" t="s">
        <v>4080</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5">
        <v>75</v>
      </c>
      <c r="H12360" s="50" t="s">
        <v>59</v>
      </c>
      <c r="I12360" s="185">
        <v>7.7505540000000002</v>
      </c>
      <c r="J12360" s="41" t="s">
        <v>938</v>
      </c>
      <c r="K12360" s="41" t="s">
        <v>115</v>
      </c>
      <c r="O12360" s="59">
        <v>0.5</v>
      </c>
      <c r="P12360" s="42" t="s">
        <v>4080</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5">
        <v>76</v>
      </c>
      <c r="H12361" s="50" t="s">
        <v>59</v>
      </c>
      <c r="I12361" s="185">
        <v>4.9565450000000002</v>
      </c>
      <c r="J12361" s="41" t="s">
        <v>938</v>
      </c>
      <c r="K12361" s="41" t="s">
        <v>115</v>
      </c>
      <c r="O12361" s="59">
        <v>0.5</v>
      </c>
      <c r="P12361" s="42" t="s">
        <v>4080</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5">
        <v>78</v>
      </c>
      <c r="H12362" s="50" t="s">
        <v>59</v>
      </c>
      <c r="I12362" s="185">
        <v>2.027161</v>
      </c>
      <c r="J12362" s="41" t="s">
        <v>938</v>
      </c>
      <c r="K12362" s="41" t="s">
        <v>115</v>
      </c>
      <c r="O12362" s="59">
        <v>0.5</v>
      </c>
      <c r="P12362" s="42" t="s">
        <v>4080</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5">
        <v>80</v>
      </c>
      <c r="H12363" s="50" t="s">
        <v>59</v>
      </c>
      <c r="I12363" s="185">
        <v>1.0310809999999999</v>
      </c>
      <c r="J12363" s="41" t="s">
        <v>938</v>
      </c>
      <c r="K12363" s="41" t="s">
        <v>115</v>
      </c>
      <c r="O12363" s="59">
        <v>0.5</v>
      </c>
      <c r="P12363" s="42" t="s">
        <v>4080</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5">
        <v>84</v>
      </c>
      <c r="H12364" s="50" t="s">
        <v>59</v>
      </c>
      <c r="I12364" s="185" t="s">
        <v>4176</v>
      </c>
      <c r="J12364" s="41" t="s">
        <v>938</v>
      </c>
      <c r="K12364" s="41" t="s">
        <v>115</v>
      </c>
      <c r="O12364" s="59">
        <v>0.5</v>
      </c>
      <c r="P12364" s="42" t="s">
        <v>4080</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5">
        <v>88</v>
      </c>
      <c r="H12365" s="50" t="s">
        <v>59</v>
      </c>
      <c r="I12365" s="185" t="s">
        <v>4176</v>
      </c>
      <c r="J12365" s="41" t="s">
        <v>938</v>
      </c>
      <c r="K12365" s="41" t="s">
        <v>115</v>
      </c>
      <c r="O12365" s="59">
        <v>0.5</v>
      </c>
      <c r="P12365" s="42" t="s">
        <v>4080</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5">
        <v>92</v>
      </c>
      <c r="H12366" s="50" t="s">
        <v>59</v>
      </c>
      <c r="I12366" s="185" t="s">
        <v>4176</v>
      </c>
      <c r="J12366" s="41" t="s">
        <v>938</v>
      </c>
      <c r="K12366" s="41" t="s">
        <v>115</v>
      </c>
      <c r="O12366" s="59">
        <v>0.5</v>
      </c>
      <c r="P12366" s="42" t="s">
        <v>4080</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5">
        <v>96</v>
      </c>
      <c r="H12367" s="50" t="s">
        <v>59</v>
      </c>
      <c r="I12367" s="185" t="s">
        <v>4176</v>
      </c>
      <c r="J12367" s="41" t="s">
        <v>938</v>
      </c>
      <c r="K12367" s="41" t="s">
        <v>115</v>
      </c>
      <c r="O12367" s="59">
        <v>0.5</v>
      </c>
      <c r="P12367" s="42" t="s">
        <v>4080</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5">
        <v>72</v>
      </c>
      <c r="H12368" s="50" t="s">
        <v>59</v>
      </c>
      <c r="I12368" s="185" t="s">
        <v>4176</v>
      </c>
      <c r="J12368" s="41" t="s">
        <v>938</v>
      </c>
      <c r="K12368" s="41" t="s">
        <v>115</v>
      </c>
      <c r="O12368" s="59">
        <v>0.5</v>
      </c>
      <c r="P12368" s="42" t="s">
        <v>4080</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5">
        <v>72.5</v>
      </c>
      <c r="H12369" s="50" t="s">
        <v>59</v>
      </c>
      <c r="I12369" s="185">
        <v>9.6270550000000004</v>
      </c>
      <c r="J12369" s="41" t="s">
        <v>938</v>
      </c>
      <c r="K12369" s="41" t="s">
        <v>115</v>
      </c>
      <c r="O12369" s="59">
        <v>0.5</v>
      </c>
      <c r="P12369" s="42" t="s">
        <v>4080</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5">
        <v>73</v>
      </c>
      <c r="H12370" s="50" t="s">
        <v>59</v>
      </c>
      <c r="I12370" s="185">
        <v>28.973669999999998</v>
      </c>
      <c r="J12370" s="41" t="s">
        <v>938</v>
      </c>
      <c r="K12370" s="41" t="s">
        <v>115</v>
      </c>
      <c r="O12370" s="59">
        <v>0.5</v>
      </c>
      <c r="P12370" s="42" t="s">
        <v>4080</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5">
        <v>74</v>
      </c>
      <c r="H12371" s="50" t="s">
        <v>59</v>
      </c>
      <c r="I12371" s="185">
        <v>22.00957</v>
      </c>
      <c r="J12371" s="41" t="s">
        <v>938</v>
      </c>
      <c r="K12371" s="41" t="s">
        <v>115</v>
      </c>
      <c r="O12371" s="59">
        <v>0.5</v>
      </c>
      <c r="P12371" s="42" t="s">
        <v>4080</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5">
        <v>75</v>
      </c>
      <c r="H12372" s="50" t="s">
        <v>59</v>
      </c>
      <c r="I12372" s="185">
        <v>13.75597</v>
      </c>
      <c r="J12372" s="41" t="s">
        <v>938</v>
      </c>
      <c r="K12372" s="41" t="s">
        <v>115</v>
      </c>
      <c r="O12372" s="59">
        <v>0.5</v>
      </c>
      <c r="P12372" s="42" t="s">
        <v>4080</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5">
        <v>76</v>
      </c>
      <c r="H12373" s="50" t="s">
        <v>59</v>
      </c>
      <c r="I12373" s="185">
        <v>8.0255700000000001</v>
      </c>
      <c r="J12373" s="41" t="s">
        <v>938</v>
      </c>
      <c r="K12373" s="41" t="s">
        <v>115</v>
      </c>
      <c r="O12373" s="59">
        <v>0.5</v>
      </c>
      <c r="P12373" s="42" t="s">
        <v>4080</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5">
        <v>78</v>
      </c>
      <c r="H12374" s="50" t="s">
        <v>59</v>
      </c>
      <c r="I12374" s="185">
        <v>3.2450260000000002</v>
      </c>
      <c r="J12374" s="41" t="s">
        <v>938</v>
      </c>
      <c r="K12374" s="41" t="s">
        <v>115</v>
      </c>
      <c r="O12374" s="59">
        <v>0.5</v>
      </c>
      <c r="P12374" s="42" t="s">
        <v>4080</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5">
        <v>80</v>
      </c>
      <c r="H12375" s="50" t="s">
        <v>59</v>
      </c>
      <c r="I12375" s="185">
        <v>1.4715590000000001</v>
      </c>
      <c r="J12375" s="41" t="s">
        <v>938</v>
      </c>
      <c r="K12375" s="41" t="s">
        <v>115</v>
      </c>
      <c r="O12375" s="59">
        <v>0.5</v>
      </c>
      <c r="P12375" s="42" t="s">
        <v>4080</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5">
        <v>84</v>
      </c>
      <c r="H12376" s="50" t="s">
        <v>59</v>
      </c>
      <c r="I12376" s="185" t="s">
        <v>4176</v>
      </c>
      <c r="J12376" s="41" t="s">
        <v>938</v>
      </c>
      <c r="K12376" s="41" t="s">
        <v>115</v>
      </c>
      <c r="O12376" s="59">
        <v>0.5</v>
      </c>
      <c r="P12376" s="42" t="s">
        <v>4080</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5">
        <v>88</v>
      </c>
      <c r="H12377" s="50" t="s">
        <v>59</v>
      </c>
      <c r="I12377" s="185" t="s">
        <v>4176</v>
      </c>
      <c r="J12377" s="41" t="s">
        <v>938</v>
      </c>
      <c r="K12377" s="41" t="s">
        <v>115</v>
      </c>
      <c r="O12377" s="59">
        <v>0.5</v>
      </c>
      <c r="P12377" s="42" t="s">
        <v>4080</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5">
        <v>92</v>
      </c>
      <c r="H12378" s="50" t="s">
        <v>59</v>
      </c>
      <c r="I12378" s="185" t="s">
        <v>4176</v>
      </c>
      <c r="J12378" s="41" t="s">
        <v>938</v>
      </c>
      <c r="K12378" s="41" t="s">
        <v>115</v>
      </c>
      <c r="O12378" s="59">
        <v>0.5</v>
      </c>
      <c r="P12378" s="42" t="s">
        <v>4080</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5">
        <v>96</v>
      </c>
      <c r="H12379" s="50" t="s">
        <v>59</v>
      </c>
      <c r="I12379" s="185" t="s">
        <v>4176</v>
      </c>
      <c r="J12379" s="41" t="s">
        <v>938</v>
      </c>
      <c r="K12379" s="41" t="s">
        <v>115</v>
      </c>
      <c r="O12379" s="59">
        <v>0.5</v>
      </c>
      <c r="P12379" s="42" t="s">
        <v>4080</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5">
        <v>72</v>
      </c>
      <c r="H12380" s="50" t="s">
        <v>59</v>
      </c>
      <c r="I12380" s="185" t="s">
        <v>4176</v>
      </c>
      <c r="J12380" s="41" t="s">
        <v>938</v>
      </c>
      <c r="K12380" s="41" t="s">
        <v>115</v>
      </c>
      <c r="O12380" s="59">
        <v>0.5</v>
      </c>
      <c r="P12380" s="42" t="s">
        <v>4080</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5">
        <v>72.5</v>
      </c>
      <c r="H12381" s="50" t="s">
        <v>59</v>
      </c>
      <c r="I12381" s="185">
        <v>12.973140000000001</v>
      </c>
      <c r="J12381" s="41" t="s">
        <v>938</v>
      </c>
      <c r="K12381" s="41" t="s">
        <v>115</v>
      </c>
      <c r="O12381" s="59">
        <v>0.5</v>
      </c>
      <c r="P12381" s="42" t="s">
        <v>4080</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5">
        <v>73</v>
      </c>
      <c r="H12382" s="50" t="s">
        <v>59</v>
      </c>
      <c r="I12382" s="185">
        <v>36.447330000000001</v>
      </c>
      <c r="J12382" s="41" t="s">
        <v>938</v>
      </c>
      <c r="K12382" s="41" t="s">
        <v>115</v>
      </c>
      <c r="O12382" s="59">
        <v>0.5</v>
      </c>
      <c r="P12382" s="42" t="s">
        <v>4080</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5">
        <v>74</v>
      </c>
      <c r="H12383" s="50" t="s">
        <v>59</v>
      </c>
      <c r="I12383" s="185">
        <v>25.550280000000001</v>
      </c>
      <c r="J12383" s="41" t="s">
        <v>938</v>
      </c>
      <c r="K12383" s="41" t="s">
        <v>115</v>
      </c>
      <c r="O12383" s="59">
        <v>0.5</v>
      </c>
      <c r="P12383" s="42" t="s">
        <v>4080</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5">
        <v>75</v>
      </c>
      <c r="H12384" s="50" t="s">
        <v>59</v>
      </c>
      <c r="I12384" s="185">
        <v>17.107279999999999</v>
      </c>
      <c r="J12384" s="41" t="s">
        <v>938</v>
      </c>
      <c r="K12384" s="41" t="s">
        <v>115</v>
      </c>
      <c r="O12384" s="59">
        <v>0.5</v>
      </c>
      <c r="P12384" s="42" t="s">
        <v>4080</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5">
        <v>76</v>
      </c>
      <c r="H12385" s="50" t="s">
        <v>59</v>
      </c>
      <c r="I12385" s="185">
        <v>14.2448</v>
      </c>
      <c r="J12385" s="41" t="s">
        <v>938</v>
      </c>
      <c r="K12385" s="41" t="s">
        <v>115</v>
      </c>
      <c r="O12385" s="59">
        <v>0.5</v>
      </c>
      <c r="P12385" s="42" t="s">
        <v>4080</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5">
        <v>78</v>
      </c>
      <c r="H12386" s="50" t="s">
        <v>59</v>
      </c>
      <c r="I12386" s="185">
        <v>7.4989420000000004</v>
      </c>
      <c r="J12386" s="41" t="s">
        <v>938</v>
      </c>
      <c r="K12386" s="41" t="s">
        <v>115</v>
      </c>
      <c r="O12386" s="59">
        <v>0.5</v>
      </c>
      <c r="P12386" s="42" t="s">
        <v>4080</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5">
        <v>80</v>
      </c>
      <c r="H12387" s="50" t="s">
        <v>59</v>
      </c>
      <c r="I12387" s="185">
        <v>2.5234320000000001</v>
      </c>
      <c r="J12387" s="41" t="s">
        <v>938</v>
      </c>
      <c r="K12387" s="41" t="s">
        <v>115</v>
      </c>
      <c r="O12387" s="59">
        <v>0.5</v>
      </c>
      <c r="P12387" s="42" t="s">
        <v>4080</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5">
        <v>84</v>
      </c>
      <c r="H12388" s="50" t="s">
        <v>59</v>
      </c>
      <c r="I12388" s="185">
        <v>0.6913724</v>
      </c>
      <c r="J12388" s="41" t="s">
        <v>938</v>
      </c>
      <c r="K12388" s="41" t="s">
        <v>115</v>
      </c>
      <c r="O12388" s="59">
        <v>0.5</v>
      </c>
      <c r="P12388" s="42" t="s">
        <v>4080</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5">
        <v>88</v>
      </c>
      <c r="H12389" s="50" t="s">
        <v>59</v>
      </c>
      <c r="I12389" s="185" t="s">
        <v>4176</v>
      </c>
      <c r="J12389" s="41" t="s">
        <v>938</v>
      </c>
      <c r="K12389" s="41" t="s">
        <v>115</v>
      </c>
      <c r="O12389" s="59">
        <v>0.5</v>
      </c>
      <c r="P12389" s="42" t="s">
        <v>4080</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5">
        <v>92</v>
      </c>
      <c r="H12390" s="50" t="s">
        <v>59</v>
      </c>
      <c r="I12390" s="185" t="s">
        <v>4176</v>
      </c>
      <c r="J12390" s="41" t="s">
        <v>938</v>
      </c>
      <c r="K12390" s="41" t="s">
        <v>115</v>
      </c>
      <c r="O12390" s="59">
        <v>0.5</v>
      </c>
      <c r="P12390" s="42" t="s">
        <v>4080</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5">
        <v>96</v>
      </c>
      <c r="H12391" s="50" t="s">
        <v>59</v>
      </c>
      <c r="I12391" s="185" t="s">
        <v>4176</v>
      </c>
      <c r="J12391" s="41" t="s">
        <v>938</v>
      </c>
      <c r="K12391" s="41" t="s">
        <v>115</v>
      </c>
      <c r="O12391" s="59">
        <v>0.5</v>
      </c>
      <c r="P12391" s="42" t="s">
        <v>4080</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5">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5">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5">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5">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5">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5">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5">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5">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5">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5">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5">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5">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5">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5">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5">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5">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5">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5">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5">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5">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5">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5">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5">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5">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5">
        <v>192</v>
      </c>
      <c r="H12416" s="50" t="s">
        <v>59</v>
      </c>
      <c r="I12416" s="185">
        <v>0.72596349999999998</v>
      </c>
      <c r="J12416" s="41" t="s">
        <v>938</v>
      </c>
      <c r="K12416" s="41" t="s">
        <v>115</v>
      </c>
      <c r="O12416" s="59">
        <v>0.5</v>
      </c>
    </row>
    <row r="12417" spans="1:15"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5">
        <v>0.5</v>
      </c>
      <c r="H12417" s="50" t="s">
        <v>59</v>
      </c>
      <c r="I12417" s="185">
        <v>6.5737899999999998</v>
      </c>
      <c r="J12417" s="41" t="s">
        <v>938</v>
      </c>
      <c r="K12417" s="41" t="s">
        <v>115</v>
      </c>
    </row>
    <row r="12418" spans="1:15"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5">
        <v>1</v>
      </c>
      <c r="H12418" s="50" t="s">
        <v>59</v>
      </c>
      <c r="I12418" s="185">
        <v>12.53008</v>
      </c>
      <c r="J12418" s="41" t="s">
        <v>938</v>
      </c>
      <c r="K12418" s="41" t="s">
        <v>115</v>
      </c>
    </row>
    <row r="12419" spans="1:15"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5">
        <v>1.5</v>
      </c>
      <c r="H12419" s="50" t="s">
        <v>59</v>
      </c>
      <c r="I12419" s="185">
        <v>8.6063899999999993</v>
      </c>
      <c r="J12419" s="41" t="s">
        <v>938</v>
      </c>
      <c r="K12419" s="41" t="s">
        <v>115</v>
      </c>
    </row>
    <row r="12420" spans="1:15"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5">
        <v>2</v>
      </c>
      <c r="H12420" s="50" t="s">
        <v>59</v>
      </c>
      <c r="I12420" s="185">
        <v>7.3585279999999997</v>
      </c>
      <c r="J12420" s="41" t="s">
        <v>938</v>
      </c>
      <c r="K12420" s="41" t="s">
        <v>115</v>
      </c>
    </row>
    <row r="12421" spans="1:15"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5">
        <v>2.5</v>
      </c>
      <c r="H12421" s="50" t="s">
        <v>59</v>
      </c>
      <c r="I12421" s="185">
        <v>5.904833</v>
      </c>
      <c r="J12421" s="41" t="s">
        <v>938</v>
      </c>
      <c r="K12421" s="41" t="s">
        <v>115</v>
      </c>
    </row>
    <row r="12422" spans="1:15"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5">
        <v>3</v>
      </c>
      <c r="H12422" s="50" t="s">
        <v>59</v>
      </c>
      <c r="I12422" s="185">
        <v>4.039472</v>
      </c>
      <c r="J12422" s="41" t="s">
        <v>938</v>
      </c>
      <c r="K12422" s="41" t="s">
        <v>115</v>
      </c>
    </row>
    <row r="12423" spans="1:15"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5">
        <v>4</v>
      </c>
      <c r="H12423" s="50" t="s">
        <v>59</v>
      </c>
      <c r="I12423" s="185">
        <v>1.9554130000000001</v>
      </c>
      <c r="J12423" s="41" t="s">
        <v>938</v>
      </c>
      <c r="K12423" s="41" t="s">
        <v>115</v>
      </c>
    </row>
    <row r="12424" spans="1:15"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5">
        <v>5</v>
      </c>
      <c r="H12424" s="50" t="s">
        <v>59</v>
      </c>
      <c r="I12424" s="185">
        <v>1.106352</v>
      </c>
      <c r="J12424" s="41" t="s">
        <v>938</v>
      </c>
      <c r="K12424" s="41" t="s">
        <v>115</v>
      </c>
    </row>
    <row r="12425" spans="1:15"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5">
        <v>0.5</v>
      </c>
      <c r="H12425" s="50" t="s">
        <v>59</v>
      </c>
      <c r="I12425" s="185">
        <v>27.308990000000001</v>
      </c>
      <c r="J12425" s="41" t="s">
        <v>992</v>
      </c>
      <c r="K12425" s="41" t="s">
        <v>115</v>
      </c>
      <c r="O12425" s="59">
        <v>0.25</v>
      </c>
    </row>
    <row r="12426" spans="1:15"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5">
        <v>1</v>
      </c>
      <c r="H12426" s="50" t="s">
        <v>59</v>
      </c>
      <c r="I12426" s="185">
        <v>62.725619999999999</v>
      </c>
      <c r="J12426" s="41" t="s">
        <v>992</v>
      </c>
      <c r="K12426" s="41" t="s">
        <v>115</v>
      </c>
      <c r="O12426" s="59">
        <v>0.25</v>
      </c>
    </row>
    <row r="12427" spans="1:15"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5">
        <v>1.5</v>
      </c>
      <c r="H12427" s="50" t="s">
        <v>59</v>
      </c>
      <c r="I12427" s="185">
        <v>45.980080000000001</v>
      </c>
      <c r="J12427" s="41" t="s">
        <v>992</v>
      </c>
      <c r="K12427" s="41" t="s">
        <v>115</v>
      </c>
      <c r="O12427" s="59">
        <v>0.25</v>
      </c>
    </row>
    <row r="12428" spans="1:15"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5">
        <v>2</v>
      </c>
      <c r="H12428" s="50" t="s">
        <v>59</v>
      </c>
      <c r="I12428" s="185">
        <v>32.207520000000002</v>
      </c>
      <c r="J12428" s="41" t="s">
        <v>992</v>
      </c>
      <c r="K12428" s="41" t="s">
        <v>115</v>
      </c>
      <c r="O12428" s="59">
        <v>0.25</v>
      </c>
    </row>
    <row r="12429" spans="1:15"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5">
        <v>2.5</v>
      </c>
      <c r="H12429" s="50" t="s">
        <v>59</v>
      </c>
      <c r="I12429" s="185">
        <v>20.32685</v>
      </c>
      <c r="J12429" s="41" t="s">
        <v>992</v>
      </c>
      <c r="K12429" s="41" t="s">
        <v>115</v>
      </c>
      <c r="O12429" s="59">
        <v>0.25</v>
      </c>
    </row>
    <row r="12430" spans="1:15"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5">
        <v>3</v>
      </c>
      <c r="H12430" s="50" t="s">
        <v>59</v>
      </c>
      <c r="I12430" s="185">
        <v>14.39213</v>
      </c>
      <c r="J12430" s="41" t="s">
        <v>992</v>
      </c>
      <c r="K12430" s="41" t="s">
        <v>115</v>
      </c>
      <c r="O12430" s="59">
        <v>0.25</v>
      </c>
    </row>
    <row r="12431" spans="1:15"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5">
        <v>4</v>
      </c>
      <c r="H12431" s="50" t="s">
        <v>59</v>
      </c>
      <c r="I12431" s="185">
        <v>11.441599999999999</v>
      </c>
      <c r="J12431" s="41" t="s">
        <v>992</v>
      </c>
      <c r="K12431" s="41" t="s">
        <v>115</v>
      </c>
      <c r="O12431" s="59">
        <v>0.25</v>
      </c>
    </row>
    <row r="12432" spans="1:15"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5">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5">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5">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5">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5">
        <v>0.5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5">
        <v>1</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5">
        <v>1.5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5">
        <v>2</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5">
        <v>2.5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5">
        <v>3</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5">
        <v>4</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5">
        <v>6</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5">
        <v>8</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5">
        <v>10</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5">
        <v>12</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5">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5">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5">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5">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5">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5">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5">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5">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5">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5">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5">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5">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5">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5">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5">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5">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5">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5">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5">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5">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5">
        <v>123</v>
      </c>
      <c r="H12467" s="50" t="s">
        <v>59</v>
      </c>
      <c r="I12467" s="185" t="s">
        <v>4181</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5">
        <v>125</v>
      </c>
      <c r="H12468" s="50" t="s">
        <v>59</v>
      </c>
      <c r="I12468" s="185" t="s">
        <v>4181</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5">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5">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5">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5">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5">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5">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5">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5">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5">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5">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5">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5">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5">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5">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5">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5">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5">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5">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5">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5">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5">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5">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5">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5">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5">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5">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265">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5">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265">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265">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5">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5">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265">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5">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265">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265">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265">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265">
        <v>48</v>
      </c>
      <c r="H12506" s="50" t="s">
        <v>59</v>
      </c>
      <c r="I12506" s="185">
        <v>8</v>
      </c>
      <c r="J12506" s="41" t="s">
        <v>446</v>
      </c>
      <c r="K12506" s="41" t="s">
        <v>115</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tabSelected="1" zoomScale="90" zoomScaleNormal="90" workbookViewId="0">
      <pane xSplit="4" ySplit="1" topLeftCell="E178" activePane="bottomRight" state="frozen"/>
      <selection pane="topRight" activeCell="E1" sqref="E1"/>
      <selection pane="bottomLeft" activeCell="A2" sqref="A2"/>
      <selection pane="bottomRight" activeCell="A222" sqref="A222"/>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4084</v>
      </c>
      <c r="O205" s="52">
        <v>1.140625</v>
      </c>
      <c r="P205" s="52" t="s">
        <v>1099</v>
      </c>
      <c r="Q205" s="84">
        <v>14</v>
      </c>
      <c r="R205" s="84" t="s">
        <v>4084</v>
      </c>
      <c r="S205" s="38">
        <v>0</v>
      </c>
      <c r="T205" s="39" t="s">
        <v>935</v>
      </c>
      <c r="U205" s="40">
        <v>24</v>
      </c>
      <c r="V205" s="41">
        <v>696</v>
      </c>
      <c r="W205" s="42" t="s">
        <v>59</v>
      </c>
      <c r="Y205" s="22">
        <v>200</v>
      </c>
      <c r="AA205" s="28" t="s">
        <v>57</v>
      </c>
      <c r="AC205" s="22" t="s">
        <v>3594</v>
      </c>
      <c r="AD205" s="22" t="s">
        <v>59</v>
      </c>
      <c r="AE205" s="176" t="s">
        <v>4085</v>
      </c>
      <c r="AF205" s="176" t="s">
        <v>4086</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0</v>
      </c>
      <c r="V206" s="41" t="s">
        <v>935</v>
      </c>
      <c r="W206" s="42" t="s">
        <v>59</v>
      </c>
      <c r="Y206" s="22">
        <v>200</v>
      </c>
      <c r="AA206" s="28" t="s">
        <v>57</v>
      </c>
      <c r="AB206" s="22" t="s">
        <v>58</v>
      </c>
      <c r="AC206" s="22" t="s">
        <v>830</v>
      </c>
      <c r="AD206" s="22" t="s">
        <v>59</v>
      </c>
      <c r="AE206" s="176" t="s">
        <v>3019</v>
      </c>
      <c r="AF206" s="176" t="s">
        <v>91</v>
      </c>
      <c r="AH206" s="177" t="s">
        <v>2343</v>
      </c>
      <c r="AK206" s="23" t="s">
        <v>4087</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4088</v>
      </c>
      <c r="N207" s="76" t="s">
        <v>4089</v>
      </c>
      <c r="O207" s="52">
        <v>1.3</v>
      </c>
      <c r="P207" s="52" t="s">
        <v>334</v>
      </c>
      <c r="Q207" s="84" t="s">
        <v>4090</v>
      </c>
      <c r="R207" s="84" t="s">
        <v>4089</v>
      </c>
      <c r="S207" s="38">
        <v>0</v>
      </c>
      <c r="T207" s="39" t="s">
        <v>935</v>
      </c>
      <c r="U207" s="40">
        <v>73</v>
      </c>
      <c r="V207" s="41" t="s">
        <v>935</v>
      </c>
      <c r="W207" s="42" t="s">
        <v>59</v>
      </c>
      <c r="Y207" s="22" t="s">
        <v>4091</v>
      </c>
      <c r="AA207" s="28" t="s">
        <v>57</v>
      </c>
      <c r="AB207" s="22" t="s">
        <v>58</v>
      </c>
      <c r="AC207" s="22" t="s">
        <v>830</v>
      </c>
      <c r="AD207" s="22" t="s">
        <v>59</v>
      </c>
      <c r="AE207" s="176" t="s">
        <v>3019</v>
      </c>
      <c r="AF207" s="176" t="s">
        <v>4092</v>
      </c>
      <c r="AH207" s="177" t="s">
        <v>4093</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4094</v>
      </c>
      <c r="Y208" s="22">
        <v>200</v>
      </c>
      <c r="AA208" s="28" t="s">
        <v>57</v>
      </c>
      <c r="AB208" s="22" t="s">
        <v>77</v>
      </c>
      <c r="AC208" s="22">
        <v>0</v>
      </c>
      <c r="AD208" s="22" t="s">
        <v>59</v>
      </c>
      <c r="AE208" s="176" t="s">
        <v>78</v>
      </c>
      <c r="AH208" s="177" t="s">
        <v>4095</v>
      </c>
      <c r="AI208" s="24">
        <v>60</v>
      </c>
      <c r="AK208" s="23" t="s">
        <v>4096</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4094</v>
      </c>
      <c r="Y209" s="22">
        <v>600</v>
      </c>
      <c r="AA209" s="28" t="s">
        <v>57</v>
      </c>
      <c r="AB209" s="22" t="s">
        <v>58</v>
      </c>
      <c r="AC209" s="22">
        <v>0</v>
      </c>
      <c r="AD209" s="22" t="s">
        <v>59</v>
      </c>
      <c r="AE209" s="176" t="s">
        <v>78</v>
      </c>
      <c r="AH209" s="177" t="s">
        <v>4097</v>
      </c>
      <c r="AK209" s="23" t="s">
        <v>4098</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4099</v>
      </c>
      <c r="AD210" s="22" t="s">
        <v>59</v>
      </c>
      <c r="AE210" s="176" t="s">
        <v>4100</v>
      </c>
      <c r="AF210" s="176" t="s">
        <v>4101</v>
      </c>
      <c r="AH210" s="177" t="s">
        <v>4102</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4103</v>
      </c>
      <c r="M211" s="76" t="s">
        <v>4104</v>
      </c>
      <c r="N211" s="76" t="s">
        <v>4105</v>
      </c>
      <c r="O211" s="52">
        <v>0.85599999999999998</v>
      </c>
      <c r="P211" s="52" t="s">
        <v>4103</v>
      </c>
      <c r="Q211" s="84" t="s">
        <v>4106</v>
      </c>
      <c r="R211" s="84" t="s">
        <v>4105</v>
      </c>
      <c r="S211" s="38">
        <v>0</v>
      </c>
      <c r="T211" s="39" t="s">
        <v>935</v>
      </c>
      <c r="U211" s="40">
        <v>274</v>
      </c>
      <c r="V211" s="41" t="s">
        <v>935</v>
      </c>
      <c r="W211" s="42" t="s">
        <v>59</v>
      </c>
      <c r="Y211" s="22">
        <v>2</v>
      </c>
      <c r="AA211" s="28" t="s">
        <v>57</v>
      </c>
      <c r="AC211" s="22" t="s">
        <v>4107</v>
      </c>
      <c r="AD211" s="22" t="s">
        <v>59</v>
      </c>
      <c r="AE211" s="176" t="s">
        <v>4108</v>
      </c>
      <c r="AF211" s="176" t="s">
        <v>4109</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4103</v>
      </c>
      <c r="M212" s="76" t="s">
        <v>4110</v>
      </c>
      <c r="N212" s="76" t="s">
        <v>4105</v>
      </c>
      <c r="O212" s="52">
        <v>0.78800000000000003</v>
      </c>
      <c r="P212" s="52" t="s">
        <v>4103</v>
      </c>
      <c r="Q212" s="84" t="s">
        <v>4111</v>
      </c>
      <c r="R212" s="84" t="s">
        <v>4105</v>
      </c>
      <c r="S212" s="38">
        <v>0</v>
      </c>
      <c r="T212" s="39" t="s">
        <v>935</v>
      </c>
      <c r="U212" s="40">
        <v>274</v>
      </c>
      <c r="V212" s="41" t="s">
        <v>935</v>
      </c>
      <c r="W212" s="42" t="s">
        <v>59</v>
      </c>
      <c r="Y212" s="22">
        <v>10</v>
      </c>
      <c r="AA212" s="28" t="s">
        <v>57</v>
      </c>
      <c r="AC212" s="22" t="s">
        <v>4107</v>
      </c>
      <c r="AD212" s="22" t="s">
        <v>59</v>
      </c>
      <c r="AE212" s="176" t="s">
        <v>4108</v>
      </c>
      <c r="AF212" s="176" t="s">
        <v>4109</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4103</v>
      </c>
      <c r="M213" s="76" t="s">
        <v>4112</v>
      </c>
      <c r="N213" s="76" t="s">
        <v>4105</v>
      </c>
      <c r="O213" s="52">
        <v>0.40699999999999997</v>
      </c>
      <c r="P213" s="52" t="s">
        <v>4103</v>
      </c>
      <c r="Q213" s="84" t="s">
        <v>4113</v>
      </c>
      <c r="R213" s="84" t="s">
        <v>4105</v>
      </c>
      <c r="S213" s="38">
        <v>0</v>
      </c>
      <c r="T213" s="39" t="s">
        <v>935</v>
      </c>
      <c r="U213" s="40">
        <v>274</v>
      </c>
      <c r="V213" s="41" t="s">
        <v>935</v>
      </c>
      <c r="W213" s="42" t="s">
        <v>59</v>
      </c>
      <c r="Y213" s="22">
        <v>75</v>
      </c>
      <c r="AA213" s="28" t="s">
        <v>57</v>
      </c>
      <c r="AC213" s="22" t="s">
        <v>4107</v>
      </c>
      <c r="AD213" s="22" t="s">
        <v>59</v>
      </c>
      <c r="AE213" s="176" t="s">
        <v>4108</v>
      </c>
      <c r="AF213" s="176" t="s">
        <v>4109</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4103</v>
      </c>
      <c r="M214" s="76" t="s">
        <v>4114</v>
      </c>
      <c r="N214" s="76" t="s">
        <v>4105</v>
      </c>
      <c r="O214" s="52">
        <v>0.47299999999999998</v>
      </c>
      <c r="P214" s="52" t="s">
        <v>4103</v>
      </c>
      <c r="Q214" s="84" t="s">
        <v>4115</v>
      </c>
      <c r="R214" s="84" t="s">
        <v>4105</v>
      </c>
      <c r="S214" s="38">
        <v>0</v>
      </c>
      <c r="T214" s="39" t="s">
        <v>935</v>
      </c>
      <c r="U214" s="40">
        <v>274</v>
      </c>
      <c r="V214" s="41" t="s">
        <v>935</v>
      </c>
      <c r="W214" s="42" t="s">
        <v>59</v>
      </c>
      <c r="Y214" s="22">
        <v>600</v>
      </c>
      <c r="AA214" s="28" t="s">
        <v>57</v>
      </c>
      <c r="AC214" s="22" t="s">
        <v>4107</v>
      </c>
      <c r="AD214" s="22" t="s">
        <v>59</v>
      </c>
      <c r="AE214" s="176" t="s">
        <v>4108</v>
      </c>
      <c r="AF214" s="176" t="s">
        <v>4109</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4116</v>
      </c>
      <c r="N215" s="76" t="s">
        <v>4117</v>
      </c>
      <c r="O215" s="52">
        <v>1.40625</v>
      </c>
      <c r="P215" s="52" t="s">
        <v>1099</v>
      </c>
      <c r="Q215" s="84" t="s">
        <v>4118</v>
      </c>
      <c r="R215" s="84" t="s">
        <v>4117</v>
      </c>
      <c r="S215" s="38">
        <v>0</v>
      </c>
      <c r="T215" s="39">
        <v>24</v>
      </c>
      <c r="U215" s="40">
        <v>72</v>
      </c>
      <c r="V215" s="41">
        <v>96</v>
      </c>
      <c r="W215" s="42" t="s">
        <v>59</v>
      </c>
      <c r="X215" s="181" t="s">
        <v>4119</v>
      </c>
      <c r="Y215" s="22" t="s">
        <v>4120</v>
      </c>
      <c r="AA215" s="28" t="s">
        <v>57</v>
      </c>
      <c r="AC215" s="22" t="s">
        <v>4121</v>
      </c>
      <c r="AD215" s="22" t="s">
        <v>59</v>
      </c>
      <c r="AE215" s="176" t="s">
        <v>4122</v>
      </c>
      <c r="AF215" s="176" t="s">
        <v>4123</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4124</v>
      </c>
      <c r="N216" s="76" t="s">
        <v>4117</v>
      </c>
      <c r="O216" s="52">
        <v>2.2777777777777777</v>
      </c>
      <c r="P216" s="52" t="s">
        <v>1099</v>
      </c>
      <c r="Q216" s="84" t="s">
        <v>4125</v>
      </c>
      <c r="R216" s="84" t="s">
        <v>4117</v>
      </c>
      <c r="S216" s="38">
        <v>144</v>
      </c>
      <c r="T216" s="39">
        <v>154</v>
      </c>
      <c r="U216" s="40">
        <v>168</v>
      </c>
      <c r="V216" s="41">
        <v>181.5</v>
      </c>
      <c r="W216" s="42" t="s">
        <v>59</v>
      </c>
      <c r="X216" s="181" t="s">
        <v>4126</v>
      </c>
      <c r="Y216" s="22">
        <v>500</v>
      </c>
      <c r="AA216" s="28" t="s">
        <v>57</v>
      </c>
      <c r="AC216" s="22" t="s">
        <v>4127</v>
      </c>
      <c r="AD216" s="22" t="s">
        <v>59</v>
      </c>
      <c r="AE216" s="176" t="s">
        <v>4128</v>
      </c>
      <c r="AF216" s="176" t="s">
        <v>4129</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4081</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4130</v>
      </c>
      <c r="Y217" s="22">
        <v>100</v>
      </c>
      <c r="AA217" s="28" t="s">
        <v>57</v>
      </c>
      <c r="AC217" s="22" t="s">
        <v>4131</v>
      </c>
      <c r="AD217" s="22" t="s">
        <v>59</v>
      </c>
      <c r="AE217" s="176" t="s">
        <v>3023</v>
      </c>
      <c r="AF217" s="176" t="s">
        <v>4132</v>
      </c>
      <c r="AO217" s="52" t="s">
        <v>4133</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4082</v>
      </c>
      <c r="G218" s="205" t="str">
        <f>IF(AND(A218&lt;&gt;"",ISNUMBER(A218)),VLOOKUP(A218,Studies!A:BR,13,FALSE),"")</f>
        <v>PO</v>
      </c>
      <c r="H218" s="68" t="s">
        <v>58</v>
      </c>
      <c r="J218" s="205" t="str">
        <f>IF(AND(A218&lt;&gt;"",ISNUMBER(A218)),VLOOKUP(A218,Studies!A:BR,6,FALSE),"")</f>
        <v>Plasma</v>
      </c>
      <c r="K218" s="43">
        <v>0.899854862119013</v>
      </c>
      <c r="L218" s="43" t="s">
        <v>1099</v>
      </c>
      <c r="M218" s="76" t="s">
        <v>4134</v>
      </c>
      <c r="N218" s="76" t="s">
        <v>1155</v>
      </c>
      <c r="O218" s="52">
        <v>0.76751117734724295</v>
      </c>
      <c r="P218" s="52" t="s">
        <v>1099</v>
      </c>
      <c r="Q218" s="84" t="s">
        <v>4135</v>
      </c>
      <c r="R218" s="84" t="s">
        <v>1155</v>
      </c>
      <c r="S218" s="38">
        <v>0</v>
      </c>
      <c r="T218" s="39">
        <v>24</v>
      </c>
      <c r="U218" s="40">
        <v>72</v>
      </c>
      <c r="V218" s="41">
        <v>96</v>
      </c>
      <c r="W218" s="42" t="s">
        <v>59</v>
      </c>
      <c r="X218" s="181" t="s">
        <v>4136</v>
      </c>
      <c r="Y218" s="22">
        <v>400</v>
      </c>
      <c r="AA218" s="28" t="s">
        <v>57</v>
      </c>
      <c r="AB218" s="22" t="s">
        <v>58</v>
      </c>
      <c r="AC218" s="22" t="s">
        <v>2282</v>
      </c>
      <c r="AD218" s="22" t="s">
        <v>59</v>
      </c>
      <c r="AE218" s="176" t="s">
        <v>4137</v>
      </c>
      <c r="AF218" s="176" t="s">
        <v>2645</v>
      </c>
      <c r="AH218" s="177" t="s">
        <v>4138</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4139</v>
      </c>
      <c r="M219" s="76" t="s">
        <v>4140</v>
      </c>
      <c r="N219" s="76" t="s">
        <v>1155</v>
      </c>
      <c r="O219" s="52">
        <v>1.24</v>
      </c>
      <c r="P219" s="52" t="s">
        <v>4139</v>
      </c>
      <c r="Q219" s="84" t="s">
        <v>4141</v>
      </c>
      <c r="R219" s="84" t="s">
        <v>1155</v>
      </c>
      <c r="S219" s="38">
        <v>0</v>
      </c>
      <c r="T219" s="39" t="s">
        <v>935</v>
      </c>
      <c r="U219" s="40">
        <v>100</v>
      </c>
      <c r="V219" s="41" t="s">
        <v>935</v>
      </c>
      <c r="W219" s="42" t="s">
        <v>59</v>
      </c>
      <c r="X219" s="181" t="s">
        <v>4142</v>
      </c>
      <c r="Y219" s="22">
        <v>200</v>
      </c>
      <c r="AA219" s="28" t="s">
        <v>57</v>
      </c>
      <c r="AB219" s="22" t="s">
        <v>58</v>
      </c>
      <c r="AC219" s="22" t="s">
        <v>4143</v>
      </c>
      <c r="AD219" s="22" t="s">
        <v>59</v>
      </c>
      <c r="AE219" s="176" t="s">
        <v>3022</v>
      </c>
      <c r="AF219" s="176" t="s">
        <v>4144</v>
      </c>
      <c r="AK219" s="23" t="s">
        <v>4145</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4083</v>
      </c>
      <c r="G220" s="205" t="str">
        <f>IF(AND(A220&lt;&gt;"",ISNUMBER(A220)),VLOOKUP(A220,Studies!A:BR,13,FALSE),"")</f>
        <v>PO</v>
      </c>
      <c r="H220" s="68" t="s">
        <v>58</v>
      </c>
      <c r="J220" s="205" t="str">
        <f>IF(AND(A220&lt;&gt;"",ISNUMBER(A220)),VLOOKUP(A220,Studies!A:BR,6,FALSE),"")</f>
        <v>Plasma</v>
      </c>
      <c r="K220" s="43">
        <v>2.0187050359712231</v>
      </c>
      <c r="L220" s="43" t="s">
        <v>4146</v>
      </c>
      <c r="O220" s="52">
        <v>1.8099547511312217</v>
      </c>
      <c r="P220" s="52" t="s">
        <v>1099</v>
      </c>
      <c r="S220" s="38">
        <v>0</v>
      </c>
      <c r="T220" s="39" t="s">
        <v>935</v>
      </c>
      <c r="U220" s="40">
        <v>49</v>
      </c>
      <c r="V220" s="41" t="s">
        <v>935</v>
      </c>
      <c r="W220" s="42" t="s">
        <v>59</v>
      </c>
      <c r="X220" s="181" t="s">
        <v>4147</v>
      </c>
      <c r="Y220" s="22">
        <v>600</v>
      </c>
      <c r="AA220" s="28" t="s">
        <v>57</v>
      </c>
      <c r="AB220" s="22" t="s">
        <v>58</v>
      </c>
      <c r="AC220" s="22" t="s">
        <v>4148</v>
      </c>
      <c r="AD220" s="22" t="s">
        <v>59</v>
      </c>
      <c r="AE220" s="176" t="s">
        <v>3033</v>
      </c>
      <c r="AF220" s="176" t="s">
        <v>4149</v>
      </c>
      <c r="AH220" s="177" t="s">
        <v>4150</v>
      </c>
      <c r="AK220" s="23" t="s">
        <v>4151</v>
      </c>
      <c r="AO220" s="52" t="s">
        <v>4152</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4146</v>
      </c>
      <c r="O221" s="52">
        <v>0.78801843317972353</v>
      </c>
      <c r="P221" s="52" t="s">
        <v>1099</v>
      </c>
      <c r="S221" s="38">
        <v>0</v>
      </c>
      <c r="T221" s="39" t="s">
        <v>935</v>
      </c>
      <c r="U221" s="40">
        <v>113</v>
      </c>
      <c r="V221" s="41" t="s">
        <v>935</v>
      </c>
      <c r="W221" s="42" t="s">
        <v>59</v>
      </c>
      <c r="X221" s="181" t="s">
        <v>4153</v>
      </c>
      <c r="Y221" s="22">
        <v>600</v>
      </c>
      <c r="AA221" s="28" t="s">
        <v>57</v>
      </c>
      <c r="AB221" s="22" t="s">
        <v>58</v>
      </c>
      <c r="AC221" s="22" t="s">
        <v>4143</v>
      </c>
      <c r="AD221" s="22" t="s">
        <v>59</v>
      </c>
      <c r="AE221" s="176" t="s">
        <v>3022</v>
      </c>
      <c r="AF221" s="176" t="s">
        <v>4154</v>
      </c>
      <c r="AH221" s="177" t="s">
        <v>4155</v>
      </c>
      <c r="AK221" s="23" t="s">
        <v>4156</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5"/>
  <sheetViews>
    <sheetView zoomScale="85" zoomScaleNormal="85" workbookViewId="0">
      <pane ySplit="1" topLeftCell="A1160" activePane="bottomLeft" state="frozen"/>
      <selection pane="bottomLeft" activeCell="G1170" sqref="G1170"/>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4157</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4158</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4158</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4157</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4159</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4160</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4161</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4158</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4162</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4163</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4164</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4165</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4165</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4162</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4162</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4162</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4162</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4166</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4167</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4168</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4169</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4170</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4171</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4170</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4170</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4170</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4171</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4171</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4171</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4172</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4173</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4157</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4158</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4174</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4175</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4165</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4162</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4165</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4162</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2020-12-11T13:13:48Z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