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110" documentId="13_ncr:1_{D3BF4BF1-4730-4611-9351-D88BF316E9AA}" xr6:coauthVersionLast="45" xr6:coauthVersionMax="45" xr10:uidLastSave="{96457DAF-3CE9-470A-B4A6-55EF30609BCB}"/>
  <bookViews>
    <workbookView xWindow="28680" yWindow="-120" windowWidth="29040" windowHeight="15840"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DDI!$A$1:$AO$189</definedName>
    <definedName name="_xlnm._FilterDatabase" localSheetId="1" hidden="1">'PK-Parameter'!$A$1:$AD$654</definedName>
    <definedName name="_xlnm._FilterDatabase" localSheetId="2" hidden="1">'PK-Profiles'!$A$1:$Q$9510</definedName>
    <definedName name="_xlnm._FilterDatabase" localSheetId="6" hidden="1">Projects!$A$1:$F$988</definedName>
    <definedName name="_xlnm._FilterDatabase" localSheetId="0" hidden="1">Studies!$A$2:$BR$1293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57" i="14" l="1"/>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<sst xmlns="http://schemas.openxmlformats.org/spreadsheetml/2006/main" count="88550" uniqueCount="4190">
  <si>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</si>
  <si>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</si>
  <si>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</si>
  <si>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</si>
  <si>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</si>
  <si>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</si>
  <si>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</si>
  <si>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</si>
  <si>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</si>
  <si>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</si>
  <si>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</si>
  <si>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</si>
  <si>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</si>
  <si>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</si>
  <si>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</si>
  <si>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</si>
  <si>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</si>
  <si>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</si>
  <si>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</si>
  <si>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</si>
  <si>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</si>
  <si>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</si>
  <si>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</si>
  <si>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</si>
  <si>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</si>
  <si>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</si>
  <si>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</si>
  <si>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</si>
  <si>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</si>
  <si>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</si>
  <si>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</si>
  <si>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</si>
  <si>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</si>
  <si>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</si>
  <si>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</si>
  <si>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</si>
  <si>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</si>
  <si>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</si>
  <si>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</si>
  <si>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</si>
  <si>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</si>
  <si>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</si>
  <si>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</si>
  <si>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</si>
  <si>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</si>
  <si>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</si>
  <si>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</si>
  <si>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</si>
  <si>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</si>
  <si>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</si>
  <si>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</si>
  <si>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</si>
  <si>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</si>
  <si>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</si>
  <si>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</si>
  <si>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</si>
  <si>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</si>
  <si>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</si>
  <si>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</si>
  <si>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</si>
  <si>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</si>
  <si>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</si>
  <si>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</si>
  <si>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</si>
  <si>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</si>
  <si>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</si>
  <si>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</si>
  <si>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</si>
  <si>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</si>
  <si>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</si>
  <si>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</si>
  <si>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</si>
  <si>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</si>
  <si>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</si>
  <si>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</si>
  <si>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</si>
  <si>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</si>
  <si>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</si>
  <si>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</si>
  <si>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</si>
  <si>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</si>
  <si>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</si>
  <si>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</si>
  <si>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</si>
  <si>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</si>
  <si>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</si>
  <si>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</si>
  <si>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</si>
  <si>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</si>
  <si>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</si>
  <si>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</si>
  <si>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</si>
  <si>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</si>
  <si>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</si>
  <si>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</si>
  <si>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</si>
  <si>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</si>
  <si>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</si>
  <si>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</si>
  <si>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</si>
  <si>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</si>
  <si>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</si>
  <si>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</si>
  <si>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</si>
  <si>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</si>
  <si>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</si>
  <si>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</si>
  <si>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</si>
  <si>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</si>
  <si>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</si>
  <si>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</si>
  <si>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</si>
  <si>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</si>
  <si>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</si>
  <si>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</si>
  <si>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</si>
  <si>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</si>
  <si>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</si>
  <si>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</si>
  <si>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</si>
  <si>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</si>
  <si>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</si>
  <si>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</si>
  <si>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</si>
  <si>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</si>
  <si>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</si>
  <si>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</si>
  <si>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</si>
  <si>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</si>
  <si>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</si>
  <si>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</si>
  <si>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</si>
  <si>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</si>
  <si>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</si>
  <si>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</si>
  <si>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</si>
  <si>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</si>
  <si>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</si>
  <si>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</si>
  <si>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</si>
  <si>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</si>
  <si>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</si>
  <si>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</si>
  <si>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</si>
  <si>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</si>
  <si>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</si>
  <si>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</si>
  <si>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</si>
  <si>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</si>
  <si>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</si>
  <si>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</si>
  <si>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</si>
  <si>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</si>
  <si>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</si>
  <si>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</si>
  <si>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</si>
  <si>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</si>
  <si>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</si>
  <si>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</si>
  <si>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</si>
  <si>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</si>
  <si>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</si>
  <si>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</si>
  <si>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</si>
  <si>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</si>
  <si>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</si>
  <si>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</si>
  <si>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</si>
  <si>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</si>
  <si>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</si>
  <si>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</si>
  <si>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</si>
  <si>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</si>
  <si>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</si>
  <si>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</si>
  <si>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</si>
  <si>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</si>
  <si>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</si>
  <si>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</si>
  <si>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</si>
  <si>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</si>
  <si>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</si>
  <si>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</si>
  <si>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</si>
  <si>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</si>
  <si>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</si>
  <si>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</si>
  <si>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</si>
  <si>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</si>
  <si>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</si>
  <si>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</si>
  <si>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</si>
  <si>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</si>
  <si>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</si>
  <si>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</si>
  <si>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</si>
  <si>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</si>
  <si>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</si>
  <si>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</si>
  <si>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</si>
  <si>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</si>
  <si>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</si>
  <si>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</si>
  <si>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</si>
  <si>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</si>
  <si>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</si>
  <si>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</si>
  <si>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</si>
  <si>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</si>
  <si>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</si>
  <si>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</si>
  <si>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</si>
  <si>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</si>
  <si>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</si>
  <si>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</si>
  <si>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</si>
  <si>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</si>
  <si>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</si>
  <si>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</si>
  <si>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</si>
  <si>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</si>
  <si>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</si>
  <si>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</si>
  <si>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</si>
  <si>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</si>
  <si>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</si>
  <si>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</si>
  <si>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</si>
  <si>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</si>
  <si>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</si>
  <si>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</si>
  <si>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</si>
  <si>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</si>
  <si>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</si>
  <si>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</si>
  <si>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</si>
  <si>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</si>
  <si>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</si>
  <si>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</si>
  <si>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</si>
  <si>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</si>
  <si>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</si>
  <si>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</si>
  <si>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</si>
  <si>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</si>
  <si>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</si>
  <si>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</si>
  <si>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</si>
  <si>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</si>
  <si>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</si>
  <si>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</si>
  <si>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</si>
  <si>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</si>
  <si>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</si>
  <si>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</si>
  <si>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</si>
  <si>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</si>
  <si>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</si>
  <si>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</si>
  <si>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</si>
  <si>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</si>
  <si>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</si>
  <si>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</si>
  <si>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</si>
  <si>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</si>
  <si>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</si>
  <si>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</si>
  <si>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</si>
  <si>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</si>
  <si>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</si>
  <si>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</si>
  <si>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</si>
  <si>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</si>
  <si>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</si>
  <si>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</si>
  <si>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</si>
  <si>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</si>
  <si>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</si>
  <si>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</si>
  <si>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</si>
  <si>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</si>
  <si>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</si>
  <si>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</si>
  <si>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</si>
  <si>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</si>
  <si>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</si>
  <si>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</si>
  <si>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</si>
  <si>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</si>
  <si>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</si>
  <si>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</si>
  <si>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</si>
  <si>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</si>
  <si>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</si>
  <si>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</si>
  <si>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</si>
  <si>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</si>
  <si>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</si>
  <si>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</si>
  <si>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</si>
  <si>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</si>
  <si>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</si>
  <si>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</si>
  <si>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</si>
  <si>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</si>
  <si>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</si>
  <si>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</si>
  <si>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</si>
  <si>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</si>
  <si>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</si>
  <si>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</si>
  <si>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</si>
  <si>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</si>
  <si>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</si>
  <si>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</si>
  <si>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</si>
  <si>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</si>
  <si>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</si>
  <si>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</si>
  <si>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</si>
  <si>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</si>
  <si>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</si>
  <si>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</si>
  <si>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</si>
  <si>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</si>
  <si>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</si>
  <si>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</si>
  <si>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</si>
  <si>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</si>
  <si>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</si>
  <si>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</si>
  <si>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</si>
  <si>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</si>
  <si>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</si>
  <si>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</si>
  <si>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</si>
  <si>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</si>
  <si>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</si>
  <si>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</si>
  <si>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</si>
  <si>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</si>
  <si>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</si>
  <si>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</si>
  <si>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</si>
  <si>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</si>
  <si>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</si>
  <si>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</si>
  <si>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</si>
  <si>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</si>
  <si>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</si>
  <si>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</si>
  <si>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</si>
  <si>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</si>
  <si>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</si>
  <si>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</si>
  <si>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</si>
  <si>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</si>
  <si>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</si>
  <si>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</si>
  <si>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</si>
  <si>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</si>
  <si>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</si>
  <si>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</si>
  <si>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</si>
  <si>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</si>
  <si>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</si>
  <si>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</si>
  <si>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</si>
  <si>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</si>
  <si>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</si>
  <si>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</si>
  <si>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</si>
  <si>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</si>
  <si>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</si>
  <si>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</si>
  <si>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</si>
  <si>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</si>
  <si>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</si>
  <si>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</si>
  <si>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</si>
  <si>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</si>
  <si>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</si>
  <si>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</si>
  <si>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</si>
  <si>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</si>
  <si>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</si>
  <si>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</si>
  <si>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</si>
  <si>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</si>
  <si>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</si>
  <si>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</si>
  <si>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</si>
  <si>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</si>
  <si>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</si>
  <si>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</si>
  <si>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</si>
  <si>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</si>
  <si>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</si>
  <si>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</si>
  <si>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</si>
  <si>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</si>
  <si>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</si>
  <si>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</si>
  <si>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</si>
  <si>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</si>
  <si>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</si>
  <si>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</si>
  <si>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</si>
  <si>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</si>
  <si>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</si>
  <si>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</si>
  <si>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</si>
  <si>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</si>
  <si>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</si>
  <si>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</si>
  <si>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</si>
  <si>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</si>
  <si>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</si>
  <si>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</si>
  <si>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</si>
  <si>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</si>
  <si>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</si>
  <si>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</si>
  <si>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</si>
  <si>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</si>
  <si>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</si>
  <si>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</si>
  <si>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</si>
  <si>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</si>
  <si>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</si>
  <si>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</si>
  <si>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</si>
  <si>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</si>
  <si>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</si>
  <si>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</si>
  <si>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</si>
  <si>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</si>
  <si>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</si>
  <si>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</si>
  <si>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</si>
  <si>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</si>
  <si>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</si>
  <si>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</si>
  <si>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</si>
  <si>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</si>
  <si>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</si>
  <si>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</si>
  <si>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</si>
  <si>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</si>
  <si>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</si>
  <si>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</si>
  <si>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</si>
  <si>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</si>
  <si>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</si>
  <si>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</si>
  <si>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</si>
  <si>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</si>
  <si>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</si>
  <si>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</si>
  <si>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</si>
  <si>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</si>
  <si>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</si>
  <si>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</si>
  <si>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</si>
  <si>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</si>
  <si>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</si>
  <si>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</si>
  <si>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</si>
  <si>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</si>
  <si>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</si>
  <si>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</si>
  <si>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</si>
  <si>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</si>
  <si>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</si>
  <si>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</si>
  <si>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</si>
  <si>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</si>
  <si>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</si>
  <si>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</si>
  <si>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</si>
  <si>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</si>
  <si>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</si>
  <si>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</si>
  <si>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</si>
  <si>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</si>
  <si>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</si>
  <si>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</si>
  <si>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</si>
  <si>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</si>
  <si>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</si>
  <si>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</si>
  <si>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</si>
  <si>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</si>
  <si>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</si>
  <si>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</si>
  <si>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</si>
  <si>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</si>
  <si>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</si>
  <si>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</si>
  <si>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</si>
  <si>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</si>
  <si>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</si>
  <si>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</si>
  <si>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</si>
  <si>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</si>
  <si>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</si>
  <si>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</si>
  <si>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</si>
  <si>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</si>
  <si>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</si>
  <si>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</si>
  <si>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</si>
  <si>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</si>
  <si>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</si>
  <si>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</si>
  <si>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</si>
  <si>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</si>
  <si>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</si>
  <si>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</si>
  <si>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</si>
  <si>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</si>
  <si>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</si>
  <si>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</si>
  <si>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</si>
  <si>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</si>
  <si>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</si>
  <si>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</si>
  <si>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</si>
  <si>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</si>
  <si>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</si>
  <si>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</si>
  <si>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</si>
  <si>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</si>
  <si>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</si>
  <si>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</si>
  <si>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</si>
  <si>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</si>
  <si>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</si>
  <si>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</si>
  <si>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</si>
  <si>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</si>
  <si>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</si>
  <si>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</si>
  <si>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</si>
  <si>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</si>
  <si>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</si>
  <si>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</si>
  <si>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</si>
  <si>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</si>
  <si>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</si>
  <si>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</si>
  <si>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</si>
  <si>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</si>
  <si>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</si>
  <si>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</si>
  <si>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</si>
  <si>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</si>
  <si>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</si>
  <si>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</si>
  <si>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</si>
  <si>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</si>
  <si>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</si>
  <si>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</si>
  <si>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</si>
  <si>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</si>
  <si>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</si>
  <si>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</si>
  <si>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</si>
  <si>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</si>
  <si>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</si>
  <si>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</si>
  <si>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</si>
  <si>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</si>
  <si>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</si>
  <si>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</si>
  <si>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</si>
  <si>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</si>
  <si>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</si>
  <si>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</si>
  <si>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</si>
  <si>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</si>
  <si>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</si>
  <si>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</si>
  <si>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</si>
  <si>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</si>
  <si>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</si>
  <si>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</si>
  <si>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</si>
  <si>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</si>
  <si>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</si>
  <si>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</si>
  <si>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</si>
  <si>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</si>
  <si>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</si>
  <si>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</si>
  <si>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</si>
  <si>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</si>
  <si>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</si>
  <si>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</si>
  <si>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</si>
  <si>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</si>
  <si>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</si>
  <si>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</si>
  <si>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</si>
  <si>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</si>
  <si>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</si>
  <si>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</si>
  <si>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</si>
  <si>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</si>
  <si>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</si>
  <si>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</si>
  <si>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</si>
  <si>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</si>
  <si>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</si>
  <si>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</si>
  <si>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</si>
  <si>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</si>
  <si>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</si>
  <si>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</si>
  <si>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</si>
  <si>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</si>
  <si>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</si>
  <si>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</si>
  <si>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</si>
  <si>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</si>
  <si>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</si>
  <si>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</si>
  <si>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</si>
  <si>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</si>
  <si>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</si>
  <si>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</si>
  <si>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</si>
  <si>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</si>
  <si>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</si>
  <si>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</si>
  <si>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</si>
  <si>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</si>
  <si>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</si>
  <si>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</si>
  <si>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</si>
  <si>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</si>
  <si>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</si>
  <si>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</si>
  <si>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</si>
  <si>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</si>
  <si>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</si>
  <si>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</si>
  <si>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</si>
  <si>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</si>
  <si>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</si>
  <si>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</si>
  <si>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</si>
  <si>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</si>
  <si>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</si>
  <si>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</si>
  <si>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</si>
  <si>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</si>
  <si>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</si>
  <si>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</si>
  <si>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</si>
  <si>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</si>
  <si>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</si>
  <si>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</si>
  <si>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</si>
  <si>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</si>
  <si>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</si>
  <si>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</si>
  <si>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</si>
  <si>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</si>
  <si>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</si>
  <si>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</si>
  <si>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</si>
  <si>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</si>
  <si>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</si>
  <si>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</si>
  <si>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</si>
  <si>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</si>
  <si>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</si>
  <si>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</si>
  <si>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</si>
  <si>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</si>
  <si>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</si>
  <si>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</si>
  <si>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</si>
  <si>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</si>
  <si>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</si>
  <si>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</si>
  <si>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</si>
  <si>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</si>
  <si>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</si>
  <si>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</si>
  <si>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</si>
  <si>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</si>
  <si>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</si>
  <si>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</si>
  <si>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</si>
  <si>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</si>
  <si>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</si>
  <si>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</si>
  <si>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</si>
  <si>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</si>
  <si>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</si>
  <si>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</si>
  <si>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</si>
  <si>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</si>
  <si>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</si>
  <si>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</si>
  <si>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</si>
  <si>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</si>
  <si>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</si>
  <si>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</si>
  <si>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</si>
  <si>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</si>
  <si>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</si>
  <si>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</si>
  <si>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</si>
  <si>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</si>
  <si>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</si>
  <si>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</si>
  <si>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</si>
  <si>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</si>
  <si>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</si>
  <si>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</si>
  <si>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</si>
  <si>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</si>
  <si>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</si>
  <si>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</si>
  <si>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</si>
  <si>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</si>
  <si>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</si>
  <si>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</si>
  <si>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</si>
  <si>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</si>
  <si>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</si>
  <si>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</si>
  <si>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</si>
  <si>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</si>
  <si>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</si>
  <si>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</si>
  <si>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</si>
  <si>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</si>
  <si>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</si>
  <si>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</si>
  <si>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</si>
  <si>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</si>
  <si>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</si>
  <si>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</si>
  <si>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</si>
  <si>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</si>
  <si>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</si>
  <si>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</si>
  <si>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</si>
  <si>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</si>
  <si>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</si>
  <si>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</si>
  <si>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</si>
  <si>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</si>
  <si>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</si>
  <si>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</si>
  <si>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</si>
  <si>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</si>
  <si>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</si>
  <si>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</si>
  <si>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</si>
  <si>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</si>
  <si>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</si>
  <si>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</si>
  <si>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</si>
  <si>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</si>
  <si>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</si>
  <si>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</si>
  <si>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</si>
  <si>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</si>
  <si>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</si>
  <si>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</si>
  <si>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</si>
  <si>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</si>
  <si>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</si>
  <si>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</si>
  <si>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</si>
  <si>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</si>
  <si>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</si>
  <si>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</si>
  <si>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</si>
  <si>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</si>
  <si>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</si>
  <si>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</si>
  <si>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</si>
  <si>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</si>
  <si>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</si>
  <si>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</si>
  <si>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</si>
  <si>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</si>
  <si>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</si>
  <si>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</si>
  <si>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</si>
  <si>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</si>
  <si>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</si>
  <si>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</si>
  <si>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</si>
  <si>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</si>
  <si>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</si>
  <si>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</si>
  <si>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</si>
  <si>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</si>
  <si>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</si>
  <si>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</si>
  <si>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</si>
  <si>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</si>
  <si>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</si>
  <si>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</si>
  <si>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</si>
  <si>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</si>
  <si>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</si>
  <si>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</si>
  <si>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</si>
  <si>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</si>
  <si>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</si>
  <si>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</si>
  <si>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</si>
  <si>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</si>
  <si>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</si>
  <si>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</si>
  <si>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</si>
  <si>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</si>
  <si>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</si>
  <si>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</si>
  <si>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</si>
  <si>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</si>
  <si>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</si>
  <si>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</si>
  <si>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</si>
  <si>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</si>
  <si>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</si>
  <si>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</si>
  <si>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</si>
  <si>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</si>
  <si>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</si>
  <si>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</si>
  <si>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</si>
  <si>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</si>
  <si>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</si>
  <si>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</si>
  <si>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</si>
  <si>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</si>
  <si>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</si>
  <si>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</si>
  <si>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</si>
  <si>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</si>
  <si>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</si>
  <si>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</si>
  <si>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</si>
  <si>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</si>
  <si>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</si>
  <si>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</si>
  <si>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</si>
  <si>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</si>
  <si>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</si>
  <si>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</si>
  <si>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</si>
  <si>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</si>
  <si>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</si>
  <si>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</si>
  <si>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</si>
  <si>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</si>
  <si>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</si>
  <si>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</si>
  <si>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</si>
  <si>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</si>
  <si>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</si>
  <si>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</si>
  <si>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</si>
  <si>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</si>
  <si>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</si>
  <si>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</si>
  <si>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</si>
  <si>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</si>
  <si>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</si>
  <si>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</si>
  <si>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</si>
  <si>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</si>
  <si>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</si>
  <si>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</si>
  <si>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</si>
  <si>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</si>
  <si>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</si>
  <si>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</si>
  <si>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</si>
  <si>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</si>
  <si>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</si>
  <si>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</si>
  <si>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</si>
  <si>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</si>
  <si>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</si>
  <si>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</si>
  <si>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</si>
  <si>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</si>
  <si>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</si>
  <si>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</si>
  <si>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</si>
  <si>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</si>
  <si>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</si>
  <si>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</si>
  <si>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</si>
  <si>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</si>
  <si>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</si>
  <si>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</si>
  <si>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</si>
  <si>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</si>
  <si>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</si>
  <si>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</si>
  <si>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</si>
  <si>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</si>
  <si>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</si>
  <si>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</si>
  <si>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</si>
  <si>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</si>
  <si>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</si>
  <si>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</si>
  <si>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</si>
  <si>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</si>
  <si>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</si>
  <si>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</si>
  <si>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</si>
  <si>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</si>
  <si>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</si>
  <si>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</si>
  <si>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</si>
  <si>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</si>
  <si>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</si>
  <si>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</si>
  <si>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</si>
  <si>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</si>
  <si>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</si>
  <si>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</si>
  <si>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</si>
  <si>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</si>
  <si>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</si>
  <si>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</si>
  <si>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</si>
  <si>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</si>
  <si>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</si>
  <si>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</si>
  <si>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</si>
  <si>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</si>
  <si>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</si>
  <si>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</si>
  <si>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</si>
  <si>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</si>
  <si>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</si>
  <si>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</si>
  <si>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</si>
  <si>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</si>
  <si>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</si>
  <si>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</si>
  <si>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</si>
  <si>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</si>
  <si>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</si>
  <si>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</si>
  <si>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</si>
  <si>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</si>
  <si>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</si>
  <si>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</si>
  <si>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</si>
  <si>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</si>
  <si>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</si>
  <si>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</si>
  <si>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</si>
  <si>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</si>
  <si>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</si>
  <si>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</si>
  <si>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</si>
  <si>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</si>
  <si>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</si>
  <si>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</si>
  <si>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</si>
  <si>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</si>
  <si>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</si>
  <si>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</si>
  <si>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</si>
  <si>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</si>
  <si>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</si>
  <si>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</si>
  <si>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</si>
  <si>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</si>
  <si>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</si>
  <si>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</si>
  <si>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</si>
  <si>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</si>
  <si>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</si>
  <si>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</si>
  <si>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</si>
  <si>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</si>
  <si>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</si>
  <si>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</si>
  <si>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</si>
  <si>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</si>
  <si>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</si>
  <si>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</si>
  <si>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</si>
  <si>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</si>
  <si>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</si>
  <si>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</si>
  <si>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</si>
  <si>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</si>
  <si>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</si>
  <si>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</si>
  <si>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</si>
  <si>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</si>
  <si>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</si>
  <si>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</si>
  <si>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</si>
  <si>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</si>
  <si>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</si>
  <si>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</si>
  <si>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</si>
  <si>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</si>
  <si>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</si>
  <si>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</si>
  <si>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</si>
  <si>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</si>
  <si>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</si>
  <si>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</si>
  <si>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</si>
  <si>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</si>
  <si>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</si>
  <si>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</si>
  <si>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</si>
  <si>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</si>
  <si>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</si>
  <si>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</si>
  <si>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</si>
  <si>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</si>
  <si>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</si>
  <si>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</si>
  <si>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</si>
  <si>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</si>
  <si>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</si>
  <si>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</si>
  <si>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</si>
  <si>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</si>
  <si>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</si>
  <si>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</si>
  <si>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</si>
  <si>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</si>
  <si>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</si>
  <si>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</si>
  <si>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</si>
  <si>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</si>
  <si>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</si>
  <si>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</si>
  <si>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</si>
  <si>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</si>
  <si>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</si>
  <si>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</si>
  <si>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</si>
  <si>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</si>
  <si>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</si>
  <si>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</si>
  <si>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</si>
  <si>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</si>
  <si>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</si>
  <si>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</si>
  <si>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</si>
  <si>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</si>
  <si>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</si>
  <si>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</si>
  <si>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</si>
  <si>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</si>
  <si>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</si>
  <si>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</si>
  <si>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</si>
  <si>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</si>
  <si>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</si>
  <si>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</si>
  <si>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</si>
  <si>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</si>
  <si>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</si>
  <si>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</si>
  <si>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</si>
  <si>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</si>
  <si>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</si>
  <si>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</si>
  <si>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</si>
  <si>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</si>
  <si>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</si>
  <si>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</si>
  <si>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</si>
  <si>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</si>
  <si>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</si>
  <si>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</si>
  <si>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</si>
  <si>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</si>
  <si>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</si>
  <si>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</si>
  <si>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</si>
  <si>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</si>
  <si>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</si>
  <si>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</si>
  <si>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</si>
  <si>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</si>
  <si>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</si>
  <si>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</si>
  <si>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</si>
  <si>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</si>
  <si>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</si>
  <si>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</si>
  <si>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</si>
  <si>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</si>
  <si>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</si>
  <si>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</si>
  <si>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</si>
  <si>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</si>
  <si>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</si>
  <si>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</si>
  <si>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</si>
  <si>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</si>
  <si>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</si>
  <si>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</si>
  <si>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</si>
  <si>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</si>
  <si>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</si>
  <si>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</si>
  <si>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</si>
  <si>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</si>
  <si>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</si>
  <si>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</si>
  <si>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</si>
  <si>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</si>
  <si>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</si>
  <si>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</si>
  <si>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</si>
  <si>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</si>
  <si>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</si>
  <si>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</si>
  <si>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</si>
  <si>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</si>
  <si>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</si>
  <si>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</si>
  <si>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</si>
  <si>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</si>
  <si>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</si>
  <si>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</si>
  <si>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</si>
  <si>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</si>
  <si>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</si>
  <si>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</si>
  <si>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</si>
  <si>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</si>
  <si>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</si>
  <si>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</si>
  <si>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</si>
  <si>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</si>
  <si>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</si>
  <si>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</si>
  <si>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</si>
  <si>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</si>
  <si>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</si>
  <si>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</si>
  <si>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</si>
  <si>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</si>
  <si>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</si>
  <si>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</si>
  <si>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</si>
  <si>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</si>
  <si>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</si>
  <si>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</si>
  <si>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</si>
  <si>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</si>
  <si>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</si>
  <si>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</si>
  <si>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</si>
  <si>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</si>
  <si>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</si>
  <si>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</si>
  <si>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</si>
  <si>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</si>
  <si>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</si>
  <si>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</si>
  <si>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</si>
  <si>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</si>
  <si>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</si>
  <si>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</si>
  <si>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</si>
  <si>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</si>
  <si>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</si>
  <si>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</si>
  <si>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</si>
  <si>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</si>
  <si>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</si>
  <si>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</si>
  <si>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</si>
  <si>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</si>
  <si>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</si>
  <si>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</si>
  <si>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</si>
  <si>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</si>
  <si>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</si>
  <si>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</si>
  <si>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</si>
  <si>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</si>
  <si>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</si>
  <si>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</si>
  <si>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</si>
  <si>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</si>
  <si>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</si>
  <si>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</si>
  <si>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</si>
  <si>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</si>
  <si>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</si>
  <si>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</si>
  <si>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</si>
  <si>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</si>
  <si>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</si>
  <si>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</si>
  <si>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</si>
  <si>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</si>
  <si>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</si>
  <si>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</si>
  <si>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</si>
  <si>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</si>
  <si>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</si>
  <si>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</si>
  <si>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</si>
  <si>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</si>
  <si>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</si>
  <si>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</si>
  <si>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</si>
  <si>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</si>
  <si>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</si>
  <si>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</si>
  <si>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</si>
  <si>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</si>
  <si>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</si>
  <si>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</si>
  <si>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</si>
  <si>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</si>
  <si>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</si>
  <si>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</si>
  <si>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</si>
  <si>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</si>
  <si>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</si>
  <si>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</si>
  <si>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</si>
  <si>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</si>
  <si>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</si>
  <si>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</si>
  <si>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</si>
  <si>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</si>
  <si>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</si>
  <si>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</si>
  <si>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</si>
  <si>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</si>
  <si>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</si>
  <si>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</si>
  <si>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</si>
  <si>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</si>
  <si>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</si>
  <si>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</si>
  <si>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</si>
  <si>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</si>
  <si>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</si>
  <si>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</si>
  <si>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</si>
  <si>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</si>
  <si>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</si>
  <si>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</si>
  <si>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</si>
  <si>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</si>
  <si>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</si>
  <si>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</si>
  <si>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</si>
  <si>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</si>
  <si>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</si>
  <si>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</si>
  <si>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</si>
  <si>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</si>
  <si>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</si>
  <si>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</si>
  <si>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</si>
  <si>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</si>
  <si>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</si>
  <si>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</si>
  <si>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</si>
  <si>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</si>
  <si>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</si>
  <si>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</si>
  <si>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</si>
  <si>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</si>
  <si>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</si>
  <si>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</si>
  <si>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</si>
  <si>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</si>
  <si>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</si>
  <si>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</si>
  <si>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</si>
  <si>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</si>
  <si>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</si>
  <si>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</si>
  <si>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</si>
  <si>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</si>
  <si>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</si>
  <si>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</si>
  <si>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</si>
  <si>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</si>
  <si>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</si>
  <si>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</si>
  <si>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</si>
  <si>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</si>
  <si>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</si>
  <si>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</si>
  <si>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</si>
  <si>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</si>
  <si>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</si>
  <si>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</si>
  <si>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</si>
  <si>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</si>
  <si>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</si>
  <si>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</si>
  <si>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</si>
  <si>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</si>
  <si>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</si>
  <si>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</si>
  <si>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</si>
  <si>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</si>
  <si>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</si>
  <si>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</si>
  <si>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</si>
  <si>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</si>
  <si>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</si>
  <si>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</si>
  <si>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</si>
  <si>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</si>
  <si>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</si>
  <si>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</si>
  <si>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</si>
  <si>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</si>
  <si>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</si>
  <si>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</si>
  <si>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</si>
  <si>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</si>
  <si>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</si>
  <si>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</si>
  <si>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</si>
  <si>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</si>
  <si>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</si>
  <si>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</si>
  <si>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</si>
  <si>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</si>
  <si>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</si>
  <si>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</si>
  <si>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</si>
  <si>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</si>
  <si>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</si>
  <si>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</si>
  <si>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</si>
  <si>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</si>
  <si>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</si>
  <si>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</si>
  <si>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</si>
  <si>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</si>
  <si>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</si>
  <si>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</si>
  <si>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</si>
  <si>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</si>
  <si>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</si>
  <si>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</si>
  <si>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</si>
  <si>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</si>
  <si>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</si>
  <si>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</si>
  <si>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</si>
  <si>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</si>
  <si>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</si>
  <si>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</si>
  <si>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</si>
  <si>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</si>
  <si>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</si>
  <si>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</si>
  <si>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</si>
  <si>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</si>
  <si>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</si>
  <si>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</si>
  <si>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</si>
  <si>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</si>
  <si>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</si>
  <si>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</si>
  <si>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</si>
  <si>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</si>
  <si>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</si>
  <si>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</si>
  <si>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</si>
  <si>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</si>
  <si>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</si>
  <si>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</si>
  <si>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</si>
  <si>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</si>
  <si>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</si>
  <si>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</si>
  <si>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</si>
  <si>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</si>
  <si>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</si>
  <si>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</si>
  <si>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</si>
  <si>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</si>
  <si>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</si>
  <si>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</si>
  <si>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</si>
  <si>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</si>
  <si>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</si>
  <si>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</si>
  <si>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</si>
  <si>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</si>
  <si>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</si>
  <si>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</si>
  <si>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</si>
  <si>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</si>
  <si>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</si>
  <si>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</si>
  <si>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</si>
  <si>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</si>
  <si>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</si>
  <si>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</si>
  <si>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</si>
  <si>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</si>
  <si>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</si>
  <si>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</si>
  <si>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</si>
  <si>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</si>
  <si>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</si>
  <si>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</si>
  <si>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</si>
  <si>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</si>
  <si>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</si>
  <si>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</si>
  <si>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</si>
  <si>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</si>
  <si>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</si>
  <si>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</si>
  <si>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</si>
  <si>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</si>
  <si>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</si>
  <si>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</si>
  <si>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</si>
  <si>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</si>
  <si>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</si>
  <si>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</si>
  <si>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</si>
  <si>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</si>
  <si>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</si>
  <si>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</si>
  <si>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</si>
  <si>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</si>
  <si>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</si>
  <si>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</si>
  <si>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</si>
  <si>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</si>
  <si>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</si>
  <si>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</si>
  <si>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</si>
  <si>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</si>
  <si>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</si>
  <si>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</si>
  <si>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</si>
  <si>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</si>
  <si>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</si>
  <si>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</si>
  <si>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</si>
  <si>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</si>
  <si>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</si>
  <si>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</si>
  <si>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</si>
  <si>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</si>
  <si>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</si>
  <si>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</si>
  <si>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</si>
  <si>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</si>
  <si>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</si>
  <si>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</si>
  <si>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</si>
  <si>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</si>
  <si>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</si>
  <si>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</si>
  <si>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</si>
  <si>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</si>
  <si>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</si>
  <si>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</si>
  <si>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</si>
  <si>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</si>
  <si>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</si>
  <si>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</si>
  <si>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</si>
  <si>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</si>
  <si>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</si>
  <si>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</si>
  <si>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</si>
  <si>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</si>
  <si>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</si>
  <si>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</si>
  <si>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</si>
  <si>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</si>
  <si>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</si>
  <si>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</si>
  <si>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</si>
  <si>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</si>
  <si>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</si>
  <si>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</si>
  <si>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</si>
  <si>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</si>
  <si>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</si>
  <si>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</si>
  <si>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</si>
  <si>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</si>
  <si>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</si>
  <si>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</si>
  <si>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</si>
  <si>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</si>
  <si>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</si>
  <si>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</si>
  <si>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</si>
  <si>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</si>
  <si>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</si>
  <si>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</si>
  <si>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</si>
  <si>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</si>
  <si>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</si>
  <si>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</si>
  <si>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</si>
  <si>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</si>
  <si>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</si>
  <si>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</si>
  <si>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</si>
  <si>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</si>
  <si>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</si>
  <si>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</si>
  <si>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</si>
  <si>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</si>
  <si>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</si>
  <si>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</si>
  <si>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</si>
  <si>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</si>
  <si>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</si>
  <si>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</si>
  <si>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</si>
  <si>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</si>
  <si>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</si>
  <si>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</si>
  <si>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</si>
  <si>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</si>
  <si>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</si>
  <si>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</si>
  <si>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</si>
  <si>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</si>
  <si>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</si>
  <si>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</si>
  <si>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</si>
  <si>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</si>
  <si>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</si>
  <si>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</si>
  <si>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</si>
  <si>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</si>
  <si>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</si>
  <si>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</si>
  <si>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</si>
  <si>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</si>
  <si>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</si>
  <si>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</si>
  <si>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</si>
  <si>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</si>
  <si>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</si>
  <si>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</si>
  <si>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</si>
  <si>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</si>
  <si>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</si>
  <si>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</si>
  <si>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</si>
  <si>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</si>
  <si>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</si>
  <si>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</si>
  <si>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</si>
  <si>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</si>
  <si>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</si>
  <si>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</si>
  <si>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</si>
  <si>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</si>
  <si>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</si>
  <si>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</si>
  <si>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</si>
  <si>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</si>
  <si>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</si>
  <si>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</si>
  <si>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</si>
  <si>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</si>
  <si>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</si>
  <si>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</si>
  <si>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</si>
  <si>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</si>
  <si>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</si>
  <si>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</si>
  <si>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</si>
  <si>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</si>
  <si>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</si>
  <si>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</si>
  <si>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</si>
  <si>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</si>
  <si>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</si>
  <si>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</si>
  <si>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</si>
  <si>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</si>
  <si>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</si>
  <si>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</si>
  <si>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</si>
  <si>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</si>
  <si>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</si>
  <si>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</si>
  <si>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</si>
  <si>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</si>
  <si>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</si>
  <si>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</si>
  <si>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</si>
  <si>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</si>
  <si>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</si>
  <si>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</si>
  <si>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</si>
  <si>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</si>
  <si>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</si>
  <si>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</si>
  <si>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</si>
  <si>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</si>
  <si>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</si>
  <si>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</si>
  <si>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</si>
  <si>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</si>
  <si>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</si>
  <si>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</si>
  <si>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</si>
  <si>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</si>
  <si>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</si>
  <si>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</si>
  <si>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</si>
  <si>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</si>
  <si>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</si>
  <si>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</si>
  <si>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</si>
  <si>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</si>
  <si>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</si>
  <si>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</si>
  <si>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</si>
  <si>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</si>
  <si>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</si>
  <si>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</si>
  <si>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</si>
  <si>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</si>
  <si>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</si>
  <si>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</si>
  <si>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</si>
  <si>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</si>
  <si>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</si>
  <si>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</si>
  <si>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</si>
  <si>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</si>
  <si>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</si>
  <si>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</si>
  <si>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</si>
  <si>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</si>
  <si>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</si>
  <si>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</si>
  <si>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</si>
  <si>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</si>
  <si>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</si>
  <si>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</si>
  <si>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</si>
  <si>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</si>
  <si>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</si>
  <si>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</si>
  <si>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</si>
  <si>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</si>
  <si>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</si>
  <si>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</si>
  <si>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</si>
  <si>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</si>
  <si>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</si>
  <si>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</si>
  <si>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</si>
  <si>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</si>
  <si>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</si>
  <si>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</si>
  <si>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</si>
  <si>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</si>
  <si>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</si>
  <si>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</si>
  <si>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</si>
  <si>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</si>
  <si>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</si>
  <si>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</si>
  <si>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</si>
  <si>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</si>
  <si>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</si>
  <si>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</si>
  <si>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</si>
  <si>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</si>
  <si>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</si>
  <si>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</si>
  <si>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</si>
  <si>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</si>
  <si>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</si>
  <si>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</si>
  <si>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</si>
  <si>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</si>
  <si>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</si>
  <si>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</si>
  <si>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</si>
  <si>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</si>
  <si>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</si>
  <si>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</si>
  <si>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</si>
  <si>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</si>
  <si>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</si>
  <si>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</si>
  <si>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</si>
  <si>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</si>
  <si>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</si>
  <si>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</si>
  <si>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</si>
  <si>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</si>
  <si>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</si>
  <si>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</si>
  <si>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</si>
  <si>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</si>
  <si>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</si>
  <si>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</si>
  <si>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</si>
  <si>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</si>
  <si>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</si>
  <si>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</si>
  <si>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</si>
  <si>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</si>
  <si>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</si>
  <si>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</si>
  <si>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</si>
  <si>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</si>
  <si>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</si>
  <si>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</si>
  <si>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</si>
  <si>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</si>
  <si>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</si>
  <si>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</si>
  <si>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</si>
  <si>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</si>
  <si>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</si>
  <si>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</si>
  <si>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</si>
  <si>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</si>
  <si>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</si>
  <si>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</si>
  <si>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</si>
  <si>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</si>
  <si>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</si>
  <si>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</si>
  <si>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</si>
  <si>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</si>
  <si>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</si>
  <si>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</si>
  <si>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</si>
  <si>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</si>
  <si>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</si>
  <si>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</si>
  <si>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</si>
  <si>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</si>
  <si>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</si>
  <si>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</si>
  <si>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</si>
  <si>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</si>
  <si>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</si>
  <si>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</si>
  <si>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</si>
  <si>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</si>
  <si>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</si>
  <si>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</si>
  <si>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</si>
  <si>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</si>
  <si>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</si>
  <si>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</si>
  <si>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</si>
  <si>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</si>
  <si>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</si>
  <si>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</si>
  <si>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</si>
  <si>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</si>
  <si>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</si>
  <si>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</si>
  <si>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</si>
  <si>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</si>
  <si>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</si>
  <si>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</si>
  <si>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</si>
  <si>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</si>
  <si>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</si>
  <si>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</si>
  <si>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</si>
  <si>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</si>
  <si>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</si>
  <si>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</si>
  <si>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</si>
  <si>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</si>
  <si>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</si>
  <si>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</si>
  <si>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</si>
  <si>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</si>
  <si>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</si>
  <si>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</si>
  <si>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</si>
  <si>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</si>
  <si>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</si>
  <si>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</si>
  <si>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</si>
  <si>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</si>
  <si>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</si>
  <si>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</si>
  <si>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</si>
  <si>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</si>
  <si>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</si>
  <si>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</si>
  <si>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</si>
  <si>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</si>
  <si>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</si>
  <si>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</si>
  <si>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</si>
  <si>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</si>
  <si>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</si>
  <si>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</si>
  <si>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</si>
  <si>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</si>
  <si>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</si>
  <si>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</si>
  <si>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</si>
  <si>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</si>
  <si>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</si>
  <si>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</si>
  <si>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</si>
  <si>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</si>
  <si>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</si>
  <si>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</si>
  <si>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</si>
  <si>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</si>
  <si>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</si>
  <si>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</si>
  <si>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</si>
  <si>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</si>
  <si>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</si>
  <si>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</si>
  <si>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</si>
  <si>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</si>
  <si>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</si>
  <si>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</si>
  <si>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</si>
  <si>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</si>
  <si>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</si>
  <si>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</si>
  <si>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</si>
  <si>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</si>
  <si>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</si>
  <si>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</si>
  <si>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</si>
  <si>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</si>
  <si>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</si>
  <si>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</si>
  <si>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</si>
  <si>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</si>
  <si>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</si>
  <si>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</si>
  <si>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</si>
  <si>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</si>
  <si>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</si>
  <si>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</si>
  <si>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</si>
  <si>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</si>
  <si>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</si>
  <si>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</si>
  <si>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</si>
  <si>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</si>
  <si>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</si>
  <si>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</si>
  <si>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</si>
  <si>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</si>
  <si>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</si>
  <si>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</si>
  <si>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</si>
  <si>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</si>
  <si>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</si>
  <si>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</si>
  <si>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</si>
  <si>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</si>
  <si>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</si>
  <si>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</si>
  <si>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</si>
  <si>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</si>
  <si>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</si>
  <si>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</si>
  <si>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</si>
  <si>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</si>
  <si>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</si>
  <si>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</si>
  <si>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</si>
  <si>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</si>
  <si>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</si>
  <si>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</si>
  <si>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</si>
  <si>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</si>
  <si>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</si>
  <si>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</si>
  <si>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</si>
  <si>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</si>
  <si>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</si>
  <si>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</si>
  <si>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</si>
  <si>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</si>
  <si>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</si>
  <si>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</si>
  <si>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</si>
  <si>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</si>
  <si>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</si>
  <si>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</si>
  <si>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</si>
  <si>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</si>
  <si>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</si>
  <si>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</si>
  <si>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</si>
  <si>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</si>
  <si>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</si>
  <si>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</si>
  <si>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</si>
  <si>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</si>
  <si>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</si>
  <si>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</si>
  <si>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</si>
  <si>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</si>
  <si>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</si>
  <si>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</si>
  <si>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</si>
  <si>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</si>
  <si>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</si>
  <si>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</si>
  <si>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</si>
  <si>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</si>
  <si>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</si>
  <si>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</si>
  <si>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</si>
  <si>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</si>
  <si>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</si>
  <si>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</si>
  <si>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</si>
  <si>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</si>
  <si>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</si>
  <si>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</si>
  <si>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</si>
  <si>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</si>
  <si>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</si>
  <si>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</si>
  <si>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</si>
  <si>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</si>
  <si>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</si>
  <si>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</si>
  <si>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</si>
  <si>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</si>
  <si>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</si>
  <si>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</si>
  <si>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</si>
  <si>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</si>
  <si>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</si>
  <si>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</si>
  <si>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</si>
  <si>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</si>
  <si>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</si>
  <si>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</si>
  <si>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</si>
  <si>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</si>
  <si>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</si>
  <si>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</si>
  <si>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</si>
  <si>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</si>
  <si>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</si>
  <si>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</si>
  <si>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</si>
  <si>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</si>
  <si>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</si>
  <si>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</si>
  <si>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</si>
  <si>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</si>
  <si>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</si>
  <si>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</si>
  <si>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</si>
  <si>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</si>
  <si>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</si>
  <si>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</si>
  <si>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</si>
  <si>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</si>
  <si>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</si>
  <si>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</si>
  <si>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</si>
  <si>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</si>
  <si>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</si>
  <si>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</si>
  <si>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</si>
  <si>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</si>
  <si>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</si>
  <si>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</si>
  <si>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</si>
  <si>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</si>
  <si>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</si>
  <si>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</si>
  <si>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</si>
  <si>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</si>
  <si>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</si>
  <si>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</si>
  <si>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</si>
  <si>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</si>
  <si>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</si>
  <si>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</si>
  <si>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</si>
  <si>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</si>
  <si>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</si>
  <si>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</si>
  <si>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</si>
  <si>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</si>
  <si>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</si>
  <si>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</si>
  <si>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</si>
  <si>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</si>
  <si>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</si>
  <si>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</si>
  <si>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</si>
  <si>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</si>
  <si>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</si>
  <si>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</si>
  <si>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</si>
  <si>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</si>
  <si>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</si>
  <si>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</si>
  <si>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</si>
  <si>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</si>
  <si>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</si>
  <si>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</si>
  <si>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</si>
  <si>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</si>
  <si>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</si>
  <si>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</si>
  <si>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</si>
  <si>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</si>
  <si>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</si>
  <si>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</si>
  <si>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</si>
  <si>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</si>
  <si>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</si>
  <si>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</si>
  <si>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</si>
  <si>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</si>
  <si>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</si>
  <si>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</si>
  <si>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</si>
  <si>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</si>
  <si>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</si>
  <si>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</si>
  <si>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</si>
  <si>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</si>
  <si>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</si>
  <si>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</si>
  <si>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</si>
  <si>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</si>
  <si>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</si>
  <si>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</si>
  <si>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</si>
  <si>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</si>
  <si>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</si>
  <si>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</si>
  <si>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</si>
  <si>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</si>
  <si>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</si>
  <si>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</si>
  <si>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</si>
  <si>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</si>
  <si>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</si>
  <si>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</si>
  <si>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</si>
  <si>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</si>
  <si>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</si>
  <si>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</si>
  <si>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</si>
  <si>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</si>
  <si>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</si>
  <si>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</si>
  <si>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</si>
  <si>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</si>
  <si>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</si>
  <si>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</si>
  <si>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</si>
  <si>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</si>
  <si>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</si>
  <si>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</si>
  <si>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</si>
  <si>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</si>
  <si>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</si>
  <si>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</si>
  <si>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</si>
  <si>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</si>
  <si>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</si>
  <si>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</si>
  <si>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</si>
  <si>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</si>
  <si>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</si>
  <si>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</si>
  <si>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</si>
  <si>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</si>
  <si>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</si>
  <si>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</si>
  <si>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</si>
  <si>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</si>
  <si>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</si>
  <si>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</si>
  <si>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</si>
  <si>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</si>
  <si>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</si>
  <si>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</si>
  <si>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</si>
  <si>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</si>
  <si>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</si>
  <si>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</si>
  <si>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</si>
  <si>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</si>
  <si>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</si>
  <si>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</si>
  <si>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</si>
  <si>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</si>
  <si>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</si>
  <si>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</si>
  <si>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</si>
  <si>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</si>
  <si>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</si>
  <si>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</si>
  <si>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</si>
  <si>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</si>
  <si>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</si>
  <si>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</si>
  <si>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</si>
  <si>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</si>
  <si>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</si>
  <si>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</si>
  <si>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</si>
  <si>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</si>
  <si>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</si>
  <si>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</si>
  <si>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</si>
  <si>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</si>
  <si>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</si>
  <si>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</si>
  <si>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</si>
  <si>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</si>
  <si>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</si>
  <si>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</si>
  <si>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</si>
  <si>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</si>
  <si>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</si>
  <si>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</si>
  <si>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</si>
  <si>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</si>
  <si>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</si>
  <si>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</si>
  <si>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</si>
  <si>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</si>
  <si>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</si>
  <si>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</si>
  <si>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</si>
  <si>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</si>
  <si>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</si>
  <si>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</si>
  <si>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</si>
  <si>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</si>
  <si>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</si>
  <si>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</si>
  <si>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</si>
  <si>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</si>
  <si>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</si>
  <si>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</si>
  <si>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</si>
  <si>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</si>
  <si>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</si>
  <si>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</si>
  <si>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</si>
  <si>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</si>
  <si>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</si>
  <si>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</si>
  <si>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</si>
  <si>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</si>
  <si>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</si>
  <si>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</si>
  <si>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</si>
  <si>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</si>
  <si>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</si>
  <si>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</si>
  <si>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</si>
  <si>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</si>
  <si>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</si>
  <si>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</si>
  <si>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</si>
  <si>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</si>
  <si>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</si>
  <si>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</si>
  <si>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</si>
  <si>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</si>
  <si>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</si>
  <si>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</si>
  <si>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</si>
  <si>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</si>
  <si>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</si>
  <si>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</si>
  <si>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</si>
  <si>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</si>
  <si>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</si>
  <si>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</si>
  <si>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</si>
  <si>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</si>
  <si>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</si>
  <si>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</si>
  <si>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</si>
  <si>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</si>
  <si>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</si>
  <si>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</si>
  <si>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</si>
  <si>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</si>
  <si>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</si>
  <si>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</si>
  <si>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</si>
  <si>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</si>
  <si>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</si>
  <si>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</si>
  <si>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</si>
  <si>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</si>
  <si>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</si>
  <si>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</si>
  <si>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</si>
  <si>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</si>
  <si>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</si>
  <si>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</si>
  <si>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</si>
  <si>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</si>
  <si>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</si>
  <si>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</si>
  <si>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</si>
  <si>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</si>
  <si>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</si>
  <si>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</si>
  <si>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</si>
  <si>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</si>
  <si>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</si>
  <si>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</si>
  <si>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</si>
  <si>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</si>
  <si>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</si>
  <si>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</si>
  <si>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</si>
  <si>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</si>
  <si>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</si>
  <si>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</si>
  <si>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</si>
  <si>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</si>
  <si>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</si>
  <si>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</si>
  <si>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</si>
  <si>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</si>
  <si>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</si>
  <si>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</si>
  <si>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</si>
  <si>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</si>
  <si>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</si>
  <si>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</si>
  <si>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</si>
  <si>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</si>
  <si>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</si>
  <si>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</si>
  <si>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</si>
  <si>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</si>
  <si>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</si>
  <si>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</si>
  <si>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</si>
  <si>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</si>
  <si>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</si>
  <si>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</si>
  <si>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</si>
  <si>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</si>
  <si>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</si>
  <si>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</si>
  <si>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</si>
  <si>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</si>
  <si>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</si>
  <si>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</si>
  <si>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</si>
  <si>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</si>
  <si>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</si>
  <si>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</si>
  <si>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</si>
  <si>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</si>
  <si>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</si>
  <si>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</si>
  <si>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</si>
  <si>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</si>
  <si>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</si>
  <si>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</si>
  <si>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</si>
  <si>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</si>
  <si>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</si>
  <si>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</si>
  <si>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</si>
  <si>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</si>
  <si>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</si>
  <si>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</si>
  <si>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</si>
  <si>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</si>
  <si>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</si>
  <si>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</si>
  <si>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</si>
  <si>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</si>
  <si>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</si>
  <si>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</si>
  <si>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</si>
  <si>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</si>
  <si>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</si>
  <si>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</si>
  <si>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</si>
  <si>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</si>
  <si>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</si>
  <si>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</si>
  <si>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</si>
  <si>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</si>
  <si>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</si>
  <si>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</si>
  <si>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</si>
  <si>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</si>
  <si>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</si>
  <si>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</si>
  <si>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</si>
  <si>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</si>
  <si>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</si>
  <si>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</si>
  <si>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</si>
  <si>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</si>
  <si>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</si>
  <si>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</si>
  <si>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</si>
  <si>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</si>
  <si>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</si>
  <si>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</si>
  <si>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</si>
  <si>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</si>
  <si>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</si>
  <si>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</si>
  <si>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</si>
  <si>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</si>
  <si>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</si>
  <si>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</si>
  <si>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</si>
  <si>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</si>
  <si>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</si>
  <si>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</si>
  <si>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</si>
  <si>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</si>
  <si>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</si>
  <si>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</si>
  <si>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</si>
  <si>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</si>
  <si>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</si>
  <si>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</si>
  <si>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</si>
  <si>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</si>
  <si>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</si>
  <si>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</si>
  <si>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</si>
  <si>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</si>
  <si>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</si>
  <si>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</si>
  <si>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</si>
  <si>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</si>
  <si>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</si>
  <si>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</si>
  <si>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</si>
  <si>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</si>
  <si>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</si>
  <si>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</si>
  <si>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</si>
  <si>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</si>
  <si>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</si>
  <si>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</si>
  <si>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</si>
  <si>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</si>
  <si>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</si>
  <si>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</si>
  <si>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</si>
  <si>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</si>
  <si>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</si>
  <si>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</si>
  <si>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</si>
  <si>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</si>
  <si>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</si>
  <si>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</si>
  <si>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</si>
  <si>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</si>
  <si>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</si>
  <si>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</si>
  <si>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</si>
  <si>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</si>
  <si>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</si>
  <si>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</si>
  <si>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</si>
  <si>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</si>
  <si>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</si>
  <si>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</si>
  <si>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</si>
  <si>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</si>
  <si>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</si>
  <si>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</si>
  <si>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</si>
  <si>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</si>
  <si>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</si>
  <si>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</si>
  <si>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</si>
  <si>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</si>
  <si>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</si>
  <si>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</si>
  <si>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</si>
  <si>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</si>
  <si>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</si>
  <si>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</si>
  <si>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</si>
  <si>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</si>
  <si>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</si>
  <si>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</si>
  <si>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</si>
  <si>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</si>
  <si>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</si>
  <si>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</si>
  <si>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</si>
  <si>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</si>
  <si>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</si>
  <si>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</si>
  <si>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</si>
  <si>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</si>
  <si>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</si>
  <si>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</si>
  <si>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</si>
  <si>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</si>
  <si>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</si>
  <si>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</si>
  <si>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</si>
  <si>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</si>
  <si>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</si>
  <si>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</si>
  <si>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</si>
  <si>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</si>
  <si>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</si>
  <si>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</si>
  <si>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</si>
  <si>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</si>
  <si>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</si>
  <si>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</si>
  <si>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</si>
  <si>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</si>
  <si>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</si>
  <si>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</si>
  <si>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</si>
  <si>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</si>
  <si>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</si>
  <si>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</si>
  <si>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</si>
  <si>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</si>
  <si>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</si>
  <si>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</si>
  <si>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</si>
  <si>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</si>
  <si>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</si>
  <si>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</si>
  <si>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</si>
  <si>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</si>
  <si>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</si>
  <si>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</si>
  <si>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</si>
  <si>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</si>
  <si>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</si>
  <si>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</si>
  <si>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</si>
  <si>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</si>
  <si>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</si>
  <si>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</si>
  <si>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</si>
  <si>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</si>
  <si>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</si>
  <si>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</si>
  <si>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</si>
  <si>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</si>
  <si>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</si>
  <si>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</si>
  <si>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</si>
  <si>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</si>
  <si>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</si>
  <si>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</si>
  <si>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</si>
  <si>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</si>
  <si>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</si>
  <si>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</si>
  <si>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</si>
  <si>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</si>
  <si>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</si>
  <si>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</si>
  <si>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</si>
  <si>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</si>
  <si>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</si>
  <si>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</si>
  <si>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</si>
  <si>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</si>
  <si>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</si>
  <si>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</si>
  <si>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</si>
  <si>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</si>
  <si>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</si>
  <si>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</si>
  <si>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</si>
  <si>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</si>
  <si>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</si>
  <si>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</si>
  <si>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</si>
  <si>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</si>
  <si>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</si>
  <si>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</si>
  <si>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</si>
  <si>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</si>
  <si>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</si>
  <si>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</si>
  <si>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</si>
  <si>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</si>
  <si>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</si>
  <si>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</si>
  <si>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</si>
  <si>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</si>
  <si>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</si>
  <si>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</si>
  <si>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</si>
  <si>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</si>
  <si>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</si>
  <si>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</si>
  <si>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</si>
  <si>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</si>
  <si>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</si>
  <si>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</si>
  <si>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</si>
  <si>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</si>
  <si>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</si>
  <si>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</si>
  <si>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</si>
  <si>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</si>
  <si>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</si>
  <si>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</si>
  <si>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</si>
  <si>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</si>
  <si>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</si>
  <si>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</si>
  <si>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</si>
  <si>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</si>
  <si>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</si>
  <si>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</si>
  <si>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</si>
  <si>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</si>
  <si>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</si>
  <si>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</si>
  <si>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</si>
  <si>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</si>
  <si>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</si>
  <si>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</si>
  <si>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</si>
  <si>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</si>
  <si>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</si>
  <si>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</si>
  <si>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</si>
  <si>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</si>
  <si>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</si>
  <si>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</si>
  <si>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</si>
  <si>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</si>
  <si>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</si>
  <si>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</si>
  <si>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</si>
  <si>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</si>
  <si>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</si>
  <si>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</si>
  <si>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</si>
  <si>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</si>
  <si>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</si>
  <si>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</si>
  <si>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</si>
  <si>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</si>
  <si>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</si>
  <si>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</si>
  <si>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</si>
  <si>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</si>
  <si>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</si>
  <si>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</si>
  <si>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</si>
  <si>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</si>
  <si>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</si>
  <si>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</si>
  <si>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</si>
  <si>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</si>
  <si>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</si>
  <si>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</si>
  <si>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</si>
  <si>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</si>
  <si>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</si>
  <si>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</si>
  <si>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</si>
  <si>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</si>
  <si>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</si>
  <si>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</si>
  <si>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</si>
  <si>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</si>
  <si>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</si>
  <si>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</si>
  <si>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</si>
  <si>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</si>
  <si>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</si>
  <si>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</si>
  <si>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</si>
  <si>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</si>
  <si>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</si>
  <si>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</si>
  <si>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</si>
  <si>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</si>
  <si>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</si>
  <si>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</si>
  <si>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</si>
  <si>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</si>
  <si>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</si>
  <si>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</si>
  <si>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</si>
  <si>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</si>
  <si>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</si>
  <si>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</si>
  <si>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</si>
  <si>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</si>
  <si>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</si>
  <si>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</si>
  <si>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</si>
  <si>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</si>
  <si>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</si>
  <si>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</si>
  <si>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</si>
  <si>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</si>
  <si>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</si>
  <si>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</si>
  <si>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</si>
  <si>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</si>
  <si>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</si>
  <si>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</si>
  <si>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</si>
  <si>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</si>
  <si>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</si>
  <si>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</si>
  <si>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</si>
  <si>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</si>
  <si>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</si>
  <si>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</si>
  <si>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</si>
  <si>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</si>
  <si>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</si>
  <si>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</si>
  <si>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</si>
  <si>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</si>
  <si>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</si>
  <si>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</si>
  <si>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</si>
  <si>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</si>
  <si>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</si>
  <si>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</si>
  <si>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</si>
  <si>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</si>
  <si>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</si>
  <si>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</si>
  <si>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</si>
  <si>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</si>
  <si>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</si>
  <si>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</si>
  <si>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</si>
  <si>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</si>
  <si>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</si>
  <si>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</si>
  <si>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</si>
  <si>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</si>
  <si>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</si>
  <si>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</si>
  <si>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</si>
  <si>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</si>
  <si>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</si>
  <si>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</si>
  <si>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</si>
  <si>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</si>
  <si>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</si>
  <si>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</si>
  <si>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</si>
  <si>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</si>
  <si>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</si>
  <si>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</si>
  <si>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</si>
  <si>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</si>
  <si>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</si>
  <si>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</si>
  <si>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</si>
  <si>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</si>
  <si>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</si>
  <si>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</si>
  <si>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</si>
  <si>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</si>
  <si>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</si>
  <si>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</si>
  <si>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</si>
  <si>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</si>
  <si>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</si>
  <si>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</si>
  <si>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</si>
  <si>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</si>
  <si>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</si>
  <si>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</si>
  <si>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</si>
  <si>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</si>
  <si>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</si>
  <si>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</si>
  <si>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</si>
  <si>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</si>
  <si>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</si>
  <si>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</si>
  <si>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</si>
  <si>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</si>
  <si>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</si>
  <si>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</si>
  <si>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</si>
  <si>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</si>
  <si>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</si>
  <si>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</si>
  <si>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</si>
  <si>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</si>
  <si>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</si>
  <si>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</si>
  <si>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</si>
  <si>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</si>
  <si>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</si>
  <si>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</si>
  <si>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</si>
  <si>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</si>
  <si>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</si>
  <si>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</si>
  <si>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</si>
  <si>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</si>
  <si>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</si>
  <si>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</si>
  <si>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</si>
  <si>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</si>
  <si>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</si>
  <si>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</si>
  <si>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</si>
  <si>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</si>
  <si>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</si>
  <si>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</si>
  <si>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</si>
  <si>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</si>
  <si>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</si>
  <si>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</si>
  <si>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</si>
  <si>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</si>
  <si>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</si>
  <si>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</si>
  <si>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</si>
  <si>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</si>
  <si>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</si>
  <si>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</si>
  <si>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</si>
  <si>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</si>
  <si>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</si>
  <si>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</si>
  <si>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</si>
  <si>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</si>
  <si>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</si>
  <si>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</si>
  <si>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</si>
  <si>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</si>
  <si>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</si>
  <si>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</si>
  <si>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</si>
  <si>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</si>
  <si>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</si>
  <si>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</si>
  <si>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</si>
  <si>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</si>
  <si>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</si>
  <si>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</si>
  <si>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</si>
  <si>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</si>
  <si>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</si>
  <si>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</si>
  <si>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</si>
  <si>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</si>
  <si>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</si>
  <si>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</si>
  <si>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</si>
  <si>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</si>
  <si>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</si>
  <si>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</si>
  <si>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</si>
  <si>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</si>
  <si>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</si>
  <si>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</si>
  <si>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</si>
  <si>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</si>
  <si>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</si>
  <si>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</si>
  <si>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</si>
  <si>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</si>
  <si>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</si>
  <si>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</si>
  <si>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</si>
  <si>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</si>
  <si>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</si>
  <si>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</si>
  <si>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</si>
  <si>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</si>
  <si>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</si>
  <si>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</si>
  <si>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</si>
  <si>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</si>
  <si>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</si>
  <si>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</si>
  <si>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</si>
  <si>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</si>
  <si>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</si>
  <si>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</si>
  <si>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</si>
  <si>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</si>
  <si>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</si>
  <si>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</si>
  <si>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</si>
  <si>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</si>
  <si>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</si>
  <si>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</si>
  <si>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</si>
  <si>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</si>
  <si>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</si>
  <si>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</si>
  <si>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</si>
  <si>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</si>
  <si>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</si>
  <si>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</si>
  <si>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</si>
  <si>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</si>
  <si>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</si>
  <si>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</si>
  <si>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</si>
  <si>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</si>
  <si>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</si>
  <si>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</si>
  <si>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</si>
  <si>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</si>
  <si>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</si>
  <si>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</si>
  <si>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</si>
  <si>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</si>
  <si>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</si>
  <si>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</si>
  <si>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</si>
  <si>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</si>
  <si>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</si>
  <si>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</si>
  <si>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</si>
  <si>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</si>
  <si>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</si>
  <si>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</si>
  <si>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</si>
  <si>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</si>
  <si>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</si>
  <si>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</si>
  <si>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</si>
  <si>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</si>
  <si>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</si>
  <si>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</si>
  <si>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</si>
  <si>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</si>
  <si>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</si>
  <si>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</si>
  <si>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</si>
  <si>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</si>
  <si>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</si>
  <si>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</si>
  <si>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</si>
  <si>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</si>
  <si>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</si>
  <si>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</si>
  <si>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</si>
  <si>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</si>
  <si>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</si>
  <si>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</si>
  <si>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</si>
  <si>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</si>
  <si>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</si>
  <si>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</si>
  <si>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</si>
  <si>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</si>
  <si>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</si>
  <si>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</si>
  <si>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</si>
  <si>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</si>
  <si>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</si>
  <si>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</si>
  <si>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</si>
  <si>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</si>
  <si>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</si>
  <si>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</si>
  <si>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</si>
  <si>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</si>
  <si>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</si>
  <si>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</si>
  <si>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</si>
  <si>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</si>
  <si>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</si>
  <si>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</si>
  <si>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</si>
  <si>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</si>
  <si>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</si>
  <si>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</si>
  <si>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</si>
  <si>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</si>
  <si>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</si>
  <si>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</si>
  <si>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</si>
  <si>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</si>
  <si>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</si>
  <si>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</si>
  <si>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</si>
  <si>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</si>
  <si>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</si>
  <si>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</si>
  <si>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</si>
  <si>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</si>
  <si>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</si>
  <si>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</si>
  <si>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</si>
  <si>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</si>
  <si>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</si>
  <si>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</si>
  <si>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</si>
  <si>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</si>
  <si>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</si>
  <si>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</si>
  <si>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</si>
  <si>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</si>
  <si>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</si>
  <si>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</si>
  <si>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</si>
  <si>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</si>
  <si>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</si>
  <si>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</si>
  <si>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</si>
  <si>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</si>
  <si>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</si>
  <si>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</si>
  <si>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</si>
  <si>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</si>
  <si>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</si>
  <si>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</si>
  <si>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</si>
  <si>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</si>
  <si>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</si>
  <si>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</si>
  <si>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</si>
  <si>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</si>
  <si>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</si>
  <si>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</si>
  <si>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</si>
  <si>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</si>
  <si>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</si>
  <si>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</si>
  <si>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</si>
  <si>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</si>
  <si>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</si>
  <si>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</si>
  <si>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</si>
  <si>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</si>
  <si>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</si>
  <si>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</si>
  <si>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</si>
  <si>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</si>
  <si>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</si>
  <si>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</si>
  <si>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</si>
  <si>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</si>
  <si>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</si>
  <si>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</si>
  <si>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</si>
  <si>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</si>
  <si>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</si>
  <si>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</si>
  <si>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</si>
  <si>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</si>
  <si>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</si>
  <si>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</si>
  <si>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</si>
  <si>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</si>
  <si>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</si>
  <si>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</si>
  <si>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</si>
  <si>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</si>
  <si>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</si>
  <si>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</si>
  <si>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</si>
  <si>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</si>
  <si>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</si>
  <si>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</si>
  <si>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</si>
  <si>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</si>
  <si>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</si>
  <si>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</si>
  <si>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</si>
  <si>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</si>
  <si>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</si>
  <si>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</si>
  <si>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</si>
  <si>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</si>
  <si>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</si>
  <si>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</si>
  <si>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</si>
  <si>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</si>
  <si>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</si>
  <si>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</si>
  <si>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</si>
  <si>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</si>
  <si>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</si>
  <si>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</si>
  <si>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</si>
  <si>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</si>
  <si>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</si>
  <si>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</si>
  <si>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</si>
  <si>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</si>
  <si>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</si>
  <si>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</si>
  <si>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</si>
  <si>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</si>
  <si>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</si>
  <si>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</si>
  <si>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</si>
  <si>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</si>
  <si>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</si>
  <si>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</si>
  <si>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</si>
  <si>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</si>
  <si>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</si>
  <si>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</si>
  <si>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</si>
  <si>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</si>
  <si>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</si>
  <si>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</si>
  <si>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</si>
  <si>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</si>
  <si>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</si>
  <si>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</si>
  <si>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</si>
  <si>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</si>
  <si>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</si>
  <si>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</si>
  <si>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</si>
  <si>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</si>
  <si>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</si>
  <si>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</si>
  <si>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</si>
  <si>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</si>
  <si>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</si>
  <si>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</si>
  <si>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</si>
  <si>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</si>
  <si>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</si>
  <si>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</si>
  <si>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</si>
  <si>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</si>
  <si>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</si>
  <si>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</si>
  <si>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</si>
  <si>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</si>
  <si>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</si>
  <si>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</si>
  <si>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</si>
  <si>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</si>
  <si>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</si>
  <si>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</si>
  <si>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</si>
  <si>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</si>
  <si>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</si>
  <si>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</si>
  <si>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</si>
  <si>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</si>
  <si>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</si>
  <si>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</si>
  <si>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</si>
  <si>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</si>
  <si>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</si>
  <si>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</si>
  <si>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</si>
  <si>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</si>
  <si>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</si>
  <si>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</si>
  <si>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</si>
  <si>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</si>
  <si>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</si>
  <si>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</si>
  <si>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</si>
  <si>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</si>
  <si>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</si>
  <si>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</si>
  <si>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</si>
  <si>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</si>
  <si>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</si>
  <si>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</si>
  <si>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</si>
  <si>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</si>
  <si>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</si>
  <si>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</si>
  <si>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</si>
  <si>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</si>
  <si>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</si>
  <si>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</si>
  <si>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</si>
  <si>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</si>
  <si>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</si>
  <si>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</si>
  <si>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</si>
  <si>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</si>
  <si>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</si>
  <si>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</si>
  <si>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</si>
  <si>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</si>
  <si>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</si>
  <si>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</si>
  <si>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</si>
  <si>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</si>
  <si>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</si>
  <si>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</si>
  <si>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</si>
  <si>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</si>
  <si>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</si>
  <si>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</si>
  <si>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</si>
  <si>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</si>
  <si>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</si>
  <si>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</si>
  <si>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</si>
  <si>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</si>
  <si>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</si>
  <si>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</si>
  <si>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</si>
  <si>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</si>
  <si>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</si>
  <si>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</si>
  <si>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</si>
  <si>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</si>
  <si>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</si>
  <si>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</si>
  <si>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</si>
  <si>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</si>
  <si>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</si>
  <si>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</si>
  <si>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</si>
  <si>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</si>
  <si>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</si>
  <si>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</si>
  <si>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</si>
  <si>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</si>
  <si>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</si>
  <si>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</si>
  <si>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</si>
  <si>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</si>
  <si>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</si>
  <si>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</si>
  <si>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</si>
  <si>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</si>
  <si>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</si>
  <si>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</si>
  <si>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</si>
  <si>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</si>
  <si>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</si>
  <si>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</si>
  <si>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</si>
  <si>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</si>
  <si>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</si>
  <si>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</si>
  <si>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</si>
  <si>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</si>
  <si>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</si>
  <si>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</si>
  <si>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</si>
  <si>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</si>
  <si>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</si>
  <si>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</si>
  <si>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</si>
  <si>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</si>
  <si>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</si>
  <si>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</si>
  <si>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</si>
  <si>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</si>
  <si>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</si>
  <si>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</si>
  <si>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</si>
  <si>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</si>
  <si>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</si>
  <si>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</si>
  <si>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</si>
  <si>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</si>
  <si>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</si>
  <si>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</si>
  <si>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</si>
  <si>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</si>
  <si>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</si>
  <si>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</si>
  <si>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</si>
  <si>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</si>
  <si>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</si>
  <si>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</si>
  <si>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</si>
  <si>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</si>
  <si>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</si>
  <si>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</si>
  <si>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</si>
  <si>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</si>
  <si>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</si>
  <si>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</si>
  <si>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</si>
  <si>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</si>
  <si>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</si>
  <si>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</si>
  <si>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</si>
  <si>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</si>
  <si>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</si>
  <si>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</si>
  <si>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</si>
  <si>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</si>
  <si>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</si>
  <si>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</si>
  <si>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</si>
  <si>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</si>
  <si>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</si>
  <si>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</si>
  <si>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</si>
  <si>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</si>
  <si>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</si>
  <si>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</si>
  <si>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</si>
  <si>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</si>
  <si>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</si>
  <si>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</si>
  <si>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</si>
  <si>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</si>
  <si>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</si>
  <si>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</si>
  <si>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</si>
  <si>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</si>
  <si>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</si>
  <si>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</si>
  <si>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</si>
  <si>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</si>
  <si>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</si>
  <si>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</si>
  <si>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</si>
  <si>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</si>
  <si>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</si>
  <si>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</si>
  <si>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</si>
  <si>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</si>
  <si>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</si>
  <si>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</si>
  <si>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</si>
  <si>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</si>
  <si>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</si>
  <si>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</si>
  <si>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</si>
  <si>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</si>
  <si>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</si>
  <si>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</si>
  <si>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</si>
  <si>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</si>
  <si>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</si>
  <si>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</si>
  <si>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</si>
  <si>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</si>
  <si>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</si>
  <si>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</si>
  <si>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</si>
  <si>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</si>
  <si>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</si>
  <si>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</si>
  <si>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</si>
  <si>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</si>
  <si>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</si>
  <si>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</si>
  <si>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</si>
  <si>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</si>
  <si>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</si>
  <si>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</si>
  <si>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</si>
  <si>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</si>
  <si>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</si>
  <si>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</si>
  <si>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</si>
  <si>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</si>
  <si>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</si>
  <si>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</si>
  <si>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</si>
  <si>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</si>
  <si>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</si>
  <si>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</si>
  <si>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</si>
  <si>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</si>
  <si>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</si>
  <si>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</si>
  <si>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</si>
  <si>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</si>
  <si>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</si>
  <si>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</si>
  <si>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</si>
  <si>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</si>
  <si>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</si>
  <si>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</si>
  <si>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</si>
  <si>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</si>
  <si>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</si>
  <si>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</si>
  <si>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</si>
  <si>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</si>
  <si>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</si>
  <si>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</si>
  <si>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</si>
  <si>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</si>
  <si>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</si>
  <si>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</si>
  <si>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</si>
  <si>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</si>
  <si>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</si>
  <si>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</si>
  <si>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</si>
  <si>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</si>
  <si>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</si>
  <si>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</si>
  <si>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</si>
  <si>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</si>
  <si>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</si>
  <si>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</si>
  <si>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</si>
  <si>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</si>
  <si>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</si>
  <si>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</si>
  <si>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</si>
  <si>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</si>
  <si>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</si>
  <si>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</si>
  <si>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</si>
  <si>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</si>
  <si>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</si>
  <si>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</si>
  <si>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</si>
  <si>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</si>
  <si>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</si>
  <si>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</si>
  <si>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</si>
  <si>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</si>
  <si>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</si>
  <si>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</si>
  <si>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</si>
  <si>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</si>
  <si>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</si>
  <si>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</si>
  <si>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</si>
  <si>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</si>
  <si>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</si>
  <si>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</si>
  <si>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</si>
  <si>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</si>
  <si>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</si>
  <si>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</si>
  <si>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</si>
  <si>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</si>
  <si>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</si>
  <si>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</si>
  <si>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</si>
  <si>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</si>
  <si>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</si>
  <si>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</si>
  <si>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</si>
  <si>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</si>
  <si>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</si>
  <si>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</si>
  <si>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</si>
  <si>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</si>
  <si>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</si>
  <si>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</si>
  <si>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</si>
  <si>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</si>
  <si>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</si>
  <si>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</si>
  <si>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</si>
  <si>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</si>
  <si>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</si>
  <si>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</si>
  <si>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</si>
  <si>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</si>
  <si>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</si>
  <si>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</si>
  <si>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</si>
  <si>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</si>
  <si>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</si>
  <si>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</si>
  <si>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</si>
  <si>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</si>
  <si>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</si>
  <si>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</si>
  <si>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</si>
  <si>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</si>
  <si>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</si>
  <si>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</si>
  <si>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</si>
  <si>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</si>
  <si>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</si>
  <si>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</si>
  <si>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</si>
  <si>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</si>
  <si>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</si>
  <si>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</si>
  <si>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</si>
  <si>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</si>
  <si>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</si>
  <si>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</si>
  <si>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</si>
  <si>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</si>
  <si>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</si>
  <si>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</si>
  <si>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</si>
  <si>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</si>
  <si>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</si>
  <si>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</si>
  <si>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</si>
  <si>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</si>
  <si>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</si>
  <si>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</si>
  <si>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</si>
  <si>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</si>
  <si>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</si>
  <si>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</si>
  <si>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</si>
  <si>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</si>
  <si>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</si>
  <si>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</si>
  <si>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</si>
  <si>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</si>
  <si>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</si>
  <si>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</si>
  <si>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</si>
  <si>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</si>
  <si>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</si>
  <si>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</si>
  <si>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</si>
  <si>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</si>
  <si>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</si>
  <si>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</si>
  <si>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</si>
  <si>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</si>
  <si>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</si>
  <si>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</si>
  <si>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</si>
  <si>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</si>
  <si>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</si>
  <si>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</si>
  <si>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</si>
  <si>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</si>
  <si>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</si>
  <si>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</si>
  <si>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</si>
  <si>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</si>
  <si>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</si>
  <si>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</si>
  <si>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</si>
  <si>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</si>
  <si>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</si>
  <si>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</si>
  <si>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</si>
  <si>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</si>
  <si>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</si>
  <si>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</si>
  <si>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</si>
  <si>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</si>
  <si>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</si>
  <si>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</si>
  <si>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</si>
  <si>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</si>
  <si>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</si>
  <si>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</si>
  <si>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</si>
  <si>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</si>
  <si>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</si>
  <si>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</si>
  <si>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</si>
  <si>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</si>
  <si>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</si>
  <si>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</si>
  <si>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</si>
  <si>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</si>
  <si>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</si>
  <si>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</si>
  <si>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</si>
  <si>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</si>
  <si>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</si>
  <si>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</si>
  <si>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</si>
  <si>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</si>
  <si>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</si>
  <si>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</si>
  <si>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</si>
  <si>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</si>
  <si>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</si>
  <si>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</si>
  <si>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</si>
  <si>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</si>
  <si>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</si>
  <si>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</si>
  <si>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</si>
  <si>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</si>
  <si>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</si>
  <si>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</si>
  <si>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</si>
  <si>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</si>
  <si>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</si>
  <si>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</si>
  <si>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</si>
  <si>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</si>
  <si>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</si>
  <si>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</si>
  <si>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</si>
  <si>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</si>
  <si>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</si>
  <si>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</si>
  <si>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</si>
  <si>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</si>
  <si>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</si>
  <si>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</si>
  <si>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</si>
  <si>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</si>
  <si>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</si>
  <si>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</si>
  <si>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</si>
  <si>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</si>
  <si>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</si>
  <si>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</si>
  <si>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</si>
  <si>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</si>
  <si>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</si>
  <si>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</si>
  <si>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</si>
  <si>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</si>
  <si>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</si>
  <si>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</si>
  <si>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</si>
  <si>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</si>
  <si>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</si>
  <si>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</si>
  <si>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</si>
  <si>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</si>
  <si>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</si>
  <si>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</si>
  <si>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</si>
  <si>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</si>
  <si>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</si>
  <si>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</si>
  <si>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</si>
  <si>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</si>
  <si>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</si>
  <si>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</si>
  <si>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</si>
  <si>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</si>
  <si>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</si>
  <si>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</si>
  <si>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</si>
  <si>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</si>
  <si>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</si>
  <si>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</si>
  <si>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</si>
  <si>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</si>
  <si>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</si>
  <si>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</si>
  <si>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</si>
  <si>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</si>
  <si>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</si>
  <si>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</si>
  <si>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</si>
  <si>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</si>
  <si>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</si>
  <si>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</si>
  <si>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</si>
  <si>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</si>
  <si>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</si>
  <si>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</si>
  <si>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</si>
  <si>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</si>
  <si>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</si>
  <si>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</si>
  <si>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</si>
  <si>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</si>
  <si>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</si>
  <si>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</si>
  <si>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</si>
  <si>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</si>
  <si>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</si>
  <si>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</si>
  <si>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</si>
  <si>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</si>
  <si>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</si>
  <si>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</si>
  <si>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</si>
  <si>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</si>
  <si>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</si>
  <si>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</si>
  <si>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</si>
  <si>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</si>
  <si>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</si>
  <si>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</si>
  <si>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</si>
  <si>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</si>
  <si>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</si>
  <si>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</si>
  <si>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</si>
  <si>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</si>
  <si>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</si>
  <si>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</si>
  <si>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</si>
  <si>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</si>
  <si>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</si>
  <si>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</si>
  <si>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</si>
  <si>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</si>
  <si>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</si>
  <si>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</si>
  <si>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</si>
  <si>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</si>
  <si>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</si>
  <si>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</si>
  <si>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</si>
  <si>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</si>
  <si>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</si>
  <si>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</si>
  <si>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</si>
  <si>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</si>
  <si>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</si>
  <si>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</si>
  <si>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</si>
  <si>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</si>
  <si>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</si>
  <si>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</si>
  <si>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</si>
  <si>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</si>
  <si>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</si>
  <si>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</si>
  <si>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</si>
  <si>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</si>
  <si>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</si>
  <si>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</si>
  <si>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</si>
  <si>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</si>
  <si>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</si>
  <si>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</si>
  <si>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</si>
  <si>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</si>
  <si>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</si>
  <si>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</si>
  <si>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</si>
  <si>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</si>
  <si>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</si>
  <si>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</si>
  <si>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</si>
  <si>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</si>
  <si>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</si>
  <si>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</si>
  <si>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</si>
  <si>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</si>
  <si>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</si>
  <si>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</si>
  <si>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</si>
  <si>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</si>
  <si>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</si>
  <si>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</si>
  <si>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</si>
  <si>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</si>
  <si>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</si>
  <si>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</si>
  <si>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</si>
  <si>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</si>
  <si>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</si>
  <si>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</si>
  <si>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</si>
  <si>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</si>
  <si>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</si>
  <si>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</si>
  <si>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</si>
  <si>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</si>
  <si>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</si>
  <si>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</si>
  <si>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</si>
  <si>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</si>
  <si>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</si>
  <si>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</si>
  <si>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</si>
  <si>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</si>
  <si>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</si>
  <si>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</si>
  <si>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</si>
  <si>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</si>
  <si>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</si>
  <si>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</si>
  <si>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</si>
  <si>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</si>
  <si>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</si>
  <si>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</si>
  <si>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</si>
  <si>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</si>
  <si>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</si>
  <si>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</si>
  <si>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</si>
  <si>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</si>
  <si>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</si>
  <si>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</si>
  <si>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</si>
  <si>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</si>
  <si>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</si>
  <si>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</si>
  <si>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</si>
  <si>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</si>
  <si>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</si>
  <si>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</si>
  <si>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</si>
  <si>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</si>
  <si>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</si>
  <si>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</si>
  <si>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</si>
  <si>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</si>
  <si>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</si>
  <si>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</si>
  <si>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</si>
  <si>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</si>
  <si>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</si>
  <si>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</si>
  <si>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</si>
  <si>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</si>
  <si>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</si>
  <si>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</si>
  <si>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</si>
  <si>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</si>
  <si>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</si>
  <si>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</si>
  <si>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</si>
  <si>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</si>
  <si>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</si>
  <si>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</si>
  <si>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</si>
  <si>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</si>
  <si>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</si>
  <si>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</si>
  <si>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</si>
  <si>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</si>
  <si>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</si>
  <si>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</si>
  <si>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</si>
  <si>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</si>
  <si>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</si>
  <si>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</si>
  <si>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</si>
  <si>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</si>
  <si>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</si>
  <si>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</si>
  <si>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</si>
  <si>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</si>
  <si>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</si>
  <si>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</si>
  <si>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</si>
  <si>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</si>
  <si>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</si>
  <si>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</si>
  <si>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</si>
  <si>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</si>
  <si>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</si>
  <si>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</si>
  <si>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</si>
  <si>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</si>
  <si>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</si>
  <si>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</si>
  <si>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</si>
  <si>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</si>
  <si>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</si>
  <si>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</si>
  <si>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</si>
  <si>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</si>
  <si>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</si>
  <si>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</si>
  <si>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SD (time of adm = 274 assuming 10h after RIF night dose)</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</si>
  <si>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</si>
  <si>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</si>
  <si>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</si>
  <si>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</si>
  <si>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</si>
  <si>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</si>
  <si>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</si>
  <si>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</si>
  <si>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</si>
  <si>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</si>
  <si>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</si>
  <si>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</si>
  <si>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</si>
  <si>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</si>
  <si>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</si>
  <si>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</si>
  <si>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</si>
  <si>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</si>
  <si>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</si>
  <si>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</si>
  <si>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</si>
  <si>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</si>
  <si>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</si>
  <si>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</si>
  <si>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</si>
  <si>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</si>
  <si>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</si>
  <si>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</si>
  <si>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</si>
  <si>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</si>
  <si>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</si>
  <si>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</si>
  <si>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</si>
  <si>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</si>
  <si>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</si>
  <si>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</si>
  <si>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</si>
  <si>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</si>
  <si>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</si>
  <si>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</si>
  <si>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</si>
  <si>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</si>
  <si>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</si>
  <si>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</si>
  <si>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</si>
  <si>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</si>
  <si>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</si>
  <si>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</si>
  <si>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</si>
  <si>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</si>
  <si>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</si>
  <si>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</si>
  <si>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</si>
  <si>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</si>
  <si>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</si>
  <si>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</si>
  <si>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</si>
  <si>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</si>
  <si>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</si>
  <si>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</si>
  <si>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</si>
  <si>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</si>
  <si>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</si>
  <si>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</si>
  <si>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</si>
  <si>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</si>
  <si>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</si>
  <si>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</si>
  <si>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</si>
  <si>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</si>
  <si>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</si>
  <si>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</si>
  <si>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</si>
  <si>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</si>
  <si>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</si>
  <si>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</si>
  <si>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</si>
  <si>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</si>
  <si>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</si>
  <si>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</si>
  <si>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</si>
  <si>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</si>
  <si>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</si>
  <si>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</si>
  <si>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</si>
  <si>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</si>
  <si>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</si>
  <si>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</si>
  <si>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</si>
  <si>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</si>
  <si>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</si>
  <si>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</si>
  <si>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</si>
  <si>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</si>
  <si>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</si>
  <si>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</si>
  <si>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</si>
  <si>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</si>
  <si>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</si>
  <si>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</si>
  <si>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</si>
  <si>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</si>
  <si>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</si>
  <si>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</si>
  <si>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</si>
  <si>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</si>
  <si>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</si>
  <si>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</si>
  <si>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</si>
  <si>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</si>
  <si>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</si>
  <si>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</si>
  <si>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</si>
  <si>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</si>
  <si>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</si>
  <si>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</si>
  <si>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</si>
  <si>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</si>
  <si>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</si>
  <si>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</si>
  <si>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</si>
  <si>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</si>
  <si>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</si>
  <si>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</si>
  <si>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</si>
  <si>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</si>
  <si>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</si>
  <si>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</si>
  <si>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</si>
  <si>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</si>
  <si>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</si>
  <si>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</si>
  <si>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</si>
  <si>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</si>
  <si>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</si>
  <si>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</si>
  <si>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</si>
  <si>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</si>
  <si>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</si>
  <si>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</si>
  <si>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</si>
  <si>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</si>
  <si>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</si>
  <si>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</si>
  <si>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</si>
  <si>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</si>
  <si>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</si>
  <si>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</si>
  <si>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</si>
  <si>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</si>
  <si>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</si>
  <si>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</si>
  <si>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</si>
  <si>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</si>
  <si>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</si>
  <si>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</si>
  <si>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</si>
  <si>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</si>
  <si>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</si>
  <si>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</si>
  <si>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</si>
  <si>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</si>
  <si>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</si>
  <si>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</si>
  <si>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</si>
  <si>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</si>
  <si>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</si>
  <si>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</si>
  <si>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</si>
  <si>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</si>
  <si>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</si>
  <si>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</si>
  <si>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</si>
  <si>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</si>
  <si>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</si>
  <si>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</si>
  <si>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</si>
  <si>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</si>
  <si>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</si>
  <si>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</si>
  <si>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</si>
  <si>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</si>
  <si>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</si>
  <si>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</si>
  <si>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</si>
  <si>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</si>
  <si>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</si>
  <si>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</si>
  <si>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</si>
  <si>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</si>
  <si>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</si>
  <si>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</si>
  <si>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</si>
  <si>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</si>
  <si>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</si>
  <si>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</si>
  <si>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</si>
  <si>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</si>
  <si>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</si>
  <si>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</si>
  <si>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</si>
  <si>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</si>
  <si>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</si>
  <si>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</si>
  <si>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</si>
  <si>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</si>
  <si>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</si>
  <si>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</si>
  <si>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</si>
  <si>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</si>
  <si>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</si>
  <si>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</si>
  <si>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</si>
  <si>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</si>
  <si>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</si>
  <si>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</si>
  <si>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</si>
  <si>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</si>
  <si>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</si>
  <si>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</si>
  <si>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</si>
  <si>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</si>
  <si>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</si>
  <si>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</si>
  <si>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</si>
  <si>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</si>
  <si>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</si>
  <si>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</si>
  <si>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</si>
  <si>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</si>
  <si>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</si>
  <si>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</si>
  <si>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</si>
  <si>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</si>
  <si>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</si>
  <si>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</si>
  <si>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</si>
  <si>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</si>
  <si>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</si>
  <si>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</si>
  <si>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</si>
  <si>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</si>
  <si>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</si>
  <si>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</si>
  <si>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</si>
  <si>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</si>
  <si>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</si>
  <si>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</si>
  <si>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</si>
  <si>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</si>
  <si>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</si>
  <si>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</si>
  <si>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</si>
  <si>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</si>
  <si>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</si>
  <si>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</si>
  <si>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</si>
  <si>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</si>
  <si>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</si>
  <si>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</si>
  <si>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</si>
  <si>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</si>
  <si>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</si>
  <si>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</si>
  <si>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</si>
  <si>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</si>
  <si>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</si>
  <si>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</si>
  <si>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</si>
  <si>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</si>
  <si>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</si>
  <si>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</si>
  <si>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</si>
  <si>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</si>
  <si>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</si>
  <si>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</si>
  <si>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</si>
  <si>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</si>
  <si>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</si>
  <si>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</si>
  <si>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</si>
  <si>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</si>
  <si>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</si>
  <si>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</si>
  <si>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</si>
  <si>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</si>
  <si>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</si>
  <si>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</si>
  <si>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</si>
  <si>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</si>
  <si>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</si>
  <si>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</si>
  <si>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</si>
  <si>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</si>
  <si>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</si>
  <si>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</si>
  <si>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</si>
  <si>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</si>
  <si>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</si>
  <si>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S0-T24-R18</t>
  </si>
  <si>
    <t>MD OD (18 days)</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</si>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</sst>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1"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scheme val="minor"/>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293"/>
  <sheetViews>
    <sheetView tabSelected="1" zoomScaleNormal="100" workbookViewId="0">
      <pane xSplit="5" ySplit="2" topLeftCell="F1269" activePane="bottomRight" state="frozen"/>
      <selection pane="topRight" activeCell="E1" sqref="E1"/>
      <selection pane="bottomLeft" activeCell="A3" sqref="A3"/>
      <selection pane="bottomRight" activeCell="A1293" sqref="A1293"/>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row r="1168" spans="1:70" x14ac:dyDescent="0.2">
      <c r="A1168" s="91">
        <v>99</v>
      </c>
      <c r="B1168" s="229" t="s">
        <v>3573</v>
      </c>
      <c r="C1168" s="259" t="s">
        <v>3574</v>
      </c>
      <c r="D1168" s="229" t="s">
        <v>3575</v>
      </c>
      <c r="E1168" s="3" t="s">
        <v>3561</v>
      </c>
      <c r="F1168" s="26" t="s">
        <v>70</v>
      </c>
      <c r="G1168" s="26" t="s">
        <v>55</v>
      </c>
      <c r="H1168" s="26" t="s">
        <v>299</v>
      </c>
      <c r="J1168" s="22">
        <v>9.9</v>
      </c>
      <c r="L1168" s="28" t="s">
        <v>57</v>
      </c>
      <c r="M1168" s="22" t="s">
        <v>77</v>
      </c>
      <c r="N1168" s="22">
        <v>0</v>
      </c>
      <c r="O1168" s="22" t="s">
        <v>59</v>
      </c>
      <c r="P1168" s="22" t="s">
        <v>78</v>
      </c>
      <c r="Q1168" s="23" t="s">
        <v>3576</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3573</v>
      </c>
      <c r="C1169" s="259" t="s">
        <v>3574</v>
      </c>
      <c r="D1169" s="229" t="s">
        <v>3577</v>
      </c>
      <c r="E1169" s="3" t="s">
        <v>3561</v>
      </c>
      <c r="F1169" s="26" t="s">
        <v>1691</v>
      </c>
      <c r="G1169" s="26" t="s">
        <v>55</v>
      </c>
      <c r="H1169" s="26" t="s">
        <v>299</v>
      </c>
      <c r="J1169" s="22">
        <v>9.9</v>
      </c>
      <c r="L1169" s="28" t="s">
        <v>57</v>
      </c>
      <c r="M1169" s="22" t="s">
        <v>77</v>
      </c>
      <c r="N1169" s="22">
        <v>0</v>
      </c>
      <c r="O1169" s="22" t="s">
        <v>59</v>
      </c>
      <c r="P1169" s="22" t="s">
        <v>78</v>
      </c>
      <c r="Q1169" s="23" t="s">
        <v>3576</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3573</v>
      </c>
      <c r="C1170" s="259" t="s">
        <v>3574</v>
      </c>
      <c r="D1170" s="229" t="s">
        <v>3578</v>
      </c>
      <c r="E1170" s="3" t="s">
        <v>3561</v>
      </c>
      <c r="F1170" s="26" t="s">
        <v>70</v>
      </c>
      <c r="G1170" s="26" t="s">
        <v>55</v>
      </c>
      <c r="H1170" s="26" t="s">
        <v>299</v>
      </c>
      <c r="J1170" s="22">
        <v>19.2</v>
      </c>
      <c r="L1170" s="28" t="s">
        <v>57</v>
      </c>
      <c r="M1170" s="22" t="s">
        <v>58</v>
      </c>
      <c r="N1170" s="22">
        <v>0</v>
      </c>
      <c r="O1170" s="22" t="s">
        <v>59</v>
      </c>
      <c r="P1170" s="22" t="s">
        <v>78</v>
      </c>
      <c r="Q1170" s="23" t="s">
        <v>3579</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3573</v>
      </c>
      <c r="C1171" s="259" t="s">
        <v>3574</v>
      </c>
      <c r="D1171" s="229" t="s">
        <v>3580</v>
      </c>
      <c r="E1171" s="3" t="s">
        <v>3561</v>
      </c>
      <c r="F1171" s="26" t="s">
        <v>1691</v>
      </c>
      <c r="G1171" s="26" t="s">
        <v>55</v>
      </c>
      <c r="H1171" s="26" t="s">
        <v>299</v>
      </c>
      <c r="J1171" s="22">
        <v>19.2</v>
      </c>
      <c r="L1171" s="28" t="s">
        <v>57</v>
      </c>
      <c r="M1171" s="22" t="s">
        <v>58</v>
      </c>
      <c r="N1171" s="22">
        <v>0</v>
      </c>
      <c r="O1171" s="22" t="s">
        <v>59</v>
      </c>
      <c r="P1171" s="22" t="s">
        <v>78</v>
      </c>
      <c r="Q1171" s="23" t="s">
        <v>3579</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3581</v>
      </c>
      <c r="C1172" s="259" t="s">
        <v>3582</v>
      </c>
      <c r="D1172" s="229" t="s">
        <v>3583</v>
      </c>
      <c r="E1172" s="3" t="s">
        <v>3561</v>
      </c>
      <c r="F1172" s="26" t="s">
        <v>54</v>
      </c>
      <c r="G1172" s="26" t="s">
        <v>55</v>
      </c>
      <c r="H1172" s="26" t="s">
        <v>56</v>
      </c>
      <c r="J1172" s="22">
        <v>20</v>
      </c>
      <c r="L1172" s="28" t="s">
        <v>57</v>
      </c>
      <c r="M1172" s="22" t="s">
        <v>58</v>
      </c>
      <c r="N1172" s="22">
        <v>0</v>
      </c>
      <c r="O1172" s="22" t="s">
        <v>59</v>
      </c>
      <c r="P1172" s="22" t="s">
        <v>78</v>
      </c>
      <c r="R1172" s="23" t="s">
        <v>3584</v>
      </c>
      <c r="V1172" s="25" t="s">
        <v>613</v>
      </c>
      <c r="Z1172" s="83" t="s">
        <v>62</v>
      </c>
      <c r="AA1172" s="6">
        <v>10</v>
      </c>
      <c r="AB1172" s="6">
        <v>0</v>
      </c>
      <c r="AC1172" s="5">
        <v>24</v>
      </c>
      <c r="AD1172" s="5" t="s">
        <v>79</v>
      </c>
      <c r="AI1172" s="5">
        <v>19</v>
      </c>
      <c r="AJ1172" s="5">
        <v>31</v>
      </c>
      <c r="BQ1172" s="6" t="s">
        <v>213</v>
      </c>
      <c r="BR1172" s="5" t="s">
        <v>3585</v>
      </c>
    </row>
    <row r="1173" spans="1:70" x14ac:dyDescent="0.2">
      <c r="A1173" s="91">
        <v>122</v>
      </c>
      <c r="B1173" s="229" t="s">
        <v>3581</v>
      </c>
      <c r="C1173" s="259" t="s">
        <v>3582</v>
      </c>
      <c r="D1173" s="229" t="s">
        <v>3586</v>
      </c>
      <c r="E1173" s="3" t="s">
        <v>3561</v>
      </c>
      <c r="F1173" s="26" t="s">
        <v>54</v>
      </c>
      <c r="G1173" s="26" t="s">
        <v>55</v>
      </c>
      <c r="H1173" s="26" t="s">
        <v>56</v>
      </c>
      <c r="J1173" s="22">
        <v>20</v>
      </c>
      <c r="L1173" s="28" t="s">
        <v>57</v>
      </c>
      <c r="M1173" s="22" t="s">
        <v>58</v>
      </c>
      <c r="N1173" s="22">
        <v>0</v>
      </c>
      <c r="O1173" s="22" t="s">
        <v>59</v>
      </c>
      <c r="P1173" s="22" t="s">
        <v>78</v>
      </c>
      <c r="R1173" s="23" t="s">
        <v>3584</v>
      </c>
      <c r="V1173" s="25" t="s">
        <v>613</v>
      </c>
      <c r="Z1173" s="83" t="s">
        <v>62</v>
      </c>
      <c r="AA1173" s="6">
        <v>15</v>
      </c>
      <c r="AB1173" s="6">
        <v>15</v>
      </c>
      <c r="AC1173" s="5">
        <v>26.1</v>
      </c>
      <c r="AD1173" s="5" t="s">
        <v>79</v>
      </c>
      <c r="AI1173" s="5">
        <v>18</v>
      </c>
      <c r="AJ1173" s="5">
        <v>38</v>
      </c>
      <c r="BQ1173" s="6" t="s">
        <v>213</v>
      </c>
      <c r="BR1173" s="5" t="s">
        <v>3587</v>
      </c>
    </row>
    <row r="1174" spans="1:70" x14ac:dyDescent="0.2">
      <c r="A1174" s="91">
        <v>206</v>
      </c>
      <c r="B1174" s="229" t="s">
        <v>3581</v>
      </c>
      <c r="C1174" s="259" t="s">
        <v>3582</v>
      </c>
      <c r="D1174" s="229" t="s">
        <v>3588</v>
      </c>
      <c r="E1174" s="3" t="s">
        <v>3561</v>
      </c>
      <c r="F1174" s="26" t="s">
        <v>54</v>
      </c>
      <c r="G1174" s="26" t="s">
        <v>55</v>
      </c>
      <c r="H1174" s="26" t="s">
        <v>56</v>
      </c>
      <c r="J1174" s="22">
        <v>20</v>
      </c>
      <c r="L1174" s="28" t="s">
        <v>57</v>
      </c>
      <c r="M1174" s="22" t="s">
        <v>58</v>
      </c>
      <c r="N1174" s="22">
        <v>0</v>
      </c>
      <c r="O1174" s="22" t="s">
        <v>59</v>
      </c>
      <c r="P1174" s="22" t="s">
        <v>78</v>
      </c>
      <c r="R1174" s="23" t="s">
        <v>3584</v>
      </c>
      <c r="V1174" s="25" t="s">
        <v>613</v>
      </c>
      <c r="Z1174" s="83" t="s">
        <v>62</v>
      </c>
      <c r="AA1174" s="6">
        <v>15</v>
      </c>
      <c r="AB1174" s="6">
        <v>15</v>
      </c>
      <c r="AC1174" s="5">
        <v>26.1</v>
      </c>
      <c r="AD1174" s="5" t="s">
        <v>79</v>
      </c>
      <c r="AI1174" s="5">
        <v>18</v>
      </c>
      <c r="AJ1174" s="5">
        <v>38</v>
      </c>
      <c r="BQ1174" s="6" t="s">
        <v>213</v>
      </c>
      <c r="BR1174" s="5" t="s">
        <v>3587</v>
      </c>
    </row>
    <row r="1175" spans="1:70" x14ac:dyDescent="0.2">
      <c r="A1175" s="91">
        <v>207</v>
      </c>
      <c r="B1175" s="229" t="s">
        <v>3581</v>
      </c>
      <c r="C1175" s="259" t="s">
        <v>3582</v>
      </c>
      <c r="D1175" s="229" t="s">
        <v>3583</v>
      </c>
      <c r="E1175" s="3" t="s">
        <v>3561</v>
      </c>
      <c r="F1175" s="26" t="s">
        <v>70</v>
      </c>
      <c r="G1175" s="26" t="s">
        <v>55</v>
      </c>
      <c r="H1175" s="26" t="s">
        <v>237</v>
      </c>
      <c r="J1175" s="22">
        <v>20</v>
      </c>
      <c r="L1175" s="28" t="s">
        <v>57</v>
      </c>
      <c r="M1175" s="22" t="s">
        <v>58</v>
      </c>
      <c r="N1175" s="22">
        <v>0</v>
      </c>
      <c r="O1175" s="22" t="s">
        <v>59</v>
      </c>
      <c r="P1175" s="22" t="s">
        <v>78</v>
      </c>
      <c r="R1175" s="23" t="s">
        <v>3584</v>
      </c>
      <c r="V1175" s="25" t="s">
        <v>613</v>
      </c>
      <c r="Z1175" s="83" t="s">
        <v>62</v>
      </c>
      <c r="AA1175" s="6">
        <v>10</v>
      </c>
      <c r="AB1175" s="6">
        <v>0</v>
      </c>
      <c r="AC1175" s="5">
        <v>24</v>
      </c>
      <c r="AD1175" s="5" t="s">
        <v>79</v>
      </c>
      <c r="AI1175" s="5">
        <v>19</v>
      </c>
      <c r="AJ1175" s="5">
        <v>31</v>
      </c>
      <c r="BQ1175" s="6" t="s">
        <v>213</v>
      </c>
      <c r="BR1175" s="5" t="s">
        <v>3585</v>
      </c>
    </row>
    <row r="1176" spans="1:70" x14ac:dyDescent="0.2">
      <c r="A1176" s="91">
        <v>208</v>
      </c>
      <c r="B1176" s="229" t="s">
        <v>3581</v>
      </c>
      <c r="C1176" s="259" t="s">
        <v>3582</v>
      </c>
      <c r="D1176" s="229" t="s">
        <v>3586</v>
      </c>
      <c r="E1176" s="3" t="s">
        <v>3561</v>
      </c>
      <c r="F1176" s="26" t="s">
        <v>70</v>
      </c>
      <c r="G1176" s="26" t="s">
        <v>55</v>
      </c>
      <c r="H1176" s="26" t="s">
        <v>323</v>
      </c>
      <c r="J1176" s="22">
        <v>20</v>
      </c>
      <c r="L1176" s="28" t="s">
        <v>57</v>
      </c>
      <c r="M1176" s="22" t="s">
        <v>58</v>
      </c>
      <c r="N1176" s="22">
        <v>0</v>
      </c>
      <c r="O1176" s="22" t="s">
        <v>59</v>
      </c>
      <c r="P1176" s="22" t="s">
        <v>78</v>
      </c>
      <c r="R1176" s="23" t="s">
        <v>3584</v>
      </c>
      <c r="V1176" s="25" t="s">
        <v>613</v>
      </c>
      <c r="Z1176" s="83" t="s">
        <v>62</v>
      </c>
      <c r="AA1176" s="6">
        <v>15</v>
      </c>
      <c r="AB1176" s="6">
        <v>15</v>
      </c>
      <c r="AC1176" s="5">
        <v>26.1</v>
      </c>
      <c r="AD1176" s="5" t="s">
        <v>79</v>
      </c>
      <c r="AI1176" s="5">
        <v>18</v>
      </c>
      <c r="AJ1176" s="5">
        <v>38</v>
      </c>
      <c r="BQ1176" s="6" t="s">
        <v>213</v>
      </c>
      <c r="BR1176" s="5" t="s">
        <v>3587</v>
      </c>
    </row>
    <row r="1177" spans="1:70" x14ac:dyDescent="0.2">
      <c r="A1177" s="91">
        <v>209</v>
      </c>
      <c r="B1177" s="229" t="s">
        <v>3581</v>
      </c>
      <c r="C1177" s="259" t="s">
        <v>3582</v>
      </c>
      <c r="D1177" s="229" t="s">
        <v>3588</v>
      </c>
      <c r="E1177" s="3" t="s">
        <v>3561</v>
      </c>
      <c r="F1177" s="26" t="s">
        <v>70</v>
      </c>
      <c r="G1177" s="26" t="s">
        <v>55</v>
      </c>
      <c r="H1177" s="26" t="s">
        <v>323</v>
      </c>
      <c r="J1177" s="22">
        <v>20</v>
      </c>
      <c r="L1177" s="28" t="s">
        <v>57</v>
      </c>
      <c r="M1177" s="22" t="s">
        <v>58</v>
      </c>
      <c r="N1177" s="22">
        <v>0</v>
      </c>
      <c r="O1177" s="22" t="s">
        <v>59</v>
      </c>
      <c r="P1177" s="22" t="s">
        <v>78</v>
      </c>
      <c r="R1177" s="23" t="s">
        <v>3584</v>
      </c>
      <c r="V1177" s="25" t="s">
        <v>613</v>
      </c>
      <c r="Z1177" s="83" t="s">
        <v>62</v>
      </c>
      <c r="AA1177" s="6">
        <v>15</v>
      </c>
      <c r="AB1177" s="6">
        <v>15</v>
      </c>
      <c r="AC1177" s="5">
        <v>26.1</v>
      </c>
      <c r="AD1177" s="5" t="s">
        <v>79</v>
      </c>
      <c r="AI1177" s="5">
        <v>18</v>
      </c>
      <c r="AJ1177" s="5">
        <v>38</v>
      </c>
      <c r="BQ1177" s="6" t="s">
        <v>213</v>
      </c>
      <c r="BR1177" s="5" t="s">
        <v>3587</v>
      </c>
    </row>
    <row r="1178" spans="1:70" x14ac:dyDescent="0.2">
      <c r="A1178" s="91">
        <v>210</v>
      </c>
      <c r="B1178" s="229" t="s">
        <v>3589</v>
      </c>
      <c r="C1178" s="259" t="s">
        <v>3590</v>
      </c>
      <c r="D1178" s="229" t="s">
        <v>3591</v>
      </c>
      <c r="E1178" s="3" t="s">
        <v>3561</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3592</v>
      </c>
    </row>
    <row r="1179" spans="1:70" x14ac:dyDescent="0.2">
      <c r="A1179" s="91">
        <v>211</v>
      </c>
      <c r="B1179" s="229" t="s">
        <v>3589</v>
      </c>
      <c r="C1179" s="259" t="s">
        <v>3590</v>
      </c>
      <c r="D1179" s="229" t="s">
        <v>3593</v>
      </c>
      <c r="E1179" s="3" t="s">
        <v>3561</v>
      </c>
      <c r="F1179" s="26" t="s">
        <v>102</v>
      </c>
      <c r="G1179" s="26" t="s">
        <v>55</v>
      </c>
      <c r="H1179" s="26" t="s">
        <v>156</v>
      </c>
      <c r="J1179" s="22">
        <v>40</v>
      </c>
      <c r="L1179" s="28" t="s">
        <v>57</v>
      </c>
      <c r="M1179" s="22" t="s">
        <v>58</v>
      </c>
      <c r="N1179" s="22" t="s">
        <v>3594</v>
      </c>
      <c r="O1179" s="22" t="s">
        <v>59</v>
      </c>
      <c r="P1179" s="22" t="s">
        <v>3595</v>
      </c>
      <c r="Z1179" s="83" t="s">
        <v>62</v>
      </c>
      <c r="AA1179" s="6">
        <v>32</v>
      </c>
      <c r="BQ1179" s="6" t="s">
        <v>213</v>
      </c>
      <c r="BR1179" s="5" t="s">
        <v>3592</v>
      </c>
    </row>
    <row r="1180" spans="1:70" x14ac:dyDescent="0.2">
      <c r="A1180" s="91">
        <v>212</v>
      </c>
      <c r="B1180" s="229" t="s">
        <v>3596</v>
      </c>
      <c r="C1180" s="259" t="s">
        <v>3597</v>
      </c>
      <c r="D1180" s="229" t="s">
        <v>3598</v>
      </c>
      <c r="E1180" s="3" t="s">
        <v>3561</v>
      </c>
      <c r="F1180" s="26" t="s">
        <v>102</v>
      </c>
      <c r="G1180" s="26" t="s">
        <v>55</v>
      </c>
      <c r="H1180" s="26" t="s">
        <v>406</v>
      </c>
      <c r="J1180" s="22">
        <v>40</v>
      </c>
      <c r="L1180" s="28" t="s">
        <v>57</v>
      </c>
      <c r="M1180" s="22" t="s">
        <v>58</v>
      </c>
      <c r="N1180" s="22">
        <v>0</v>
      </c>
      <c r="O1180" s="22" t="s">
        <v>59</v>
      </c>
      <c r="P1180" s="22" t="s">
        <v>78</v>
      </c>
      <c r="R1180" s="23" t="s">
        <v>3599</v>
      </c>
      <c r="U1180" s="23" t="s">
        <v>3600</v>
      </c>
      <c r="V1180" s="25" t="s">
        <v>613</v>
      </c>
      <c r="W1180" s="65" t="s">
        <v>3601</v>
      </c>
      <c r="Z1180" s="83" t="s">
        <v>62</v>
      </c>
      <c r="AA1180" s="6">
        <v>6</v>
      </c>
      <c r="BQ1180" s="6" t="s">
        <v>3602</v>
      </c>
      <c r="BR1180" s="5" t="s">
        <v>3603</v>
      </c>
    </row>
    <row r="1181" spans="1:70" x14ac:dyDescent="0.2">
      <c r="A1181" s="91">
        <v>213</v>
      </c>
      <c r="B1181" s="229" t="s">
        <v>3596</v>
      </c>
      <c r="C1181" s="259" t="s">
        <v>3597</v>
      </c>
      <c r="D1181" s="229" t="s">
        <v>3604</v>
      </c>
      <c r="E1181" s="3" t="s">
        <v>3561</v>
      </c>
      <c r="F1181" s="26" t="s">
        <v>102</v>
      </c>
      <c r="G1181" s="26" t="s">
        <v>55</v>
      </c>
      <c r="H1181" s="26" t="s">
        <v>406</v>
      </c>
      <c r="J1181" s="22">
        <v>40</v>
      </c>
      <c r="L1181" s="28" t="s">
        <v>57</v>
      </c>
      <c r="M1181" s="22" t="s">
        <v>58</v>
      </c>
      <c r="N1181" s="22">
        <v>0</v>
      </c>
      <c r="O1181" s="22" t="s">
        <v>59</v>
      </c>
      <c r="P1181" s="22" t="s">
        <v>78</v>
      </c>
      <c r="R1181" s="23" t="s">
        <v>3599</v>
      </c>
      <c r="U1181" s="23" t="s">
        <v>3600</v>
      </c>
      <c r="V1181" s="25" t="s">
        <v>613</v>
      </c>
      <c r="W1181" s="65" t="s">
        <v>3601</v>
      </c>
      <c r="Z1181" s="83" t="s">
        <v>62</v>
      </c>
      <c r="AA1181" s="6">
        <v>35</v>
      </c>
      <c r="BQ1181" s="6" t="s">
        <v>3602</v>
      </c>
      <c r="BR1181" s="5" t="s">
        <v>3603</v>
      </c>
    </row>
    <row r="1182" spans="1:70" x14ac:dyDescent="0.2">
      <c r="A1182" s="91">
        <v>241</v>
      </c>
      <c r="B1182" s="229" t="s">
        <v>3596</v>
      </c>
      <c r="C1182" s="259" t="s">
        <v>3597</v>
      </c>
      <c r="D1182" s="229" t="s">
        <v>3605</v>
      </c>
      <c r="E1182" s="3" t="s">
        <v>3561</v>
      </c>
      <c r="F1182" s="26" t="s">
        <v>102</v>
      </c>
      <c r="G1182" s="26" t="s">
        <v>55</v>
      </c>
      <c r="H1182" s="26" t="s">
        <v>491</v>
      </c>
      <c r="J1182" s="22">
        <v>40</v>
      </c>
      <c r="L1182" s="28" t="s">
        <v>57</v>
      </c>
      <c r="M1182" s="22" t="s">
        <v>58</v>
      </c>
      <c r="N1182" s="22">
        <v>0</v>
      </c>
      <c r="O1182" s="22" t="s">
        <v>59</v>
      </c>
      <c r="P1182" s="22" t="s">
        <v>78</v>
      </c>
      <c r="R1182" s="23" t="s">
        <v>3599</v>
      </c>
      <c r="U1182" s="23" t="s">
        <v>3600</v>
      </c>
      <c r="V1182" s="25" t="s">
        <v>613</v>
      </c>
      <c r="W1182" s="65" t="s">
        <v>3601</v>
      </c>
      <c r="Z1182" s="83" t="s">
        <v>62</v>
      </c>
      <c r="AA1182" s="6">
        <v>2</v>
      </c>
      <c r="BQ1182" s="6" t="s">
        <v>3602</v>
      </c>
      <c r="BR1182" s="5" t="s">
        <v>3603</v>
      </c>
    </row>
    <row r="1183" spans="1:70" x14ac:dyDescent="0.2">
      <c r="A1183" s="91">
        <v>242</v>
      </c>
      <c r="B1183" s="229" t="s">
        <v>3596</v>
      </c>
      <c r="C1183" s="259" t="s">
        <v>3597</v>
      </c>
      <c r="D1183" s="229" t="s">
        <v>3606</v>
      </c>
      <c r="E1183" s="3" t="s">
        <v>3561</v>
      </c>
      <c r="F1183" s="26" t="s">
        <v>102</v>
      </c>
      <c r="G1183" s="26" t="s">
        <v>55</v>
      </c>
      <c r="H1183" s="26" t="s">
        <v>491</v>
      </c>
      <c r="J1183" s="22">
        <v>40</v>
      </c>
      <c r="L1183" s="28" t="s">
        <v>57</v>
      </c>
      <c r="M1183" s="22" t="s">
        <v>58</v>
      </c>
      <c r="N1183" s="22">
        <v>0</v>
      </c>
      <c r="O1183" s="22" t="s">
        <v>59</v>
      </c>
      <c r="P1183" s="22" t="s">
        <v>78</v>
      </c>
      <c r="R1183" s="23" t="s">
        <v>3599</v>
      </c>
      <c r="U1183" s="23" t="s">
        <v>3600</v>
      </c>
      <c r="V1183" s="25" t="s">
        <v>613</v>
      </c>
      <c r="W1183" s="65" t="s">
        <v>3601</v>
      </c>
      <c r="Z1183" s="83" t="s">
        <v>62</v>
      </c>
      <c r="AA1183" s="6">
        <v>11</v>
      </c>
      <c r="BQ1183" s="6" t="s">
        <v>3602</v>
      </c>
      <c r="BR1183" s="5" t="s">
        <v>3603</v>
      </c>
    </row>
    <row r="1184" spans="1:70" x14ac:dyDescent="0.2">
      <c r="A1184" s="91">
        <v>408</v>
      </c>
      <c r="B1184" s="229" t="s">
        <v>3596</v>
      </c>
      <c r="C1184" s="259" t="s">
        <v>3597</v>
      </c>
      <c r="D1184" s="229" t="s">
        <v>3607</v>
      </c>
      <c r="E1184" s="3" t="s">
        <v>3561</v>
      </c>
      <c r="F1184" s="26" t="s">
        <v>102</v>
      </c>
      <c r="G1184" s="26" t="s">
        <v>55</v>
      </c>
      <c r="H1184" s="26" t="s">
        <v>491</v>
      </c>
      <c r="J1184" s="22">
        <v>40</v>
      </c>
      <c r="L1184" s="28" t="s">
        <v>57</v>
      </c>
      <c r="M1184" s="22" t="s">
        <v>58</v>
      </c>
      <c r="N1184" s="22">
        <v>0</v>
      </c>
      <c r="O1184" s="22" t="s">
        <v>59</v>
      </c>
      <c r="P1184" s="22" t="s">
        <v>78</v>
      </c>
      <c r="R1184" s="23" t="s">
        <v>3599</v>
      </c>
      <c r="U1184" s="23" t="s">
        <v>3600</v>
      </c>
      <c r="V1184" s="25" t="s">
        <v>613</v>
      </c>
      <c r="W1184" s="65" t="s">
        <v>3601</v>
      </c>
      <c r="Z1184" s="83" t="s">
        <v>62</v>
      </c>
      <c r="AA1184" s="6">
        <v>28</v>
      </c>
      <c r="BQ1184" s="6" t="s">
        <v>3602</v>
      </c>
      <c r="BR1184" s="5" t="s">
        <v>3603</v>
      </c>
    </row>
    <row r="1185" spans="1:70" x14ac:dyDescent="0.2">
      <c r="A1185" s="91">
        <v>409</v>
      </c>
      <c r="B1185" s="229" t="s">
        <v>3596</v>
      </c>
      <c r="C1185" s="259" t="s">
        <v>3597</v>
      </c>
      <c r="D1185" s="229" t="s">
        <v>3608</v>
      </c>
      <c r="E1185" s="3" t="s">
        <v>3561</v>
      </c>
      <c r="F1185" s="26" t="s">
        <v>102</v>
      </c>
      <c r="G1185" s="26" t="s">
        <v>55</v>
      </c>
      <c r="H1185" s="26" t="s">
        <v>412</v>
      </c>
      <c r="J1185" s="22">
        <v>40</v>
      </c>
      <c r="L1185" s="28" t="s">
        <v>57</v>
      </c>
      <c r="M1185" s="22" t="s">
        <v>58</v>
      </c>
      <c r="N1185" s="22">
        <v>0</v>
      </c>
      <c r="O1185" s="22" t="s">
        <v>59</v>
      </c>
      <c r="P1185" s="22" t="s">
        <v>78</v>
      </c>
      <c r="R1185" s="23" t="s">
        <v>3599</v>
      </c>
      <c r="U1185" s="23" t="s">
        <v>3600</v>
      </c>
      <c r="V1185" s="25" t="s">
        <v>613</v>
      </c>
      <c r="W1185" s="65" t="s">
        <v>3601</v>
      </c>
      <c r="Z1185" s="83" t="s">
        <v>62</v>
      </c>
      <c r="AA1185" s="6">
        <v>4</v>
      </c>
      <c r="BQ1185" s="6" t="s">
        <v>3602</v>
      </c>
      <c r="BR1185" s="5" t="s">
        <v>3603</v>
      </c>
    </row>
    <row r="1186" spans="1:70" x14ac:dyDescent="0.2">
      <c r="A1186" s="91">
        <v>410</v>
      </c>
      <c r="B1186" s="229" t="s">
        <v>3596</v>
      </c>
      <c r="C1186" s="259" t="s">
        <v>3597</v>
      </c>
      <c r="D1186" s="229" t="s">
        <v>3609</v>
      </c>
      <c r="E1186" s="3" t="s">
        <v>3561</v>
      </c>
      <c r="F1186" s="26" t="s">
        <v>102</v>
      </c>
      <c r="G1186" s="26" t="s">
        <v>55</v>
      </c>
      <c r="H1186" s="26" t="s">
        <v>412</v>
      </c>
      <c r="J1186" s="22">
        <v>40</v>
      </c>
      <c r="L1186" s="28" t="s">
        <v>57</v>
      </c>
      <c r="M1186" s="22" t="s">
        <v>58</v>
      </c>
      <c r="N1186" s="22">
        <v>0</v>
      </c>
      <c r="O1186" s="22" t="s">
        <v>59</v>
      </c>
      <c r="P1186" s="22" t="s">
        <v>78</v>
      </c>
      <c r="R1186" s="23" t="s">
        <v>3599</v>
      </c>
      <c r="U1186" s="23" t="s">
        <v>3600</v>
      </c>
      <c r="V1186" s="25" t="s">
        <v>613</v>
      </c>
      <c r="W1186" s="65" t="s">
        <v>3601</v>
      </c>
      <c r="Z1186" s="83" t="s">
        <v>62</v>
      </c>
      <c r="AA1186" s="6">
        <v>37</v>
      </c>
      <c r="BQ1186" s="6" t="s">
        <v>3602</v>
      </c>
      <c r="BR1186" s="5" t="s">
        <v>3603</v>
      </c>
    </row>
    <row r="1187" spans="1:70" x14ac:dyDescent="0.2">
      <c r="A1187" s="91">
        <v>411</v>
      </c>
      <c r="B1187" s="229" t="s">
        <v>3596</v>
      </c>
      <c r="C1187" s="259" t="s">
        <v>3597</v>
      </c>
      <c r="D1187" s="229" t="s">
        <v>3610</v>
      </c>
      <c r="E1187" s="3" t="s">
        <v>3561</v>
      </c>
      <c r="F1187" s="26" t="s">
        <v>102</v>
      </c>
      <c r="G1187" s="26" t="s">
        <v>55</v>
      </c>
      <c r="H1187" s="26" t="s">
        <v>3611</v>
      </c>
      <c r="J1187" s="22">
        <v>40</v>
      </c>
      <c r="L1187" s="28" t="s">
        <v>57</v>
      </c>
      <c r="M1187" s="22" t="s">
        <v>58</v>
      </c>
      <c r="N1187" s="22">
        <v>0</v>
      </c>
      <c r="O1187" s="22" t="s">
        <v>59</v>
      </c>
      <c r="P1187" s="22" t="s">
        <v>78</v>
      </c>
      <c r="R1187" s="23" t="s">
        <v>3599</v>
      </c>
      <c r="U1187" s="23" t="s">
        <v>3600</v>
      </c>
      <c r="V1187" s="25" t="s">
        <v>613</v>
      </c>
      <c r="W1187" s="65" t="s">
        <v>3601</v>
      </c>
      <c r="Z1187" s="83" t="s">
        <v>62</v>
      </c>
      <c r="AA1187" s="6">
        <v>3</v>
      </c>
      <c r="BQ1187" s="6" t="s">
        <v>3602</v>
      </c>
      <c r="BR1187" s="5" t="s">
        <v>3603</v>
      </c>
    </row>
    <row r="1188" spans="1:70" x14ac:dyDescent="0.2">
      <c r="A1188" s="91">
        <v>412</v>
      </c>
      <c r="B1188" s="229" t="s">
        <v>3596</v>
      </c>
      <c r="C1188" s="259" t="s">
        <v>3597</v>
      </c>
      <c r="D1188" s="229" t="s">
        <v>3612</v>
      </c>
      <c r="E1188" s="3" t="s">
        <v>3561</v>
      </c>
      <c r="F1188" s="26" t="s">
        <v>102</v>
      </c>
      <c r="G1188" s="26" t="s">
        <v>55</v>
      </c>
      <c r="H1188" s="26" t="s">
        <v>3611</v>
      </c>
      <c r="J1188" s="22">
        <v>40</v>
      </c>
      <c r="L1188" s="28" t="s">
        <v>57</v>
      </c>
      <c r="M1188" s="22" t="s">
        <v>58</v>
      </c>
      <c r="N1188" s="22">
        <v>0</v>
      </c>
      <c r="O1188" s="22" t="s">
        <v>59</v>
      </c>
      <c r="P1188" s="22" t="s">
        <v>78</v>
      </c>
      <c r="R1188" s="23" t="s">
        <v>3599</v>
      </c>
      <c r="U1188" s="23" t="s">
        <v>3600</v>
      </c>
      <c r="V1188" s="25" t="s">
        <v>613</v>
      </c>
      <c r="W1188" s="65" t="s">
        <v>3601</v>
      </c>
      <c r="Z1188" s="83" t="s">
        <v>62</v>
      </c>
      <c r="AA1188" s="6">
        <v>38</v>
      </c>
      <c r="BQ1188" s="6" t="s">
        <v>3602</v>
      </c>
      <c r="BR1188" s="5" t="s">
        <v>3603</v>
      </c>
    </row>
    <row r="1189" spans="1:70" x14ac:dyDescent="0.2">
      <c r="A1189" s="91">
        <v>413</v>
      </c>
      <c r="B1189" s="229" t="s">
        <v>3613</v>
      </c>
      <c r="C1189" s="259" t="s">
        <v>3614</v>
      </c>
      <c r="D1189" s="229" t="s">
        <v>3615</v>
      </c>
      <c r="E1189" s="3" t="s">
        <v>3561</v>
      </c>
      <c r="F1189" s="26" t="s">
        <v>54</v>
      </c>
      <c r="G1189" s="26" t="s">
        <v>55</v>
      </c>
      <c r="H1189" s="26" t="s">
        <v>65</v>
      </c>
      <c r="J1189" s="22">
        <v>40</v>
      </c>
      <c r="L1189" s="28" t="s">
        <v>57</v>
      </c>
      <c r="M1189" s="22" t="s">
        <v>58</v>
      </c>
      <c r="N1189" s="22" t="s">
        <v>2612</v>
      </c>
      <c r="O1189" s="22" t="s">
        <v>59</v>
      </c>
      <c r="P1189" s="22" t="s">
        <v>3616</v>
      </c>
      <c r="Q1189" s="23" t="s">
        <v>3617</v>
      </c>
      <c r="R1189" s="23" t="s">
        <v>3618</v>
      </c>
      <c r="V1189" s="25" t="s">
        <v>613</v>
      </c>
      <c r="W1189" s="65" t="s">
        <v>1958</v>
      </c>
      <c r="X1189" s="106" t="s">
        <v>3619</v>
      </c>
      <c r="Y1189" s="25" t="s">
        <v>3620</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3621</v>
      </c>
      <c r="BR1189" s="5" t="s">
        <v>3622</v>
      </c>
    </row>
    <row r="1190" spans="1:70" x14ac:dyDescent="0.2">
      <c r="A1190" s="91">
        <v>433</v>
      </c>
      <c r="B1190" s="229" t="s">
        <v>3623</v>
      </c>
      <c r="C1190" s="259" t="s">
        <v>3624</v>
      </c>
      <c r="D1190" s="229" t="s">
        <v>3625</v>
      </c>
      <c r="E1190" s="3" t="s">
        <v>3561</v>
      </c>
      <c r="F1190" s="26" t="s">
        <v>54</v>
      </c>
      <c r="G1190" s="26" t="s">
        <v>55</v>
      </c>
      <c r="H1190" s="26" t="s">
        <v>56</v>
      </c>
      <c r="J1190" s="22">
        <v>10</v>
      </c>
      <c r="L1190" s="28" t="s">
        <v>57</v>
      </c>
      <c r="M1190" s="22" t="s">
        <v>58</v>
      </c>
      <c r="N1190" s="22">
        <v>0</v>
      </c>
      <c r="O1190" s="22" t="s">
        <v>59</v>
      </c>
      <c r="P1190" s="22" t="s">
        <v>78</v>
      </c>
      <c r="R1190" s="23" t="s">
        <v>3626</v>
      </c>
      <c r="T1190" s="23">
        <v>150</v>
      </c>
      <c r="V1190" s="25" t="s">
        <v>613</v>
      </c>
      <c r="W1190" s="65" t="s">
        <v>1958</v>
      </c>
      <c r="X1190" s="106">
        <v>4</v>
      </c>
      <c r="Y1190" s="25" t="s">
        <v>3627</v>
      </c>
      <c r="Z1190" s="83" t="s">
        <v>62</v>
      </c>
      <c r="AA1190" s="6">
        <v>4</v>
      </c>
      <c r="AB1190" s="6">
        <v>0</v>
      </c>
      <c r="BQ1190" s="6" t="s">
        <v>511</v>
      </c>
      <c r="BR1190" s="5" t="s">
        <v>3628</v>
      </c>
    </row>
    <row r="1191" spans="1:70" x14ac:dyDescent="0.2">
      <c r="A1191" s="91">
        <v>434</v>
      </c>
      <c r="B1191" s="229" t="s">
        <v>3623</v>
      </c>
      <c r="C1191" s="259" t="s">
        <v>3624</v>
      </c>
      <c r="D1191" s="229" t="s">
        <v>3629</v>
      </c>
      <c r="E1191" s="3" t="s">
        <v>3561</v>
      </c>
      <c r="F1191" s="26" t="s">
        <v>54</v>
      </c>
      <c r="G1191" s="26" t="s">
        <v>55</v>
      </c>
      <c r="H1191" s="26" t="s">
        <v>56</v>
      </c>
      <c r="J1191" s="22">
        <v>10</v>
      </c>
      <c r="L1191" s="28" t="s">
        <v>57</v>
      </c>
      <c r="M1191" s="22" t="s">
        <v>58</v>
      </c>
      <c r="N1191" s="22">
        <v>0</v>
      </c>
      <c r="O1191" s="22" t="s">
        <v>59</v>
      </c>
      <c r="P1191" s="22" t="s">
        <v>78</v>
      </c>
      <c r="R1191" s="23" t="s">
        <v>3626</v>
      </c>
      <c r="T1191" s="23">
        <v>150</v>
      </c>
      <c r="V1191" s="25" t="s">
        <v>613</v>
      </c>
      <c r="W1191" s="65" t="s">
        <v>1958</v>
      </c>
      <c r="X1191" s="106">
        <v>4</v>
      </c>
      <c r="Y1191" s="25" t="s">
        <v>3627</v>
      </c>
      <c r="Z1191" s="83" t="s">
        <v>62</v>
      </c>
      <c r="AA1191" s="6">
        <v>9</v>
      </c>
      <c r="AB1191" s="6">
        <v>0</v>
      </c>
      <c r="BQ1191" s="6" t="s">
        <v>511</v>
      </c>
      <c r="BR1191" s="5" t="s">
        <v>3628</v>
      </c>
    </row>
    <row r="1192" spans="1:70" x14ac:dyDescent="0.2">
      <c r="A1192" s="91">
        <v>435</v>
      </c>
      <c r="B1192" s="229" t="s">
        <v>3623</v>
      </c>
      <c r="C1192" s="259" t="s">
        <v>3624</v>
      </c>
      <c r="D1192" s="229" t="s">
        <v>3630</v>
      </c>
      <c r="E1192" s="3" t="s">
        <v>3561</v>
      </c>
      <c r="F1192" s="26" t="s">
        <v>54</v>
      </c>
      <c r="G1192" s="26" t="s">
        <v>55</v>
      </c>
      <c r="H1192" s="26" t="s">
        <v>56</v>
      </c>
      <c r="J1192" s="22">
        <v>10</v>
      </c>
      <c r="L1192" s="28" t="s">
        <v>57</v>
      </c>
      <c r="M1192" s="22" t="s">
        <v>58</v>
      </c>
      <c r="N1192" s="22">
        <v>0</v>
      </c>
      <c r="O1192" s="22" t="s">
        <v>59</v>
      </c>
      <c r="P1192" s="22" t="s">
        <v>78</v>
      </c>
      <c r="R1192" s="23" t="s">
        <v>3626</v>
      </c>
      <c r="T1192" s="23">
        <v>150</v>
      </c>
      <c r="V1192" s="25" t="s">
        <v>613</v>
      </c>
      <c r="W1192" s="65" t="s">
        <v>1958</v>
      </c>
      <c r="X1192" s="106">
        <v>4</v>
      </c>
      <c r="Y1192" s="25" t="s">
        <v>3627</v>
      </c>
      <c r="Z1192" s="83" t="s">
        <v>62</v>
      </c>
      <c r="AA1192" s="6">
        <v>1</v>
      </c>
      <c r="AB1192" s="6">
        <v>0</v>
      </c>
      <c r="BQ1192" s="6" t="s">
        <v>511</v>
      </c>
      <c r="BR1192" s="5" t="s">
        <v>3628</v>
      </c>
    </row>
    <row r="1193" spans="1:70" x14ac:dyDescent="0.2">
      <c r="A1193" s="91">
        <v>436</v>
      </c>
      <c r="B1193" s="229" t="s">
        <v>3631</v>
      </c>
      <c r="C1193" s="259" t="s">
        <v>3632</v>
      </c>
      <c r="D1193" s="229" t="s">
        <v>3633</v>
      </c>
      <c r="E1193" s="3" t="s">
        <v>3561</v>
      </c>
      <c r="F1193" s="26" t="s">
        <v>102</v>
      </c>
      <c r="G1193" s="26" t="s">
        <v>55</v>
      </c>
      <c r="H1193" s="26" t="s">
        <v>56</v>
      </c>
      <c r="J1193" s="22">
        <v>40</v>
      </c>
      <c r="L1193" s="28" t="s">
        <v>57</v>
      </c>
      <c r="M1193" s="22" t="s">
        <v>58</v>
      </c>
      <c r="N1193" s="22">
        <v>0</v>
      </c>
      <c r="O1193" s="22" t="s">
        <v>59</v>
      </c>
      <c r="P1193" s="22" t="s">
        <v>78</v>
      </c>
      <c r="Z1193" s="83" t="s">
        <v>62</v>
      </c>
      <c r="AA1193" s="6">
        <v>3</v>
      </c>
      <c r="BQ1193" s="6" t="s">
        <v>3602</v>
      </c>
      <c r="BR1193" s="5" t="s">
        <v>3634</v>
      </c>
    </row>
    <row r="1194" spans="1:70" x14ac:dyDescent="0.2">
      <c r="A1194" s="91">
        <v>437</v>
      </c>
      <c r="B1194" s="229" t="s">
        <v>3631</v>
      </c>
      <c r="C1194" s="259" t="s">
        <v>3632</v>
      </c>
      <c r="D1194" s="229" t="s">
        <v>3635</v>
      </c>
      <c r="E1194" s="3" t="s">
        <v>3561</v>
      </c>
      <c r="F1194" s="26" t="s">
        <v>102</v>
      </c>
      <c r="G1194" s="26" t="s">
        <v>55</v>
      </c>
      <c r="H1194" s="26" t="s">
        <v>56</v>
      </c>
      <c r="J1194" s="22">
        <v>40</v>
      </c>
      <c r="L1194" s="28" t="s">
        <v>57</v>
      </c>
      <c r="M1194" s="22" t="s">
        <v>58</v>
      </c>
      <c r="N1194" s="22">
        <v>0</v>
      </c>
      <c r="O1194" s="22" t="s">
        <v>59</v>
      </c>
      <c r="P1194" s="22" t="s">
        <v>78</v>
      </c>
      <c r="Z1194" s="83" t="s">
        <v>62</v>
      </c>
      <c r="AA1194" s="6">
        <v>35</v>
      </c>
      <c r="BQ1194" s="6" t="s">
        <v>3602</v>
      </c>
      <c r="BR1194" s="5" t="s">
        <v>3634</v>
      </c>
    </row>
    <row r="1195" spans="1:70" x14ac:dyDescent="0.2">
      <c r="A1195" s="91">
        <v>438</v>
      </c>
      <c r="B1195" s="229" t="s">
        <v>3631</v>
      </c>
      <c r="C1195" s="259" t="s">
        <v>3632</v>
      </c>
      <c r="D1195" s="229" t="s">
        <v>3636</v>
      </c>
      <c r="E1195" s="3" t="s">
        <v>3561</v>
      </c>
      <c r="F1195" s="26" t="s">
        <v>102</v>
      </c>
      <c r="G1195" s="26" t="s">
        <v>55</v>
      </c>
      <c r="H1195" s="26" t="s">
        <v>56</v>
      </c>
      <c r="J1195" s="22">
        <v>40</v>
      </c>
      <c r="L1195" s="28" t="s">
        <v>57</v>
      </c>
      <c r="M1195" s="22" t="s">
        <v>58</v>
      </c>
      <c r="N1195" s="22">
        <v>0</v>
      </c>
      <c r="O1195" s="22" t="s">
        <v>59</v>
      </c>
      <c r="P1195" s="22" t="s">
        <v>78</v>
      </c>
      <c r="Z1195" s="83" t="s">
        <v>62</v>
      </c>
      <c r="AA1195" s="6">
        <v>3</v>
      </c>
      <c r="BQ1195" s="6" t="s">
        <v>3602</v>
      </c>
      <c r="BR1195" s="5" t="s">
        <v>3634</v>
      </c>
    </row>
    <row r="1196" spans="1:70" x14ac:dyDescent="0.2">
      <c r="A1196" s="91">
        <v>439</v>
      </c>
      <c r="B1196" s="229" t="s">
        <v>3637</v>
      </c>
      <c r="C1196" s="259" t="s">
        <v>3638</v>
      </c>
      <c r="D1196" s="229" t="s">
        <v>329</v>
      </c>
      <c r="E1196" s="3" t="s">
        <v>3561</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3639</v>
      </c>
    </row>
    <row r="1197" spans="1:70" x14ac:dyDescent="0.2">
      <c r="A1197" s="91">
        <v>441</v>
      </c>
      <c r="B1197" s="229" t="s">
        <v>3613</v>
      </c>
      <c r="C1197" s="259" t="s">
        <v>3640</v>
      </c>
      <c r="D1197" s="229" t="s">
        <v>3641</v>
      </c>
      <c r="E1197" s="3" t="s">
        <v>3561</v>
      </c>
      <c r="F1197" s="26" t="s">
        <v>54</v>
      </c>
      <c r="G1197" s="26" t="s">
        <v>55</v>
      </c>
      <c r="H1197" s="26" t="s">
        <v>56</v>
      </c>
      <c r="J1197" s="22">
        <v>5</v>
      </c>
      <c r="L1197" s="28" t="s">
        <v>57</v>
      </c>
      <c r="M1197" s="22" t="s">
        <v>58</v>
      </c>
      <c r="N1197" s="22" t="s">
        <v>3642</v>
      </c>
      <c r="O1197" s="22" t="s">
        <v>59</v>
      </c>
      <c r="P1197" s="22" t="s">
        <v>3643</v>
      </c>
      <c r="R1197" s="23" t="s">
        <v>3644</v>
      </c>
      <c r="V1197" s="25" t="s">
        <v>613</v>
      </c>
      <c r="Y1197" s="25" t="s">
        <v>3645</v>
      </c>
      <c r="Z1197" s="83" t="s">
        <v>62</v>
      </c>
      <c r="AA1197" s="6">
        <v>11</v>
      </c>
      <c r="AB1197" s="6">
        <v>0</v>
      </c>
      <c r="BQ1197" s="6" t="s">
        <v>213</v>
      </c>
      <c r="BR1197" s="5" t="s">
        <v>3646</v>
      </c>
    </row>
    <row r="1198" spans="1:70" x14ac:dyDescent="0.2">
      <c r="A1198" s="91">
        <v>442</v>
      </c>
      <c r="B1198" s="229" t="s">
        <v>3613</v>
      </c>
      <c r="C1198" s="259" t="s">
        <v>3640</v>
      </c>
      <c r="D1198" s="229" t="s">
        <v>3647</v>
      </c>
      <c r="E1198" s="3" t="s">
        <v>3561</v>
      </c>
      <c r="F1198" s="26" t="s">
        <v>54</v>
      </c>
      <c r="G1198" s="26" t="s">
        <v>55</v>
      </c>
      <c r="H1198" s="26" t="s">
        <v>56</v>
      </c>
      <c r="J1198" s="22">
        <v>10</v>
      </c>
      <c r="L1198" s="28" t="s">
        <v>57</v>
      </c>
      <c r="M1198" s="22" t="s">
        <v>58</v>
      </c>
      <c r="N1198" s="22" t="s">
        <v>3642</v>
      </c>
      <c r="O1198" s="22" t="s">
        <v>59</v>
      </c>
      <c r="P1198" s="22" t="s">
        <v>3643</v>
      </c>
      <c r="R1198" s="23" t="s">
        <v>3644</v>
      </c>
      <c r="V1198" s="25" t="s">
        <v>613</v>
      </c>
      <c r="Y1198" s="25" t="s">
        <v>3645</v>
      </c>
      <c r="Z1198" s="83" t="s">
        <v>62</v>
      </c>
      <c r="AA1198" s="6">
        <v>11</v>
      </c>
      <c r="AB1198" s="6">
        <v>0</v>
      </c>
      <c r="BQ1198" s="6" t="s">
        <v>213</v>
      </c>
      <c r="BR1198" s="5" t="s">
        <v>3646</v>
      </c>
    </row>
    <row r="1199" spans="1:70" x14ac:dyDescent="0.2">
      <c r="A1199" s="91">
        <v>443</v>
      </c>
      <c r="B1199" s="229" t="s">
        <v>3613</v>
      </c>
      <c r="C1199" s="259" t="s">
        <v>3640</v>
      </c>
      <c r="D1199" s="229" t="s">
        <v>3648</v>
      </c>
      <c r="E1199" s="3" t="s">
        <v>3561</v>
      </c>
      <c r="F1199" s="26" t="s">
        <v>54</v>
      </c>
      <c r="G1199" s="26" t="s">
        <v>55</v>
      </c>
      <c r="H1199" s="26" t="s">
        <v>56</v>
      </c>
      <c r="J1199" s="22">
        <v>20</v>
      </c>
      <c r="L1199" s="28" t="s">
        <v>57</v>
      </c>
      <c r="M1199" s="22" t="s">
        <v>58</v>
      </c>
      <c r="N1199" s="22" t="s">
        <v>3642</v>
      </c>
      <c r="O1199" s="22" t="s">
        <v>59</v>
      </c>
      <c r="P1199" s="22" t="s">
        <v>3643</v>
      </c>
      <c r="R1199" s="23" t="s">
        <v>3644</v>
      </c>
      <c r="V1199" s="25" t="s">
        <v>613</v>
      </c>
      <c r="Y1199" s="25" t="s">
        <v>3645</v>
      </c>
      <c r="Z1199" s="83" t="s">
        <v>62</v>
      </c>
      <c r="AA1199" s="6">
        <v>11</v>
      </c>
      <c r="AB1199" s="6">
        <v>0</v>
      </c>
      <c r="BQ1199" s="6" t="s">
        <v>213</v>
      </c>
      <c r="BR1199" s="5" t="s">
        <v>3646</v>
      </c>
    </row>
    <row r="1200" spans="1:70" x14ac:dyDescent="0.2">
      <c r="A1200" s="91">
        <v>444</v>
      </c>
      <c r="B1200" s="229" t="s">
        <v>3649</v>
      </c>
      <c r="C1200" s="259" t="s">
        <v>3650</v>
      </c>
      <c r="D1200" s="229" t="s">
        <v>3651</v>
      </c>
      <c r="E1200" s="3" t="s">
        <v>3561</v>
      </c>
      <c r="F1200" s="26" t="s">
        <v>102</v>
      </c>
      <c r="G1200" s="26" t="s">
        <v>55</v>
      </c>
      <c r="H1200" s="26" t="s">
        <v>56</v>
      </c>
      <c r="J1200" s="22">
        <v>40</v>
      </c>
      <c r="L1200" s="28" t="s">
        <v>57</v>
      </c>
      <c r="M1200" s="22" t="s">
        <v>58</v>
      </c>
      <c r="N1200" s="22" t="s">
        <v>3652</v>
      </c>
      <c r="O1200" s="22" t="s">
        <v>59</v>
      </c>
      <c r="P1200" s="22" t="s">
        <v>3653</v>
      </c>
      <c r="U1200" s="23" t="s">
        <v>3600</v>
      </c>
      <c r="V1200" s="25" t="s">
        <v>642</v>
      </c>
      <c r="Y1200" s="25" t="s">
        <v>3654</v>
      </c>
      <c r="Z1200" s="83" t="s">
        <v>62</v>
      </c>
      <c r="AA1200" s="6">
        <v>24</v>
      </c>
      <c r="AB1200" s="6">
        <v>0</v>
      </c>
      <c r="BQ1200" s="6" t="s">
        <v>213</v>
      </c>
      <c r="BR1200" s="5" t="s">
        <v>3655</v>
      </c>
    </row>
    <row r="1201" spans="1:70" x14ac:dyDescent="0.2">
      <c r="A1201" s="91">
        <v>445</v>
      </c>
      <c r="B1201" s="229" t="s">
        <v>3656</v>
      </c>
      <c r="C1201" s="259" t="s">
        <v>3657</v>
      </c>
      <c r="D1201" s="229" t="s">
        <v>3658</v>
      </c>
      <c r="E1201" s="3" t="s">
        <v>3561</v>
      </c>
      <c r="F1201" s="26" t="s">
        <v>102</v>
      </c>
      <c r="G1201" s="26" t="s">
        <v>55</v>
      </c>
      <c r="H1201" s="26" t="s">
        <v>56</v>
      </c>
      <c r="J1201" s="22">
        <v>20</v>
      </c>
      <c r="L1201" s="28" t="s">
        <v>57</v>
      </c>
      <c r="M1201" s="22" t="s">
        <v>58</v>
      </c>
      <c r="N1201" s="22">
        <v>0</v>
      </c>
      <c r="O1201" s="22" t="s">
        <v>59</v>
      </c>
      <c r="P1201" s="22" t="s">
        <v>78</v>
      </c>
      <c r="R1201" s="23" t="s">
        <v>3659</v>
      </c>
      <c r="T1201" s="23">
        <v>150</v>
      </c>
      <c r="V1201" s="25" t="s">
        <v>613</v>
      </c>
      <c r="W1201" s="65" t="s">
        <v>1958</v>
      </c>
      <c r="X1201" s="106">
        <v>4</v>
      </c>
      <c r="Y1201" s="25" t="s">
        <v>3660</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3661</v>
      </c>
      <c r="BR1201" s="5" t="s">
        <v>3662</v>
      </c>
    </row>
    <row r="1202" spans="1:70" x14ac:dyDescent="0.2">
      <c r="A1202" s="91">
        <v>446</v>
      </c>
      <c r="B1202" s="229" t="s">
        <v>3663</v>
      </c>
      <c r="C1202" s="259" t="s">
        <v>3664</v>
      </c>
      <c r="D1202" s="229" t="s">
        <v>3665</v>
      </c>
      <c r="E1202" s="3" t="s">
        <v>3561</v>
      </c>
      <c r="F1202" s="26" t="s">
        <v>102</v>
      </c>
      <c r="G1202" s="26" t="s">
        <v>55</v>
      </c>
      <c r="H1202" s="26" t="s">
        <v>406</v>
      </c>
      <c r="J1202" s="22">
        <v>40</v>
      </c>
      <c r="L1202" s="28" t="s">
        <v>57</v>
      </c>
      <c r="M1202" s="22" t="s">
        <v>58</v>
      </c>
      <c r="N1202" s="22">
        <v>0</v>
      </c>
      <c r="O1202" s="22" t="s">
        <v>59</v>
      </c>
      <c r="P1202" s="22" t="s">
        <v>78</v>
      </c>
      <c r="R1202" s="23" t="s">
        <v>3666</v>
      </c>
      <c r="U1202" s="23" t="s">
        <v>3600</v>
      </c>
      <c r="V1202" s="25" t="s">
        <v>613</v>
      </c>
      <c r="W1202" s="65" t="s">
        <v>1958</v>
      </c>
      <c r="Z1202" s="83" t="s">
        <v>62</v>
      </c>
      <c r="AA1202" s="6">
        <v>2</v>
      </c>
      <c r="BQ1202" s="6" t="s">
        <v>213</v>
      </c>
      <c r="BR1202" s="5" t="s">
        <v>3667</v>
      </c>
    </row>
    <row r="1203" spans="1:70" x14ac:dyDescent="0.2">
      <c r="A1203" s="91">
        <v>447</v>
      </c>
      <c r="B1203" s="229" t="s">
        <v>3663</v>
      </c>
      <c r="C1203" s="259" t="s">
        <v>3664</v>
      </c>
      <c r="D1203" s="229" t="s">
        <v>3668</v>
      </c>
      <c r="E1203" s="3" t="s">
        <v>3561</v>
      </c>
      <c r="F1203" s="26" t="s">
        <v>102</v>
      </c>
      <c r="G1203" s="26" t="s">
        <v>55</v>
      </c>
      <c r="H1203" s="26" t="s">
        <v>406</v>
      </c>
      <c r="J1203" s="22">
        <v>40</v>
      </c>
      <c r="L1203" s="28" t="s">
        <v>57</v>
      </c>
      <c r="M1203" s="22" t="s">
        <v>58</v>
      </c>
      <c r="N1203" s="22">
        <v>0</v>
      </c>
      <c r="O1203" s="22" t="s">
        <v>59</v>
      </c>
      <c r="P1203" s="22" t="s">
        <v>78</v>
      </c>
      <c r="R1203" s="23" t="s">
        <v>3666</v>
      </c>
      <c r="U1203" s="23" t="s">
        <v>3600</v>
      </c>
      <c r="V1203" s="25" t="s">
        <v>613</v>
      </c>
      <c r="W1203" s="65" t="s">
        <v>1958</v>
      </c>
      <c r="Z1203" s="83" t="s">
        <v>62</v>
      </c>
      <c r="AA1203" s="6">
        <v>17</v>
      </c>
      <c r="BQ1203" s="6" t="s">
        <v>213</v>
      </c>
      <c r="BR1203" s="5" t="s">
        <v>3667</v>
      </c>
    </row>
    <row r="1204" spans="1:70" x14ac:dyDescent="0.2">
      <c r="A1204" s="91">
        <v>448</v>
      </c>
      <c r="B1204" s="229" t="s">
        <v>3663</v>
      </c>
      <c r="C1204" s="259" t="s">
        <v>3664</v>
      </c>
      <c r="D1204" s="229" t="s">
        <v>3669</v>
      </c>
      <c r="E1204" s="3" t="s">
        <v>3561</v>
      </c>
      <c r="F1204" s="26" t="s">
        <v>102</v>
      </c>
      <c r="G1204" s="26" t="s">
        <v>55</v>
      </c>
      <c r="H1204" s="26" t="s">
        <v>406</v>
      </c>
      <c r="J1204" s="22">
        <v>40</v>
      </c>
      <c r="L1204" s="28" t="s">
        <v>57</v>
      </c>
      <c r="M1204" s="22" t="s">
        <v>58</v>
      </c>
      <c r="N1204" s="22">
        <v>0</v>
      </c>
      <c r="O1204" s="22" t="s">
        <v>59</v>
      </c>
      <c r="P1204" s="22" t="s">
        <v>78</v>
      </c>
      <c r="R1204" s="23" t="s">
        <v>3666</v>
      </c>
      <c r="U1204" s="23" t="s">
        <v>3600</v>
      </c>
      <c r="V1204" s="25" t="s">
        <v>613</v>
      </c>
      <c r="W1204" s="65" t="s">
        <v>1958</v>
      </c>
      <c r="Z1204" s="83" t="s">
        <v>62</v>
      </c>
      <c r="AA1204" s="6">
        <v>88</v>
      </c>
      <c r="BQ1204" s="6" t="s">
        <v>213</v>
      </c>
      <c r="BR1204" s="5" t="s">
        <v>3667</v>
      </c>
    </row>
    <row r="1205" spans="1:70" x14ac:dyDescent="0.2">
      <c r="A1205" s="91">
        <v>449</v>
      </c>
      <c r="B1205" s="229" t="s">
        <v>3663</v>
      </c>
      <c r="C1205" s="259" t="s">
        <v>3664</v>
      </c>
      <c r="D1205" s="229" t="s">
        <v>3670</v>
      </c>
      <c r="E1205" s="3" t="s">
        <v>3561</v>
      </c>
      <c r="F1205" s="26" t="s">
        <v>102</v>
      </c>
      <c r="G1205" s="26" t="s">
        <v>55</v>
      </c>
      <c r="H1205" s="26" t="s">
        <v>491</v>
      </c>
      <c r="J1205" s="22">
        <v>40</v>
      </c>
      <c r="L1205" s="28" t="s">
        <v>57</v>
      </c>
      <c r="M1205" s="22" t="s">
        <v>58</v>
      </c>
      <c r="N1205" s="22">
        <v>0</v>
      </c>
      <c r="O1205" s="22" t="s">
        <v>59</v>
      </c>
      <c r="P1205" s="22" t="s">
        <v>78</v>
      </c>
      <c r="R1205" s="23" t="s">
        <v>3666</v>
      </c>
      <c r="U1205" s="23" t="s">
        <v>3600</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3671</v>
      </c>
      <c r="BK1205" s="5" t="s">
        <v>334</v>
      </c>
      <c r="BQ1205" s="6" t="s">
        <v>3672</v>
      </c>
      <c r="BR1205" s="5" t="s">
        <v>3673</v>
      </c>
    </row>
    <row r="1206" spans="1:70" x14ac:dyDescent="0.2">
      <c r="A1206" s="91">
        <v>450</v>
      </c>
      <c r="B1206" s="229" t="s">
        <v>3663</v>
      </c>
      <c r="C1206" s="259" t="s">
        <v>3664</v>
      </c>
      <c r="D1206" s="229" t="s">
        <v>3674</v>
      </c>
      <c r="E1206" s="3" t="s">
        <v>3561</v>
      </c>
      <c r="F1206" s="26" t="s">
        <v>102</v>
      </c>
      <c r="G1206" s="26" t="s">
        <v>55</v>
      </c>
      <c r="H1206" s="26" t="s">
        <v>491</v>
      </c>
      <c r="J1206" s="22">
        <v>40</v>
      </c>
      <c r="L1206" s="28" t="s">
        <v>57</v>
      </c>
      <c r="M1206" s="22" t="s">
        <v>58</v>
      </c>
      <c r="N1206" s="22">
        <v>0</v>
      </c>
      <c r="O1206" s="22" t="s">
        <v>59</v>
      </c>
      <c r="P1206" s="22" t="s">
        <v>78</v>
      </c>
      <c r="R1206" s="23" t="s">
        <v>3666</v>
      </c>
      <c r="U1206" s="23" t="s">
        <v>3600</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3671</v>
      </c>
      <c r="BK1206" s="5" t="s">
        <v>334</v>
      </c>
      <c r="BQ1206" s="6" t="s">
        <v>3675</v>
      </c>
      <c r="BR1206" s="5" t="s">
        <v>3676</v>
      </c>
    </row>
    <row r="1207" spans="1:70" x14ac:dyDescent="0.2">
      <c r="A1207" s="91">
        <v>451</v>
      </c>
      <c r="B1207" s="229" t="s">
        <v>3677</v>
      </c>
      <c r="C1207" s="259" t="s">
        <v>3678</v>
      </c>
      <c r="D1207" s="229" t="s">
        <v>3679</v>
      </c>
      <c r="E1207" s="3" t="s">
        <v>3561</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3680</v>
      </c>
      <c r="Z1207" s="83" t="s">
        <v>62</v>
      </c>
      <c r="AA1207" s="6">
        <v>24</v>
      </c>
      <c r="AB1207" s="6">
        <v>15</v>
      </c>
      <c r="AC1207" s="5">
        <v>30.6</v>
      </c>
      <c r="AD1207" s="5" t="s">
        <v>79</v>
      </c>
      <c r="AE1207" s="5" t="s">
        <v>334</v>
      </c>
      <c r="AK1207" s="6">
        <v>60.35</v>
      </c>
      <c r="AL1207" s="6" t="s">
        <v>80</v>
      </c>
      <c r="AM1207" s="6" t="s">
        <v>334</v>
      </c>
      <c r="BQ1207" s="6" t="s">
        <v>3681</v>
      </c>
      <c r="BR1207" s="5" t="s">
        <v>3682</v>
      </c>
    </row>
    <row r="1208" spans="1:70" x14ac:dyDescent="0.2">
      <c r="A1208" s="91">
        <v>452</v>
      </c>
      <c r="B1208" s="229" t="s">
        <v>3683</v>
      </c>
      <c r="C1208" s="259" t="s">
        <v>3684</v>
      </c>
      <c r="D1208" s="229" t="s">
        <v>3685</v>
      </c>
      <c r="E1208" s="3" t="s">
        <v>3561</v>
      </c>
      <c r="F1208" s="26" t="s">
        <v>102</v>
      </c>
      <c r="G1208" s="26" t="s">
        <v>55</v>
      </c>
      <c r="H1208" s="26" t="s">
        <v>406</v>
      </c>
      <c r="J1208" s="22">
        <v>40</v>
      </c>
      <c r="L1208" s="28" t="s">
        <v>57</v>
      </c>
      <c r="M1208" s="22" t="s">
        <v>58</v>
      </c>
      <c r="N1208" s="22">
        <v>0</v>
      </c>
      <c r="O1208" s="22" t="s">
        <v>59</v>
      </c>
      <c r="P1208" s="22" t="s">
        <v>78</v>
      </c>
      <c r="R1208" s="23" t="s">
        <v>3686</v>
      </c>
      <c r="T1208" s="23">
        <v>200</v>
      </c>
      <c r="V1208" s="25" t="s">
        <v>613</v>
      </c>
      <c r="W1208" s="65">
        <v>10</v>
      </c>
      <c r="Y1208" s="25" t="s">
        <v>3687</v>
      </c>
      <c r="Z1208" s="83" t="s">
        <v>62</v>
      </c>
      <c r="AA1208" s="6">
        <v>13</v>
      </c>
      <c r="AB1208" s="6">
        <v>0</v>
      </c>
      <c r="BQ1208" s="6" t="s">
        <v>3408</v>
      </c>
      <c r="BR1208" s="5" t="s">
        <v>3688</v>
      </c>
    </row>
    <row r="1209" spans="1:70" x14ac:dyDescent="0.2">
      <c r="A1209" s="91">
        <v>453</v>
      </c>
      <c r="B1209" s="229" t="s">
        <v>3683</v>
      </c>
      <c r="C1209" s="259" t="s">
        <v>3684</v>
      </c>
      <c r="D1209" s="229" t="s">
        <v>3689</v>
      </c>
      <c r="E1209" s="3" t="s">
        <v>3561</v>
      </c>
      <c r="F1209" s="26" t="s">
        <v>102</v>
      </c>
      <c r="G1209" s="26" t="s">
        <v>55</v>
      </c>
      <c r="H1209" s="26" t="s">
        <v>406</v>
      </c>
      <c r="J1209" s="22">
        <v>40</v>
      </c>
      <c r="L1209" s="28" t="s">
        <v>57</v>
      </c>
      <c r="M1209" s="22" t="s">
        <v>58</v>
      </c>
      <c r="N1209" s="22">
        <v>0</v>
      </c>
      <c r="O1209" s="22" t="s">
        <v>59</v>
      </c>
      <c r="P1209" s="22" t="s">
        <v>78</v>
      </c>
      <c r="R1209" s="23" t="s">
        <v>3686</v>
      </c>
      <c r="T1209" s="23">
        <v>200</v>
      </c>
      <c r="V1209" s="25" t="s">
        <v>613</v>
      </c>
      <c r="W1209" s="65">
        <v>10</v>
      </c>
      <c r="Y1209" s="25" t="s">
        <v>3687</v>
      </c>
      <c r="Z1209" s="83" t="s">
        <v>62</v>
      </c>
      <c r="AA1209" s="6">
        <v>13</v>
      </c>
      <c r="AB1209" s="6">
        <v>0</v>
      </c>
      <c r="BQ1209" s="6" t="s">
        <v>3408</v>
      </c>
      <c r="BR1209" s="5" t="s">
        <v>3688</v>
      </c>
    </row>
    <row r="1210" spans="1:70" x14ac:dyDescent="0.2">
      <c r="A1210" s="91">
        <v>454</v>
      </c>
      <c r="B1210" s="229" t="s">
        <v>3683</v>
      </c>
      <c r="C1210" s="259" t="s">
        <v>3684</v>
      </c>
      <c r="D1210" s="229" t="s">
        <v>3690</v>
      </c>
      <c r="E1210" s="3" t="s">
        <v>3561</v>
      </c>
      <c r="F1210" s="26" t="s">
        <v>102</v>
      </c>
      <c r="G1210" s="26" t="s">
        <v>55</v>
      </c>
      <c r="H1210" s="26" t="s">
        <v>491</v>
      </c>
      <c r="J1210" s="22">
        <v>40</v>
      </c>
      <c r="L1210" s="28" t="s">
        <v>57</v>
      </c>
      <c r="M1210" s="22" t="s">
        <v>58</v>
      </c>
      <c r="N1210" s="22">
        <v>0</v>
      </c>
      <c r="O1210" s="22" t="s">
        <v>59</v>
      </c>
      <c r="P1210" s="22" t="s">
        <v>78</v>
      </c>
      <c r="R1210" s="23" t="s">
        <v>3686</v>
      </c>
      <c r="T1210" s="23">
        <v>200</v>
      </c>
      <c r="V1210" s="25" t="s">
        <v>613</v>
      </c>
      <c r="W1210" s="65">
        <v>10</v>
      </c>
      <c r="Y1210" s="25" t="s">
        <v>3687</v>
      </c>
      <c r="Z1210" s="83" t="s">
        <v>62</v>
      </c>
      <c r="AA1210" s="6">
        <v>11</v>
      </c>
      <c r="AB1210" s="6">
        <v>11</v>
      </c>
      <c r="BQ1210" s="6" t="s">
        <v>3408</v>
      </c>
      <c r="BR1210" s="5" t="s">
        <v>3688</v>
      </c>
    </row>
    <row r="1211" spans="1:70" x14ac:dyDescent="0.2">
      <c r="A1211" s="91">
        <v>455</v>
      </c>
      <c r="B1211" s="229" t="s">
        <v>3683</v>
      </c>
      <c r="C1211" s="259" t="s">
        <v>3684</v>
      </c>
      <c r="D1211" s="229" t="s">
        <v>3691</v>
      </c>
      <c r="E1211" s="3" t="s">
        <v>3561</v>
      </c>
      <c r="F1211" s="26" t="s">
        <v>102</v>
      </c>
      <c r="G1211" s="26" t="s">
        <v>55</v>
      </c>
      <c r="H1211" s="26" t="s">
        <v>491</v>
      </c>
      <c r="J1211" s="22">
        <v>40</v>
      </c>
      <c r="L1211" s="28" t="s">
        <v>57</v>
      </c>
      <c r="M1211" s="22" t="s">
        <v>58</v>
      </c>
      <c r="N1211" s="22">
        <v>0</v>
      </c>
      <c r="O1211" s="22" t="s">
        <v>59</v>
      </c>
      <c r="P1211" s="22" t="s">
        <v>78</v>
      </c>
      <c r="R1211" s="23" t="s">
        <v>3686</v>
      </c>
      <c r="T1211" s="23">
        <v>200</v>
      </c>
      <c r="V1211" s="25" t="s">
        <v>613</v>
      </c>
      <c r="W1211" s="65">
        <v>10</v>
      </c>
      <c r="Y1211" s="25" t="s">
        <v>3687</v>
      </c>
      <c r="Z1211" s="83" t="s">
        <v>62</v>
      </c>
      <c r="AA1211" s="6">
        <v>11</v>
      </c>
      <c r="AB1211" s="6">
        <v>11</v>
      </c>
      <c r="BQ1211" s="6" t="s">
        <v>3408</v>
      </c>
      <c r="BR1211" s="5" t="s">
        <v>3688</v>
      </c>
    </row>
    <row r="1212" spans="1:70" x14ac:dyDescent="0.2">
      <c r="A1212" s="91">
        <v>456</v>
      </c>
      <c r="B1212" s="229" t="s">
        <v>3692</v>
      </c>
      <c r="C1212" s="259" t="s">
        <v>3693</v>
      </c>
      <c r="D1212" s="229" t="s">
        <v>3694</v>
      </c>
      <c r="E1212" s="3" t="s">
        <v>3561</v>
      </c>
      <c r="F1212" s="26" t="s">
        <v>54</v>
      </c>
      <c r="G1212" s="26" t="s">
        <v>55</v>
      </c>
      <c r="H1212" s="26" t="s">
        <v>56</v>
      </c>
      <c r="J1212" s="22">
        <v>10</v>
      </c>
      <c r="L1212" s="28" t="s">
        <v>57</v>
      </c>
      <c r="M1212" s="22" t="s">
        <v>58</v>
      </c>
      <c r="N1212" s="22">
        <v>0</v>
      </c>
      <c r="O1212" s="22" t="s">
        <v>59</v>
      </c>
      <c r="P1212" s="22" t="s">
        <v>78</v>
      </c>
      <c r="R1212" s="23" t="s">
        <v>3695</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3381</v>
      </c>
    </row>
    <row r="1213" spans="1:70" x14ac:dyDescent="0.2">
      <c r="A1213" s="91">
        <v>457</v>
      </c>
      <c r="B1213" s="229" t="s">
        <v>3696</v>
      </c>
      <c r="C1213" s="259" t="s">
        <v>3697</v>
      </c>
      <c r="D1213" s="229" t="s">
        <v>3698</v>
      </c>
      <c r="E1213" s="3" t="s">
        <v>3561</v>
      </c>
      <c r="F1213" s="26" t="s">
        <v>102</v>
      </c>
      <c r="G1213" s="26" t="s">
        <v>55</v>
      </c>
      <c r="H1213" s="26" t="s">
        <v>56</v>
      </c>
      <c r="J1213" s="22">
        <v>10</v>
      </c>
      <c r="L1213" s="28" t="s">
        <v>57</v>
      </c>
      <c r="M1213" s="22" t="s">
        <v>58</v>
      </c>
      <c r="N1213" s="22">
        <v>0</v>
      </c>
      <c r="O1213" s="22" t="s">
        <v>59</v>
      </c>
      <c r="P1213" s="22" t="s">
        <v>78</v>
      </c>
      <c r="R1213" s="23" t="s">
        <v>3699</v>
      </c>
      <c r="V1213" s="25" t="s">
        <v>613</v>
      </c>
      <c r="W1213" s="65" t="s">
        <v>1958</v>
      </c>
      <c r="Z1213" s="83" t="s">
        <v>62</v>
      </c>
      <c r="AA1213" s="6">
        <v>5</v>
      </c>
      <c r="AB1213" s="6">
        <v>0</v>
      </c>
      <c r="BQ1213" s="6" t="s">
        <v>814</v>
      </c>
      <c r="BR1213" s="5" t="s">
        <v>3700</v>
      </c>
    </row>
    <row r="1214" spans="1:70" x14ac:dyDescent="0.2">
      <c r="A1214" s="91">
        <v>458</v>
      </c>
      <c r="B1214" s="229" t="s">
        <v>3696</v>
      </c>
      <c r="C1214" s="259" t="s">
        <v>3697</v>
      </c>
      <c r="D1214" s="229" t="s">
        <v>3701</v>
      </c>
      <c r="E1214" s="3" t="s">
        <v>3561</v>
      </c>
      <c r="F1214" s="26" t="s">
        <v>102</v>
      </c>
      <c r="G1214" s="26" t="s">
        <v>55</v>
      </c>
      <c r="H1214" s="26" t="s">
        <v>56</v>
      </c>
      <c r="J1214" s="22">
        <v>10</v>
      </c>
      <c r="L1214" s="28" t="s">
        <v>57</v>
      </c>
      <c r="M1214" s="22" t="s">
        <v>58</v>
      </c>
      <c r="N1214" s="22">
        <v>0</v>
      </c>
      <c r="O1214" s="22" t="s">
        <v>59</v>
      </c>
      <c r="P1214" s="22" t="s">
        <v>78</v>
      </c>
      <c r="R1214" s="23" t="s">
        <v>3699</v>
      </c>
      <c r="V1214" s="25" t="s">
        <v>613</v>
      </c>
      <c r="W1214" s="65" t="s">
        <v>1958</v>
      </c>
      <c r="Z1214" s="83" t="s">
        <v>62</v>
      </c>
      <c r="AA1214" s="6">
        <v>7</v>
      </c>
      <c r="AB1214" s="6">
        <v>0</v>
      </c>
      <c r="BQ1214" s="6" t="s">
        <v>814</v>
      </c>
      <c r="BR1214" s="5" t="s">
        <v>3700</v>
      </c>
    </row>
    <row r="1215" spans="1:70" x14ac:dyDescent="0.2">
      <c r="A1215" s="91">
        <v>459</v>
      </c>
      <c r="B1215" s="229" t="s">
        <v>3696</v>
      </c>
      <c r="C1215" s="259" t="s">
        <v>3697</v>
      </c>
      <c r="D1215" s="229" t="s">
        <v>3702</v>
      </c>
      <c r="E1215" s="3" t="s">
        <v>3561</v>
      </c>
      <c r="F1215" s="26" t="s">
        <v>102</v>
      </c>
      <c r="G1215" s="26" t="s">
        <v>55</v>
      </c>
      <c r="H1215" s="26" t="s">
        <v>56</v>
      </c>
      <c r="J1215" s="22">
        <v>10</v>
      </c>
      <c r="L1215" s="28" t="s">
        <v>57</v>
      </c>
      <c r="M1215" s="22" t="s">
        <v>58</v>
      </c>
      <c r="N1215" s="22">
        <v>0</v>
      </c>
      <c r="O1215" s="22" t="s">
        <v>59</v>
      </c>
      <c r="P1215" s="22" t="s">
        <v>78</v>
      </c>
      <c r="R1215" s="23" t="s">
        <v>3699</v>
      </c>
      <c r="V1215" s="25" t="s">
        <v>613</v>
      </c>
      <c r="W1215" s="65" t="s">
        <v>1958</v>
      </c>
      <c r="Z1215" s="83" t="s">
        <v>62</v>
      </c>
      <c r="AA1215" s="6">
        <v>6</v>
      </c>
      <c r="AB1215" s="6">
        <v>0</v>
      </c>
      <c r="BQ1215" s="6" t="s">
        <v>814</v>
      </c>
      <c r="BR1215" s="5" t="s">
        <v>3700</v>
      </c>
    </row>
    <row r="1216" spans="1:70" x14ac:dyDescent="0.2">
      <c r="A1216" s="91">
        <v>460</v>
      </c>
      <c r="B1216" s="229" t="s">
        <v>3696</v>
      </c>
      <c r="C1216" s="259" t="s">
        <v>3697</v>
      </c>
      <c r="D1216" s="229" t="s">
        <v>3703</v>
      </c>
      <c r="E1216" s="3" t="s">
        <v>3561</v>
      </c>
      <c r="F1216" s="26" t="s">
        <v>102</v>
      </c>
      <c r="G1216" s="26" t="s">
        <v>55</v>
      </c>
      <c r="H1216" s="26" t="s">
        <v>56</v>
      </c>
      <c r="J1216" s="22">
        <v>10</v>
      </c>
      <c r="L1216" s="28" t="s">
        <v>57</v>
      </c>
      <c r="M1216" s="22" t="s">
        <v>58</v>
      </c>
      <c r="N1216" s="22">
        <v>0</v>
      </c>
      <c r="O1216" s="22" t="s">
        <v>59</v>
      </c>
      <c r="P1216" s="22" t="s">
        <v>78</v>
      </c>
      <c r="R1216" s="23" t="s">
        <v>3699</v>
      </c>
      <c r="V1216" s="25" t="s">
        <v>613</v>
      </c>
      <c r="W1216" s="65" t="s">
        <v>1958</v>
      </c>
      <c r="Z1216" s="83" t="s">
        <v>62</v>
      </c>
      <c r="AA1216" s="6">
        <v>5</v>
      </c>
      <c r="AB1216" s="6">
        <v>0</v>
      </c>
      <c r="BQ1216" s="6" t="s">
        <v>814</v>
      </c>
      <c r="BR1216" s="5" t="s">
        <v>3700</v>
      </c>
    </row>
    <row r="1217" spans="1:70" x14ac:dyDescent="0.2">
      <c r="A1217" s="91">
        <v>461</v>
      </c>
      <c r="B1217" s="229" t="s">
        <v>3704</v>
      </c>
      <c r="C1217" s="259" t="s">
        <v>3705</v>
      </c>
      <c r="D1217" s="229" t="s">
        <v>3706</v>
      </c>
      <c r="E1217" s="3" t="s">
        <v>3561</v>
      </c>
      <c r="F1217" s="26" t="s">
        <v>102</v>
      </c>
      <c r="G1217" s="26" t="s">
        <v>55</v>
      </c>
      <c r="H1217" s="26" t="s">
        <v>65</v>
      </c>
      <c r="J1217" s="22">
        <v>40</v>
      </c>
      <c r="L1217" s="28" t="s">
        <v>57</v>
      </c>
      <c r="M1217" s="22" t="s">
        <v>58</v>
      </c>
      <c r="N1217" s="22">
        <v>0</v>
      </c>
      <c r="O1217" s="22" t="s">
        <v>59</v>
      </c>
      <c r="P1217" s="22" t="s">
        <v>78</v>
      </c>
      <c r="R1217" s="23" t="s">
        <v>3699</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3707</v>
      </c>
      <c r="BD1217" s="6">
        <v>2</v>
      </c>
      <c r="BE1217" s="6" t="s">
        <v>366</v>
      </c>
      <c r="BF1217" s="6" t="s">
        <v>450</v>
      </c>
      <c r="BQ1217" s="6" t="s">
        <v>538</v>
      </c>
      <c r="BR1217" s="5" t="s">
        <v>3708</v>
      </c>
    </row>
    <row r="1218" spans="1:70" x14ac:dyDescent="0.2">
      <c r="A1218" s="91">
        <v>462</v>
      </c>
      <c r="B1218" s="229" t="s">
        <v>3704</v>
      </c>
      <c r="C1218" s="259" t="s">
        <v>3705</v>
      </c>
      <c r="D1218" s="229" t="s">
        <v>3709</v>
      </c>
      <c r="E1218" s="3" t="s">
        <v>3561</v>
      </c>
      <c r="F1218" s="26" t="s">
        <v>102</v>
      </c>
      <c r="G1218" s="26" t="s">
        <v>55</v>
      </c>
      <c r="H1218" s="26" t="s">
        <v>65</v>
      </c>
      <c r="J1218" s="22">
        <v>40</v>
      </c>
      <c r="L1218" s="28" t="s">
        <v>57</v>
      </c>
      <c r="M1218" s="22" t="s">
        <v>58</v>
      </c>
      <c r="N1218" s="22">
        <v>0</v>
      </c>
      <c r="O1218" s="22" t="s">
        <v>59</v>
      </c>
      <c r="P1218" s="22" t="s">
        <v>78</v>
      </c>
      <c r="R1218" s="23" t="s">
        <v>3699</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3707</v>
      </c>
      <c r="BD1218" s="6">
        <v>1.7</v>
      </c>
      <c r="BE1218" s="6" t="s">
        <v>366</v>
      </c>
      <c r="BF1218" s="6" t="s">
        <v>450</v>
      </c>
      <c r="BQ1218" s="6" t="s">
        <v>538</v>
      </c>
      <c r="BR1218" s="5" t="s">
        <v>3708</v>
      </c>
    </row>
    <row r="1219" spans="1:70" x14ac:dyDescent="0.2">
      <c r="A1219" s="91">
        <v>1117</v>
      </c>
      <c r="B1219" s="229" t="s">
        <v>3710</v>
      </c>
      <c r="C1219" s="259" t="s">
        <v>3711</v>
      </c>
      <c r="D1219" s="229" t="s">
        <v>3712</v>
      </c>
      <c r="E1219" s="3" t="s">
        <v>3561</v>
      </c>
      <c r="F1219" s="26" t="s">
        <v>102</v>
      </c>
      <c r="G1219" s="26" t="s">
        <v>55</v>
      </c>
      <c r="H1219" s="26" t="s">
        <v>56</v>
      </c>
      <c r="J1219" s="22">
        <v>40</v>
      </c>
      <c r="L1219" s="28" t="s">
        <v>57</v>
      </c>
      <c r="M1219" s="22" t="s">
        <v>58</v>
      </c>
      <c r="N1219" s="22">
        <v>0</v>
      </c>
      <c r="O1219" s="22" t="s">
        <v>59</v>
      </c>
      <c r="P1219" s="22" t="s">
        <v>78</v>
      </c>
      <c r="R1219" s="23" t="s">
        <v>3713</v>
      </c>
      <c r="T1219" s="23">
        <v>200</v>
      </c>
      <c r="V1219" s="25" t="s">
        <v>613</v>
      </c>
      <c r="W1219" s="65" t="s">
        <v>1958</v>
      </c>
      <c r="Y1219" s="25" t="s">
        <v>3714</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3715</v>
      </c>
      <c r="BR1219" s="5" t="s">
        <v>3716</v>
      </c>
    </row>
    <row r="1220" spans="1:70" x14ac:dyDescent="0.2">
      <c r="A1220" s="91">
        <v>1118</v>
      </c>
      <c r="B1220" s="229" t="s">
        <v>3710</v>
      </c>
      <c r="C1220" s="259" t="s">
        <v>3711</v>
      </c>
      <c r="D1220" s="229" t="s">
        <v>3717</v>
      </c>
      <c r="E1220" s="3" t="s">
        <v>3561</v>
      </c>
      <c r="F1220" s="26" t="s">
        <v>102</v>
      </c>
      <c r="G1220" s="26" t="s">
        <v>55</v>
      </c>
      <c r="H1220" s="26" t="s">
        <v>56</v>
      </c>
      <c r="J1220" s="22">
        <v>40</v>
      </c>
      <c r="L1220" s="28" t="s">
        <v>57</v>
      </c>
      <c r="M1220" s="22" t="s">
        <v>58</v>
      </c>
      <c r="N1220" s="22">
        <v>0</v>
      </c>
      <c r="O1220" s="22" t="s">
        <v>59</v>
      </c>
      <c r="P1220" s="22" t="s">
        <v>78</v>
      </c>
      <c r="R1220" s="23" t="s">
        <v>3713</v>
      </c>
      <c r="T1220" s="23">
        <v>200</v>
      </c>
      <c r="V1220" s="25" t="s">
        <v>613</v>
      </c>
      <c r="W1220" s="65" t="s">
        <v>1958</v>
      </c>
      <c r="Y1220" s="25" t="s">
        <v>3714</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3715</v>
      </c>
      <c r="BR1220" s="5" t="s">
        <v>3716</v>
      </c>
    </row>
    <row r="1221" spans="1:70" x14ac:dyDescent="0.2">
      <c r="A1221" s="91">
        <v>1119</v>
      </c>
      <c r="B1221" s="229" t="s">
        <v>3710</v>
      </c>
      <c r="C1221" s="259" t="s">
        <v>3711</v>
      </c>
      <c r="D1221" s="229" t="s">
        <v>3718</v>
      </c>
      <c r="E1221" s="3" t="s">
        <v>3561</v>
      </c>
      <c r="F1221" s="26" t="s">
        <v>102</v>
      </c>
      <c r="G1221" s="26" t="s">
        <v>55</v>
      </c>
      <c r="H1221" s="26" t="s">
        <v>56</v>
      </c>
      <c r="J1221" s="22">
        <v>40</v>
      </c>
      <c r="L1221" s="28" t="s">
        <v>57</v>
      </c>
      <c r="M1221" s="22" t="s">
        <v>58</v>
      </c>
      <c r="N1221" s="22">
        <v>0</v>
      </c>
      <c r="O1221" s="22" t="s">
        <v>59</v>
      </c>
      <c r="P1221" s="22" t="s">
        <v>78</v>
      </c>
      <c r="R1221" s="23" t="s">
        <v>3713</v>
      </c>
      <c r="T1221" s="23">
        <v>200</v>
      </c>
      <c r="V1221" s="25" t="s">
        <v>613</v>
      </c>
      <c r="W1221" s="65" t="s">
        <v>1958</v>
      </c>
      <c r="Y1221" s="25" t="s">
        <v>3714</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3715</v>
      </c>
      <c r="BR1221" s="5" t="s">
        <v>3716</v>
      </c>
    </row>
    <row r="1222" spans="1:70" x14ac:dyDescent="0.2">
      <c r="A1222" s="91">
        <v>1120</v>
      </c>
      <c r="B1222" s="229" t="s">
        <v>3631</v>
      </c>
      <c r="C1222" s="259" t="s">
        <v>3719</v>
      </c>
      <c r="D1222" s="229" t="s">
        <v>3720</v>
      </c>
      <c r="E1222" s="3" t="s">
        <v>3561</v>
      </c>
      <c r="F1222" s="26" t="s">
        <v>102</v>
      </c>
      <c r="G1222" s="26" t="s">
        <v>55</v>
      </c>
      <c r="H1222" s="26" t="s">
        <v>56</v>
      </c>
      <c r="J1222" s="22">
        <v>40</v>
      </c>
      <c r="L1222" s="28" t="s">
        <v>57</v>
      </c>
      <c r="M1222" s="22" t="s">
        <v>58</v>
      </c>
      <c r="N1222" s="22">
        <v>0</v>
      </c>
      <c r="O1222" s="22" t="s">
        <v>59</v>
      </c>
      <c r="P1222" s="22" t="s">
        <v>78</v>
      </c>
      <c r="Q1222" s="23" t="s">
        <v>3561</v>
      </c>
      <c r="R1222" s="23" t="s">
        <v>3721</v>
      </c>
      <c r="T1222" s="23">
        <v>150</v>
      </c>
      <c r="U1222" s="23" t="s">
        <v>3722</v>
      </c>
      <c r="V1222" s="25" t="s">
        <v>61</v>
      </c>
      <c r="W1222" s="65" t="s">
        <v>1958</v>
      </c>
      <c r="Y1222" s="25" t="s">
        <v>3723</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3724</v>
      </c>
      <c r="BR1222" s="5" t="s">
        <v>723</v>
      </c>
    </row>
    <row r="1223" spans="1:70" x14ac:dyDescent="0.2">
      <c r="A1223" s="91">
        <v>1121</v>
      </c>
      <c r="B1223" s="229" t="s">
        <v>3631</v>
      </c>
      <c r="C1223" s="259" t="s">
        <v>3719</v>
      </c>
      <c r="D1223" s="229" t="s">
        <v>3725</v>
      </c>
      <c r="E1223" s="3" t="s">
        <v>3561</v>
      </c>
      <c r="F1223" s="26" t="s">
        <v>102</v>
      </c>
      <c r="G1223" s="26" t="s">
        <v>55</v>
      </c>
      <c r="H1223" s="26" t="s">
        <v>56</v>
      </c>
      <c r="J1223" s="22">
        <v>40</v>
      </c>
      <c r="L1223" s="28" t="s">
        <v>57</v>
      </c>
      <c r="M1223" s="22" t="s">
        <v>58</v>
      </c>
      <c r="N1223" s="22">
        <v>0</v>
      </c>
      <c r="O1223" s="22" t="s">
        <v>59</v>
      </c>
      <c r="P1223" s="22" t="s">
        <v>78</v>
      </c>
      <c r="Q1223" s="23" t="s">
        <v>3561</v>
      </c>
      <c r="R1223" s="23" t="s">
        <v>3721</v>
      </c>
      <c r="T1223" s="23">
        <v>150</v>
      </c>
      <c r="U1223" s="23" t="s">
        <v>3722</v>
      </c>
      <c r="V1223" s="25" t="s">
        <v>61</v>
      </c>
      <c r="W1223" s="65" t="s">
        <v>1958</v>
      </c>
      <c r="Y1223" s="25" t="s">
        <v>3723</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3724</v>
      </c>
      <c r="BR1223" s="5" t="s">
        <v>723</v>
      </c>
    </row>
    <row r="1224" spans="1:70" x14ac:dyDescent="0.2">
      <c r="A1224" s="91">
        <v>1122</v>
      </c>
      <c r="B1224" s="229" t="s">
        <v>3631</v>
      </c>
      <c r="C1224" s="259" t="s">
        <v>3719</v>
      </c>
      <c r="D1224" s="229" t="s">
        <v>3726</v>
      </c>
      <c r="E1224" s="3" t="s">
        <v>3561</v>
      </c>
      <c r="F1224" s="26" t="s">
        <v>102</v>
      </c>
      <c r="G1224" s="26" t="s">
        <v>55</v>
      </c>
      <c r="H1224" s="26" t="s">
        <v>56</v>
      </c>
      <c r="J1224" s="22">
        <v>40</v>
      </c>
      <c r="L1224" s="28" t="s">
        <v>57</v>
      </c>
      <c r="M1224" s="22" t="s">
        <v>58</v>
      </c>
      <c r="N1224" s="22">
        <v>0</v>
      </c>
      <c r="O1224" s="22" t="s">
        <v>59</v>
      </c>
      <c r="P1224" s="22" t="s">
        <v>78</v>
      </c>
      <c r="Q1224" s="23" t="s">
        <v>3561</v>
      </c>
      <c r="R1224" s="23" t="s">
        <v>3721</v>
      </c>
      <c r="T1224" s="23">
        <v>150</v>
      </c>
      <c r="U1224" s="23" t="s">
        <v>3722</v>
      </c>
      <c r="V1224" s="25" t="s">
        <v>61</v>
      </c>
      <c r="W1224" s="65" t="s">
        <v>1958</v>
      </c>
      <c r="Y1224" s="25" t="s">
        <v>3723</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3724</v>
      </c>
      <c r="BR1224" s="5" t="s">
        <v>723</v>
      </c>
    </row>
    <row r="1225" spans="1:70" x14ac:dyDescent="0.2">
      <c r="A1225" s="91">
        <v>1123</v>
      </c>
      <c r="B1225" s="229" t="s">
        <v>3727</v>
      </c>
      <c r="C1225" s="259" t="s">
        <v>3728</v>
      </c>
      <c r="D1225" s="229" t="s">
        <v>3729</v>
      </c>
      <c r="E1225" s="3" t="s">
        <v>3561</v>
      </c>
      <c r="F1225" s="26" t="s">
        <v>102</v>
      </c>
      <c r="G1225" s="26" t="s">
        <v>55</v>
      </c>
      <c r="H1225" s="26" t="s">
        <v>3730</v>
      </c>
      <c r="I1225" s="26" t="s">
        <v>3731</v>
      </c>
      <c r="J1225" s="22">
        <v>40</v>
      </c>
      <c r="L1225" s="28" t="s">
        <v>57</v>
      </c>
      <c r="M1225" s="22" t="s">
        <v>58</v>
      </c>
      <c r="N1225" s="22">
        <v>0</v>
      </c>
      <c r="O1225" s="22" t="s">
        <v>59</v>
      </c>
      <c r="P1225" s="22" t="s">
        <v>78</v>
      </c>
      <c r="R1225" s="23" t="s">
        <v>3732</v>
      </c>
      <c r="T1225" s="23">
        <v>150</v>
      </c>
      <c r="U1225" s="23" t="s">
        <v>3733</v>
      </c>
      <c r="V1225" s="25" t="s">
        <v>61</v>
      </c>
      <c r="W1225" s="65">
        <v>2</v>
      </c>
      <c r="X1225" s="106" t="s">
        <v>202</v>
      </c>
      <c r="Y1225" s="25" t="s">
        <v>3734</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
      <c r="A1226" s="91">
        <v>1124</v>
      </c>
      <c r="B1226" s="229" t="s">
        <v>3727</v>
      </c>
      <c r="C1226" s="259" t="s">
        <v>3728</v>
      </c>
      <c r="D1226" s="229" t="s">
        <v>3593</v>
      </c>
      <c r="E1226" s="3" t="s">
        <v>3561</v>
      </c>
      <c r="F1226" s="26" t="s">
        <v>102</v>
      </c>
      <c r="G1226" s="26" t="s">
        <v>55</v>
      </c>
      <c r="H1226" s="26" t="s">
        <v>3730</v>
      </c>
      <c r="I1226" s="26" t="s">
        <v>3731</v>
      </c>
      <c r="J1226" s="22">
        <v>40</v>
      </c>
      <c r="L1226" s="28" t="s">
        <v>57</v>
      </c>
      <c r="M1226" s="22" t="s">
        <v>58</v>
      </c>
      <c r="N1226" s="22">
        <v>74</v>
      </c>
      <c r="O1226" s="22" t="s">
        <v>59</v>
      </c>
      <c r="P1226" s="22" t="s">
        <v>78</v>
      </c>
      <c r="R1226" s="23" t="s">
        <v>3732</v>
      </c>
      <c r="T1226" s="23">
        <v>150</v>
      </c>
      <c r="U1226" s="23" t="s">
        <v>3733</v>
      </c>
      <c r="V1226" s="25" t="s">
        <v>61</v>
      </c>
      <c r="W1226" s="65">
        <v>2</v>
      </c>
      <c r="X1226" s="106" t="s">
        <v>202</v>
      </c>
      <c r="Y1226" s="25" t="s">
        <v>3734</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
      <c r="A1227" s="91">
        <v>1125</v>
      </c>
      <c r="B1227" s="229" t="s">
        <v>3735</v>
      </c>
      <c r="C1227" s="259" t="s">
        <v>3736</v>
      </c>
      <c r="D1227" s="229" t="s">
        <v>3737</v>
      </c>
      <c r="E1227" s="3" t="s">
        <v>3561</v>
      </c>
      <c r="F1227" s="26" t="s">
        <v>102</v>
      </c>
      <c r="G1227" s="26" t="s">
        <v>55</v>
      </c>
      <c r="H1227" s="26" t="s">
        <v>3738</v>
      </c>
      <c r="J1227" s="22">
        <v>40</v>
      </c>
      <c r="L1227" s="28" t="s">
        <v>57</v>
      </c>
      <c r="M1227" s="22" t="s">
        <v>58</v>
      </c>
      <c r="N1227" s="22">
        <v>0</v>
      </c>
      <c r="O1227" s="22" t="s">
        <v>59</v>
      </c>
      <c r="P1227" s="22" t="s">
        <v>78</v>
      </c>
      <c r="R1227" s="23" t="s">
        <v>3739</v>
      </c>
      <c r="T1227" s="23">
        <v>150</v>
      </c>
      <c r="V1227" s="25" t="s">
        <v>613</v>
      </c>
      <c r="W1227" s="65" t="s">
        <v>3601</v>
      </c>
      <c r="X1227" s="106" t="s">
        <v>415</v>
      </c>
      <c r="Y1227" s="25" t="s">
        <v>3740</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3735</v>
      </c>
      <c r="C1228" s="259" t="s">
        <v>3736</v>
      </c>
      <c r="D1228" s="229" t="s">
        <v>3741</v>
      </c>
      <c r="E1228" s="3" t="s">
        <v>3561</v>
      </c>
      <c r="F1228" s="26" t="s">
        <v>102</v>
      </c>
      <c r="G1228" s="26" t="s">
        <v>55</v>
      </c>
      <c r="H1228" s="26" t="s">
        <v>3738</v>
      </c>
      <c r="J1228" s="22">
        <v>40</v>
      </c>
      <c r="L1228" s="28" t="s">
        <v>57</v>
      </c>
      <c r="M1228" s="22" t="s">
        <v>58</v>
      </c>
      <c r="N1228" s="22">
        <v>73</v>
      </c>
      <c r="O1228" s="22" t="s">
        <v>59</v>
      </c>
      <c r="P1228" s="22" t="s">
        <v>78</v>
      </c>
      <c r="R1228" s="23" t="s">
        <v>3739</v>
      </c>
      <c r="T1228" s="23">
        <v>150</v>
      </c>
      <c r="V1228" s="25" t="s">
        <v>613</v>
      </c>
      <c r="W1228" s="65" t="s">
        <v>3601</v>
      </c>
      <c r="X1228" s="106" t="s">
        <v>415</v>
      </c>
      <c r="Y1228" s="25" t="s">
        <v>3740</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3742</v>
      </c>
      <c r="C1229" s="259" t="s">
        <v>3743</v>
      </c>
      <c r="D1229" s="229" t="s">
        <v>3744</v>
      </c>
      <c r="E1229" s="3" t="s">
        <v>3561</v>
      </c>
      <c r="F1229" s="26" t="s">
        <v>102</v>
      </c>
      <c r="G1229" s="26" t="s">
        <v>55</v>
      </c>
      <c r="H1229" s="26" t="s">
        <v>56</v>
      </c>
      <c r="J1229" s="22">
        <v>40</v>
      </c>
      <c r="L1229" s="28" t="s">
        <v>57</v>
      </c>
      <c r="M1229" s="22" t="s">
        <v>58</v>
      </c>
      <c r="N1229" s="22" t="s">
        <v>3745</v>
      </c>
      <c r="O1229" s="22" t="s">
        <v>59</v>
      </c>
      <c r="P1229" s="22" t="s">
        <v>3746</v>
      </c>
      <c r="Z1229" s="83" t="s">
        <v>62</v>
      </c>
      <c r="AA1229" s="6" t="s">
        <v>3747</v>
      </c>
      <c r="AC1229" s="5">
        <v>29</v>
      </c>
      <c r="AD1229" s="5" t="s">
        <v>79</v>
      </c>
      <c r="AE1229" s="5" t="s">
        <v>537</v>
      </c>
      <c r="BQ1229" s="6" t="s">
        <v>3748</v>
      </c>
      <c r="BR1229" s="5" t="s">
        <v>3749</v>
      </c>
    </row>
    <row r="1230" spans="1:70" x14ac:dyDescent="0.2">
      <c r="A1230" s="91">
        <v>1128</v>
      </c>
      <c r="B1230" s="229" t="s">
        <v>3104</v>
      </c>
      <c r="C1230" s="259" t="s">
        <v>3750</v>
      </c>
      <c r="D1230" s="229" t="s">
        <v>3751</v>
      </c>
      <c r="E1230" s="3" t="s">
        <v>3561</v>
      </c>
      <c r="F1230" s="26" t="s">
        <v>102</v>
      </c>
      <c r="G1230" s="26" t="s">
        <v>55</v>
      </c>
      <c r="H1230" s="26" t="s">
        <v>56</v>
      </c>
      <c r="J1230" s="22">
        <v>32.700000000000003</v>
      </c>
      <c r="L1230" s="28" t="s">
        <v>448</v>
      </c>
      <c r="M1230" s="22" t="s">
        <v>58</v>
      </c>
      <c r="N1230" s="22">
        <v>0</v>
      </c>
      <c r="O1230" s="22" t="s">
        <v>59</v>
      </c>
      <c r="P1230" s="22" t="s">
        <v>78</v>
      </c>
      <c r="R1230" s="23" t="s">
        <v>3752</v>
      </c>
      <c r="T1230" s="23">
        <v>150</v>
      </c>
      <c r="U1230" s="23" t="s">
        <v>3753</v>
      </c>
      <c r="V1230" s="25" t="s">
        <v>613</v>
      </c>
      <c r="W1230" s="65" t="s">
        <v>1958</v>
      </c>
      <c r="Y1230" s="25" t="s">
        <v>3754</v>
      </c>
      <c r="Z1230" s="83" t="s">
        <v>62</v>
      </c>
      <c r="AA1230" s="6">
        <v>8</v>
      </c>
      <c r="AB1230" s="6">
        <v>0</v>
      </c>
      <c r="AD1230" s="5" t="s">
        <v>79</v>
      </c>
      <c r="AI1230" s="5">
        <v>21</v>
      </c>
      <c r="AJ1230" s="5">
        <v>32</v>
      </c>
      <c r="BB1230" s="6" t="s">
        <v>366</v>
      </c>
      <c r="BG1230" s="6">
        <v>18.2</v>
      </c>
      <c r="BH1230" s="6">
        <v>26.1</v>
      </c>
      <c r="BQ1230" s="6" t="s">
        <v>511</v>
      </c>
      <c r="BR1230" s="5" t="s">
        <v>3755</v>
      </c>
    </row>
    <row r="1231" spans="1:70" x14ac:dyDescent="0.2">
      <c r="A1231" s="91">
        <v>1129</v>
      </c>
      <c r="B1231" s="229" t="s">
        <v>3104</v>
      </c>
      <c r="C1231" s="259" t="s">
        <v>3750</v>
      </c>
      <c r="D1231" s="229" t="s">
        <v>3593</v>
      </c>
      <c r="E1231" s="3" t="s">
        <v>3561</v>
      </c>
      <c r="F1231" s="26" t="s">
        <v>102</v>
      </c>
      <c r="G1231" s="26" t="s">
        <v>55</v>
      </c>
      <c r="H1231" s="26" t="s">
        <v>56</v>
      </c>
      <c r="J1231" s="22">
        <v>43.9</v>
      </c>
      <c r="L1231" s="28" t="s">
        <v>448</v>
      </c>
      <c r="M1231" s="22" t="s">
        <v>58</v>
      </c>
      <c r="N1231" s="22">
        <v>1</v>
      </c>
      <c r="O1231" s="22" t="s">
        <v>59</v>
      </c>
      <c r="P1231" s="22" t="s">
        <v>78</v>
      </c>
      <c r="R1231" s="23" t="s">
        <v>3752</v>
      </c>
      <c r="U1231" s="23" t="s">
        <v>3753</v>
      </c>
      <c r="Y1231" s="25" t="s">
        <v>3754</v>
      </c>
      <c r="Z1231" s="83" t="s">
        <v>62</v>
      </c>
      <c r="AA1231" s="6">
        <v>6</v>
      </c>
      <c r="AB1231" s="6">
        <v>0</v>
      </c>
      <c r="BQ1231" s="6" t="s">
        <v>511</v>
      </c>
      <c r="BR1231" s="5" t="s">
        <v>3755</v>
      </c>
    </row>
    <row r="1232" spans="1:70" x14ac:dyDescent="0.2">
      <c r="A1232" s="91">
        <v>1130</v>
      </c>
      <c r="B1232" s="229" t="s">
        <v>3104</v>
      </c>
      <c r="C1232" s="259" t="s">
        <v>3750</v>
      </c>
      <c r="D1232" s="229" t="s">
        <v>3756</v>
      </c>
      <c r="E1232" s="3" t="s">
        <v>3561</v>
      </c>
      <c r="F1232" s="26" t="s">
        <v>102</v>
      </c>
      <c r="G1232" s="26" t="s">
        <v>55</v>
      </c>
      <c r="H1232" s="26" t="s">
        <v>56</v>
      </c>
      <c r="J1232" s="22">
        <v>34.299999999999997</v>
      </c>
      <c r="L1232" s="28" t="s">
        <v>448</v>
      </c>
      <c r="M1232" s="22" t="s">
        <v>58</v>
      </c>
      <c r="N1232" s="22">
        <v>0</v>
      </c>
      <c r="O1232" s="22" t="s">
        <v>59</v>
      </c>
      <c r="P1232" s="22" t="s">
        <v>78</v>
      </c>
      <c r="R1232" s="23" t="s">
        <v>3752</v>
      </c>
      <c r="U1232" s="23" t="s">
        <v>3753</v>
      </c>
      <c r="Y1232" s="25" t="s">
        <v>3754</v>
      </c>
      <c r="Z1232" s="83" t="s">
        <v>62</v>
      </c>
      <c r="AA1232" s="6">
        <v>7</v>
      </c>
      <c r="AB1232" s="6">
        <v>0</v>
      </c>
      <c r="BQ1232" s="6" t="s">
        <v>511</v>
      </c>
      <c r="BR1232" s="5" t="s">
        <v>3755</v>
      </c>
    </row>
    <row r="1233" spans="1:70" x14ac:dyDescent="0.2">
      <c r="A1233" s="91">
        <v>1134</v>
      </c>
      <c r="B1233" s="229" t="s">
        <v>3757</v>
      </c>
      <c r="C1233" s="259" t="s">
        <v>3758</v>
      </c>
      <c r="D1233" s="229" t="s">
        <v>3759</v>
      </c>
      <c r="E1233" s="3" t="s">
        <v>3561</v>
      </c>
      <c r="F1233" s="26" t="s">
        <v>54</v>
      </c>
      <c r="G1233" s="26" t="s">
        <v>55</v>
      </c>
      <c r="H1233" s="26" t="s">
        <v>65</v>
      </c>
      <c r="J1233" s="22">
        <v>20</v>
      </c>
      <c r="L1233" s="28" t="s">
        <v>57</v>
      </c>
      <c r="M1233" s="22" t="s">
        <v>58</v>
      </c>
      <c r="N1233" s="22">
        <v>0</v>
      </c>
      <c r="O1233" s="22" t="s">
        <v>59</v>
      </c>
      <c r="P1233" s="22" t="s">
        <v>78</v>
      </c>
      <c r="R1233" s="23" t="s">
        <v>3760</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3761</v>
      </c>
      <c r="BR1233" s="5" t="s">
        <v>3639</v>
      </c>
    </row>
    <row r="1234" spans="1:70" x14ac:dyDescent="0.2">
      <c r="A1234" s="91">
        <v>1135</v>
      </c>
      <c r="B1234" s="229" t="s">
        <v>3656</v>
      </c>
      <c r="C1234" s="259" t="s">
        <v>3657</v>
      </c>
      <c r="D1234" s="229" t="s">
        <v>3762</v>
      </c>
      <c r="E1234" s="3" t="s">
        <v>3561</v>
      </c>
      <c r="F1234" s="26" t="s">
        <v>102</v>
      </c>
      <c r="G1234" s="26" t="s">
        <v>55</v>
      </c>
      <c r="H1234" s="26" t="s">
        <v>56</v>
      </c>
      <c r="J1234" s="22">
        <v>20</v>
      </c>
      <c r="L1234" s="28" t="s">
        <v>57</v>
      </c>
      <c r="M1234" s="22" t="s">
        <v>58</v>
      </c>
      <c r="N1234" s="22">
        <v>0</v>
      </c>
      <c r="O1234" s="22" t="s">
        <v>59</v>
      </c>
      <c r="P1234" s="22" t="s">
        <v>78</v>
      </c>
      <c r="R1234" s="23" t="s">
        <v>3659</v>
      </c>
      <c r="T1234" s="23">
        <v>150</v>
      </c>
      <c r="V1234" s="25" t="s">
        <v>613</v>
      </c>
      <c r="W1234" s="65" t="s">
        <v>1958</v>
      </c>
      <c r="X1234" s="106" t="s">
        <v>202</v>
      </c>
      <c r="Y1234" s="25" t="s">
        <v>3660</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3661</v>
      </c>
      <c r="BR1234" s="5" t="s">
        <v>3662</v>
      </c>
    </row>
    <row r="1235" spans="1:70" x14ac:dyDescent="0.2">
      <c r="A1235" s="91">
        <v>1136</v>
      </c>
      <c r="B1235" s="229" t="s">
        <v>3763</v>
      </c>
      <c r="C1235" s="259" t="s">
        <v>3764</v>
      </c>
      <c r="D1235" s="229" t="s">
        <v>1961</v>
      </c>
      <c r="E1235" s="3" t="s">
        <v>3561</v>
      </c>
      <c r="F1235" s="26" t="s">
        <v>102</v>
      </c>
      <c r="G1235" s="26" t="s">
        <v>55</v>
      </c>
      <c r="H1235" s="26" t="s">
        <v>65</v>
      </c>
      <c r="J1235" s="22">
        <v>40</v>
      </c>
      <c r="L1235" s="28" t="s">
        <v>57</v>
      </c>
      <c r="M1235" s="22" t="s">
        <v>58</v>
      </c>
      <c r="N1235" s="22" t="s">
        <v>3765</v>
      </c>
      <c r="O1235" s="22" t="s">
        <v>59</v>
      </c>
      <c r="P1235" s="22" t="s">
        <v>3766</v>
      </c>
      <c r="R1235" s="23" t="s">
        <v>3767</v>
      </c>
      <c r="U1235" s="23" t="s">
        <v>3768</v>
      </c>
      <c r="Y1235" s="25" t="s">
        <v>3769</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3770</v>
      </c>
      <c r="BR1235" s="5" t="s">
        <v>723</v>
      </c>
    </row>
    <row r="1236" spans="1:70" x14ac:dyDescent="0.2">
      <c r="A1236" s="91">
        <v>1137</v>
      </c>
      <c r="B1236" s="229" t="s">
        <v>3763</v>
      </c>
      <c r="C1236" s="259" t="s">
        <v>3764</v>
      </c>
      <c r="D1236" s="229" t="s">
        <v>3771</v>
      </c>
      <c r="E1236" s="3" t="s">
        <v>3561</v>
      </c>
      <c r="F1236" s="26" t="s">
        <v>102</v>
      </c>
      <c r="G1236" s="26" t="s">
        <v>55</v>
      </c>
      <c r="H1236" s="26" t="s">
        <v>65</v>
      </c>
      <c r="J1236" s="22">
        <v>40</v>
      </c>
      <c r="L1236" s="28" t="s">
        <v>57</v>
      </c>
      <c r="M1236" s="22" t="s">
        <v>58</v>
      </c>
      <c r="N1236" s="22" t="s">
        <v>3765</v>
      </c>
      <c r="O1236" s="22" t="s">
        <v>59</v>
      </c>
      <c r="P1236" s="22" t="s">
        <v>3766</v>
      </c>
      <c r="R1236" s="23" t="s">
        <v>3767</v>
      </c>
      <c r="U1236" s="23" t="s">
        <v>3768</v>
      </c>
      <c r="Y1236" s="25" t="s">
        <v>3769</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3770</v>
      </c>
      <c r="BR1236" s="5" t="s">
        <v>3772</v>
      </c>
    </row>
    <row r="1237" spans="1:70" x14ac:dyDescent="0.2">
      <c r="A1237" s="91">
        <v>1138</v>
      </c>
      <c r="B1237" s="229" t="s">
        <v>3773</v>
      </c>
      <c r="C1237" s="259" t="s">
        <v>3774</v>
      </c>
      <c r="D1237" s="229" t="s">
        <v>3775</v>
      </c>
      <c r="E1237" s="3" t="s">
        <v>3561</v>
      </c>
      <c r="F1237" s="26" t="s">
        <v>102</v>
      </c>
      <c r="G1237" s="26" t="s">
        <v>55</v>
      </c>
      <c r="H1237" s="26" t="s">
        <v>3776</v>
      </c>
      <c r="J1237" s="22">
        <v>10</v>
      </c>
      <c r="L1237" s="28" t="s">
        <v>57</v>
      </c>
      <c r="M1237" s="22" t="s">
        <v>58</v>
      </c>
      <c r="N1237" s="22">
        <v>0</v>
      </c>
      <c r="O1237" s="22" t="s">
        <v>59</v>
      </c>
      <c r="P1237" s="22" t="s">
        <v>78</v>
      </c>
      <c r="R1237" s="23" t="s">
        <v>3777</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3773</v>
      </c>
      <c r="C1238" s="259" t="s">
        <v>3774</v>
      </c>
      <c r="D1238" s="229" t="s">
        <v>3778</v>
      </c>
      <c r="E1238" s="3" t="s">
        <v>3561</v>
      </c>
      <c r="F1238" s="26" t="s">
        <v>102</v>
      </c>
      <c r="G1238" s="26" t="s">
        <v>55</v>
      </c>
      <c r="H1238" s="26" t="s">
        <v>3776</v>
      </c>
      <c r="J1238" s="22">
        <v>10</v>
      </c>
      <c r="L1238" s="28" t="s">
        <v>57</v>
      </c>
      <c r="M1238" s="22" t="s">
        <v>58</v>
      </c>
      <c r="N1238" s="22">
        <v>0</v>
      </c>
      <c r="O1238" s="22" t="s">
        <v>59</v>
      </c>
      <c r="P1238" s="22" t="s">
        <v>78</v>
      </c>
      <c r="R1238" s="23" t="s">
        <v>3777</v>
      </c>
      <c r="U1238" s="23" t="s">
        <v>3779</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3780</v>
      </c>
      <c r="C1239" s="259" t="s">
        <v>3781</v>
      </c>
      <c r="D1239" s="229" t="s">
        <v>1961</v>
      </c>
      <c r="E1239" s="3" t="s">
        <v>3561</v>
      </c>
      <c r="F1239" s="26" t="s">
        <v>102</v>
      </c>
      <c r="G1239" s="26" t="s">
        <v>55</v>
      </c>
      <c r="H1239" s="26" t="s">
        <v>274</v>
      </c>
      <c r="J1239" s="22">
        <v>10</v>
      </c>
      <c r="L1239" s="28" t="s">
        <v>57</v>
      </c>
      <c r="M1239" s="22" t="s">
        <v>58</v>
      </c>
      <c r="N1239" s="22">
        <v>0</v>
      </c>
      <c r="O1239" s="22" t="s">
        <v>59</v>
      </c>
      <c r="P1239" s="22" t="s">
        <v>78</v>
      </c>
      <c r="R1239" s="23" t="s">
        <v>3782</v>
      </c>
      <c r="T1239" s="23">
        <v>100</v>
      </c>
      <c r="V1239" s="25" t="s">
        <v>613</v>
      </c>
      <c r="W1239" s="65">
        <v>9</v>
      </c>
      <c r="Y1239" s="25" t="s">
        <v>3783</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3780</v>
      </c>
      <c r="C1240" s="259" t="s">
        <v>3781</v>
      </c>
      <c r="D1240" s="229" t="s">
        <v>3784</v>
      </c>
      <c r="E1240" s="3" t="s">
        <v>3561</v>
      </c>
      <c r="F1240" s="26" t="s">
        <v>102</v>
      </c>
      <c r="G1240" s="26" t="s">
        <v>55</v>
      </c>
      <c r="H1240" s="26" t="s">
        <v>274</v>
      </c>
      <c r="J1240" s="22">
        <v>10</v>
      </c>
      <c r="L1240" s="28" t="s">
        <v>57</v>
      </c>
      <c r="M1240" s="22" t="s">
        <v>58</v>
      </c>
      <c r="N1240" s="22">
        <v>0</v>
      </c>
      <c r="O1240" s="22" t="s">
        <v>59</v>
      </c>
      <c r="P1240" s="22" t="s">
        <v>78</v>
      </c>
      <c r="R1240" s="23" t="s">
        <v>3782</v>
      </c>
      <c r="U1240" s="23" t="s">
        <v>3785</v>
      </c>
      <c r="V1240" s="25" t="s">
        <v>613</v>
      </c>
      <c r="W1240" s="65">
        <v>9</v>
      </c>
      <c r="Y1240" s="25" t="s">
        <v>3783</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3786</v>
      </c>
      <c r="C1241" s="259" t="s">
        <v>3787</v>
      </c>
      <c r="D1241" s="229" t="s">
        <v>3788</v>
      </c>
      <c r="E1241" s="3" t="s">
        <v>3561</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3789</v>
      </c>
    </row>
    <row r="1242" spans="1:70" x14ac:dyDescent="0.2">
      <c r="A1242" s="91">
        <v>1143</v>
      </c>
      <c r="B1242" s="229" t="s">
        <v>3790</v>
      </c>
      <c r="C1242" s="259" t="s">
        <v>3791</v>
      </c>
      <c r="D1242" s="229" t="s">
        <v>3792</v>
      </c>
      <c r="E1242" s="3" t="s">
        <v>3561</v>
      </c>
      <c r="F1242" s="26" t="s">
        <v>102</v>
      </c>
      <c r="G1242" s="26" t="s">
        <v>55</v>
      </c>
      <c r="H1242" s="26" t="s">
        <v>56</v>
      </c>
      <c r="J1242" s="22">
        <v>10</v>
      </c>
      <c r="L1242" s="28" t="s">
        <v>57</v>
      </c>
      <c r="M1242" s="22" t="s">
        <v>58</v>
      </c>
      <c r="N1242" s="22">
        <v>0</v>
      </c>
      <c r="O1242" s="22" t="s">
        <v>59</v>
      </c>
      <c r="P1242" s="22" t="s">
        <v>78</v>
      </c>
      <c r="R1242" s="23" t="s">
        <v>3793</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3794</v>
      </c>
    </row>
    <row r="1243" spans="1:70" x14ac:dyDescent="0.2">
      <c r="A1243" s="91">
        <v>1145</v>
      </c>
      <c r="B1243" s="229" t="s">
        <v>3795</v>
      </c>
      <c r="C1243" s="259" t="s">
        <v>3796</v>
      </c>
      <c r="D1243" s="229" t="s">
        <v>3797</v>
      </c>
      <c r="E1243" s="3" t="s">
        <v>3561</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3798</v>
      </c>
    </row>
    <row r="1244" spans="1:70" x14ac:dyDescent="0.2">
      <c r="A1244" s="91">
        <v>1146</v>
      </c>
      <c r="B1244" s="229" t="s">
        <v>3795</v>
      </c>
      <c r="C1244" s="259" t="s">
        <v>3796</v>
      </c>
      <c r="D1244" s="229" t="s">
        <v>3799</v>
      </c>
      <c r="E1244" s="3" t="s">
        <v>3561</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3798</v>
      </c>
    </row>
    <row r="1245" spans="1:70" x14ac:dyDescent="0.2">
      <c r="A1245" s="91">
        <v>1147</v>
      </c>
      <c r="B1245" s="229" t="s">
        <v>3800</v>
      </c>
      <c r="C1245" s="259" t="s">
        <v>3801</v>
      </c>
      <c r="D1245" s="229" t="s">
        <v>3802</v>
      </c>
      <c r="E1245" s="3" t="s">
        <v>3561</v>
      </c>
      <c r="F1245" s="26" t="s">
        <v>102</v>
      </c>
      <c r="G1245" s="26" t="s">
        <v>55</v>
      </c>
      <c r="H1245" s="26" t="s">
        <v>2209</v>
      </c>
      <c r="J1245" s="22">
        <v>20</v>
      </c>
      <c r="L1245" s="28" t="s">
        <v>57</v>
      </c>
      <c r="M1245" s="22" t="s">
        <v>58</v>
      </c>
      <c r="N1245" s="22">
        <v>0</v>
      </c>
      <c r="O1245" s="22" t="s">
        <v>59</v>
      </c>
      <c r="P1245" s="22" t="s">
        <v>78</v>
      </c>
      <c r="V1245" s="25" t="s">
        <v>61</v>
      </c>
      <c r="Z1245" s="83" t="s">
        <v>62</v>
      </c>
      <c r="AA1245" s="6">
        <v>40</v>
      </c>
      <c r="AB1245" s="6">
        <v>20</v>
      </c>
      <c r="AC1245" s="5">
        <v>36</v>
      </c>
      <c r="AD1245" s="5" t="s">
        <v>79</v>
      </c>
      <c r="AE1245" s="5" t="s">
        <v>334</v>
      </c>
      <c r="AI1245" s="5">
        <v>20</v>
      </c>
      <c r="AJ1245" s="5">
        <v>45</v>
      </c>
      <c r="BA1245" s="6">
        <v>26.8</v>
      </c>
      <c r="BB1245" s="6" t="s">
        <v>366</v>
      </c>
      <c r="BC1245" s="6" t="s">
        <v>334</v>
      </c>
      <c r="BG1245" s="6">
        <v>21.8</v>
      </c>
      <c r="BH1245" s="6">
        <v>29.6</v>
      </c>
      <c r="BQ1245" s="6" t="s">
        <v>3803</v>
      </c>
      <c r="BR1245" s="5" t="s">
        <v>3804</v>
      </c>
    </row>
    <row r="1246" spans="1:70" x14ac:dyDescent="0.2">
      <c r="A1246" s="91">
        <v>1148</v>
      </c>
      <c r="B1246" s="229" t="s">
        <v>3800</v>
      </c>
      <c r="C1246" s="259" t="s">
        <v>3801</v>
      </c>
      <c r="D1246" s="229" t="s">
        <v>3805</v>
      </c>
      <c r="E1246" s="3" t="s">
        <v>3561</v>
      </c>
      <c r="F1246" s="26" t="s">
        <v>102</v>
      </c>
      <c r="G1246" s="26" t="s">
        <v>55</v>
      </c>
      <c r="H1246" s="26" t="s">
        <v>2209</v>
      </c>
      <c r="J1246" s="22">
        <v>20</v>
      </c>
      <c r="L1246" s="28" t="s">
        <v>57</v>
      </c>
      <c r="M1246" s="22" t="s">
        <v>58</v>
      </c>
      <c r="N1246" s="22">
        <v>0</v>
      </c>
      <c r="O1246" s="22" t="s">
        <v>59</v>
      </c>
      <c r="P1246" s="22" t="s">
        <v>78</v>
      </c>
      <c r="V1246" s="25" t="s">
        <v>61</v>
      </c>
      <c r="Z1246" s="83" t="s">
        <v>62</v>
      </c>
      <c r="AA1246" s="6">
        <v>40</v>
      </c>
      <c r="AB1246" s="6">
        <v>20</v>
      </c>
      <c r="AC1246" s="5">
        <v>36</v>
      </c>
      <c r="AD1246" s="5" t="s">
        <v>79</v>
      </c>
      <c r="AE1246" s="5" t="s">
        <v>334</v>
      </c>
      <c r="AI1246" s="5">
        <v>20</v>
      </c>
      <c r="AJ1246" s="5">
        <v>45</v>
      </c>
      <c r="BA1246" s="6">
        <v>26.8</v>
      </c>
      <c r="BB1246" s="6" t="s">
        <v>366</v>
      </c>
      <c r="BC1246" s="6" t="s">
        <v>334</v>
      </c>
      <c r="BG1246" s="6">
        <v>21.8</v>
      </c>
      <c r="BH1246" s="6">
        <v>29.6</v>
      </c>
      <c r="BQ1246" s="6" t="s">
        <v>3803</v>
      </c>
      <c r="BR1246" s="5" t="s">
        <v>3804</v>
      </c>
    </row>
    <row r="1247" spans="1:70" x14ac:dyDescent="0.2">
      <c r="A1247" s="91">
        <v>1149</v>
      </c>
      <c r="B1247" s="229" t="s">
        <v>3800</v>
      </c>
      <c r="C1247" s="259" t="s">
        <v>3801</v>
      </c>
      <c r="D1247" s="229" t="s">
        <v>3806</v>
      </c>
      <c r="E1247" s="3" t="s">
        <v>3561</v>
      </c>
      <c r="F1247" s="26" t="s">
        <v>102</v>
      </c>
      <c r="G1247" s="26" t="s">
        <v>55</v>
      </c>
      <c r="H1247" s="26" t="s">
        <v>2209</v>
      </c>
      <c r="J1247" s="22">
        <v>20</v>
      </c>
      <c r="L1247" s="28" t="s">
        <v>57</v>
      </c>
      <c r="M1247" s="22" t="s">
        <v>58</v>
      </c>
      <c r="N1247" s="22">
        <v>274</v>
      </c>
      <c r="O1247" s="22" t="s">
        <v>59</v>
      </c>
      <c r="P1247" s="22" t="s">
        <v>3807</v>
      </c>
      <c r="V1247" s="25" t="s">
        <v>61</v>
      </c>
      <c r="Z1247" s="83" t="s">
        <v>62</v>
      </c>
      <c r="AA1247" s="6">
        <v>20</v>
      </c>
      <c r="BQ1247" s="6" t="s">
        <v>3803</v>
      </c>
      <c r="BR1247" s="5" t="s">
        <v>3804</v>
      </c>
    </row>
    <row r="1248" spans="1:70" x14ac:dyDescent="0.2">
      <c r="A1248" s="91">
        <v>1150</v>
      </c>
      <c r="B1248" s="229" t="s">
        <v>3800</v>
      </c>
      <c r="C1248" s="259" t="s">
        <v>3801</v>
      </c>
      <c r="D1248" s="229" t="s">
        <v>3808</v>
      </c>
      <c r="E1248" s="3" t="s">
        <v>3561</v>
      </c>
      <c r="F1248" s="26" t="s">
        <v>102</v>
      </c>
      <c r="G1248" s="26" t="s">
        <v>55</v>
      </c>
      <c r="H1248" s="26" t="s">
        <v>2209</v>
      </c>
      <c r="J1248" s="22">
        <v>20</v>
      </c>
      <c r="L1248" s="28" t="s">
        <v>57</v>
      </c>
      <c r="M1248" s="22" t="s">
        <v>58</v>
      </c>
      <c r="N1248" s="22">
        <v>274</v>
      </c>
      <c r="O1248" s="22" t="s">
        <v>59</v>
      </c>
      <c r="P1248" s="22" t="s">
        <v>3807</v>
      </c>
      <c r="V1248" s="25" t="s">
        <v>61</v>
      </c>
      <c r="Z1248" s="83" t="s">
        <v>62</v>
      </c>
      <c r="AA1248" s="6">
        <v>20</v>
      </c>
      <c r="BQ1248" s="6" t="s">
        <v>3803</v>
      </c>
      <c r="BR1248" s="5" t="s">
        <v>3804</v>
      </c>
    </row>
    <row r="1249" spans="1:70" x14ac:dyDescent="0.2">
      <c r="A1249" s="91">
        <v>1151</v>
      </c>
      <c r="B1249" s="229" t="s">
        <v>3800</v>
      </c>
      <c r="C1249" s="259" t="s">
        <v>3801</v>
      </c>
      <c r="D1249" s="229" t="s">
        <v>3809</v>
      </c>
      <c r="E1249" s="3" t="s">
        <v>3561</v>
      </c>
      <c r="F1249" s="26" t="s">
        <v>102</v>
      </c>
      <c r="G1249" s="26" t="s">
        <v>55</v>
      </c>
      <c r="H1249" s="26" t="s">
        <v>2209</v>
      </c>
      <c r="J1249" s="22">
        <v>20</v>
      </c>
      <c r="L1249" s="28" t="s">
        <v>57</v>
      </c>
      <c r="M1249" s="22" t="s">
        <v>58</v>
      </c>
      <c r="N1249" s="22">
        <v>274</v>
      </c>
      <c r="O1249" s="22" t="s">
        <v>59</v>
      </c>
      <c r="P1249" s="22" t="s">
        <v>3807</v>
      </c>
      <c r="V1249" s="25" t="s">
        <v>61</v>
      </c>
      <c r="Z1249" s="83" t="s">
        <v>62</v>
      </c>
      <c r="AA1249" s="6">
        <v>20</v>
      </c>
      <c r="BQ1249" s="6" t="s">
        <v>3803</v>
      </c>
      <c r="BR1249" s="5" t="s">
        <v>3804</v>
      </c>
    </row>
    <row r="1250" spans="1:70" x14ac:dyDescent="0.2">
      <c r="A1250" s="91">
        <v>1152</v>
      </c>
      <c r="B1250" s="229" t="s">
        <v>3800</v>
      </c>
      <c r="C1250" s="259" t="s">
        <v>3801</v>
      </c>
      <c r="D1250" s="229" t="s">
        <v>3810</v>
      </c>
      <c r="E1250" s="3" t="s">
        <v>3561</v>
      </c>
      <c r="F1250" s="26" t="s">
        <v>102</v>
      </c>
      <c r="G1250" s="26" t="s">
        <v>55</v>
      </c>
      <c r="H1250" s="26" t="s">
        <v>2209</v>
      </c>
      <c r="J1250" s="22">
        <v>20</v>
      </c>
      <c r="L1250" s="28" t="s">
        <v>57</v>
      </c>
      <c r="M1250" s="22" t="s">
        <v>58</v>
      </c>
      <c r="N1250" s="22">
        <v>274</v>
      </c>
      <c r="O1250" s="22" t="s">
        <v>59</v>
      </c>
      <c r="P1250" s="22" t="s">
        <v>3807</v>
      </c>
      <c r="V1250" s="25" t="s">
        <v>61</v>
      </c>
      <c r="Z1250" s="83" t="s">
        <v>62</v>
      </c>
      <c r="AA1250" s="6">
        <v>20</v>
      </c>
      <c r="BQ1250" s="6" t="s">
        <v>3803</v>
      </c>
      <c r="BR1250" s="5" t="s">
        <v>3804</v>
      </c>
    </row>
    <row r="1251" spans="1:70" x14ac:dyDescent="0.2">
      <c r="A1251" s="91">
        <v>1165</v>
      </c>
      <c r="B1251" s="229" t="s">
        <v>3811</v>
      </c>
      <c r="C1251" s="259" t="s">
        <v>3812</v>
      </c>
      <c r="D1251" s="229" t="s">
        <v>3813</v>
      </c>
      <c r="E1251" s="3" t="s">
        <v>3561</v>
      </c>
      <c r="F1251" s="26" t="s">
        <v>54</v>
      </c>
      <c r="G1251" s="26" t="s">
        <v>55</v>
      </c>
      <c r="H1251" s="26" t="s">
        <v>65</v>
      </c>
      <c r="J1251" s="22">
        <v>20</v>
      </c>
      <c r="L1251" s="28" t="s">
        <v>57</v>
      </c>
      <c r="M1251" s="22" t="s">
        <v>58</v>
      </c>
      <c r="N1251" s="22">
        <v>0</v>
      </c>
      <c r="O1251" s="22" t="s">
        <v>59</v>
      </c>
      <c r="P1251" s="22" t="s">
        <v>78</v>
      </c>
      <c r="R1251" s="23" t="s">
        <v>3814</v>
      </c>
      <c r="T1251" s="23">
        <v>150</v>
      </c>
      <c r="V1251" s="25" t="s">
        <v>613</v>
      </c>
      <c r="W1251" s="65" t="s">
        <v>1958</v>
      </c>
      <c r="X1251" s="106" t="s">
        <v>202</v>
      </c>
      <c r="Y1251" s="25" t="s">
        <v>3815</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3816</v>
      </c>
    </row>
    <row r="1252" spans="1:70" x14ac:dyDescent="0.2">
      <c r="A1252" s="91">
        <v>1166</v>
      </c>
      <c r="B1252" s="229" t="s">
        <v>3817</v>
      </c>
      <c r="C1252" s="259" t="s">
        <v>3818</v>
      </c>
      <c r="D1252" s="229" t="s">
        <v>3819</v>
      </c>
      <c r="E1252" s="3" t="s">
        <v>3561</v>
      </c>
      <c r="F1252" s="26" t="s">
        <v>102</v>
      </c>
      <c r="G1252" s="26" t="s">
        <v>55</v>
      </c>
      <c r="H1252" s="26" t="s">
        <v>273</v>
      </c>
      <c r="J1252" s="22">
        <v>20</v>
      </c>
      <c r="L1252" s="28" t="s">
        <v>57</v>
      </c>
      <c r="M1252" s="22" t="s">
        <v>58</v>
      </c>
      <c r="N1252" s="22">
        <v>0</v>
      </c>
      <c r="O1252" s="22" t="s">
        <v>59</v>
      </c>
      <c r="P1252" s="22" t="s">
        <v>78</v>
      </c>
      <c r="R1252" s="23" t="s">
        <v>3820</v>
      </c>
      <c r="V1252" s="25" t="s">
        <v>613</v>
      </c>
      <c r="W1252" s="65">
        <v>10</v>
      </c>
      <c r="X1252" s="106" t="s">
        <v>202</v>
      </c>
      <c r="Y1252" s="25" t="s">
        <v>3821</v>
      </c>
      <c r="Z1252" s="83" t="s">
        <v>62</v>
      </c>
      <c r="AA1252" s="6" t="s">
        <v>3822</v>
      </c>
      <c r="AB1252" s="6">
        <v>0</v>
      </c>
      <c r="BQ1252" s="6" t="s">
        <v>194</v>
      </c>
      <c r="BR1252" s="5" t="s">
        <v>3823</v>
      </c>
    </row>
    <row r="1253" spans="1:70" x14ac:dyDescent="0.2">
      <c r="A1253" s="91">
        <v>1167</v>
      </c>
      <c r="B1253" s="229" t="s">
        <v>3824</v>
      </c>
      <c r="C1253" s="259" t="s">
        <v>3825</v>
      </c>
      <c r="D1253" s="229" t="s">
        <v>3826</v>
      </c>
      <c r="E1253" s="3" t="s">
        <v>3561</v>
      </c>
      <c r="F1253" s="26" t="s">
        <v>102</v>
      </c>
      <c r="G1253" s="26" t="s">
        <v>55</v>
      </c>
      <c r="H1253" s="26" t="s">
        <v>274</v>
      </c>
      <c r="J1253" s="22">
        <v>40</v>
      </c>
      <c r="L1253" s="28" t="s">
        <v>57</v>
      </c>
      <c r="M1253" s="22" t="s">
        <v>58</v>
      </c>
      <c r="N1253" s="22">
        <v>0</v>
      </c>
      <c r="O1253" s="22" t="s">
        <v>59</v>
      </c>
      <c r="P1253" s="22" t="s">
        <v>78</v>
      </c>
      <c r="R1253" s="23" t="s">
        <v>3827</v>
      </c>
      <c r="V1253" s="25" t="s">
        <v>613</v>
      </c>
      <c r="W1253" s="65" t="s">
        <v>1958</v>
      </c>
      <c r="X1253" s="106" t="s">
        <v>202</v>
      </c>
      <c r="Y1253" s="25" t="s">
        <v>3828</v>
      </c>
      <c r="Z1253" s="83" t="s">
        <v>62</v>
      </c>
      <c r="AA1253" s="6">
        <v>16</v>
      </c>
      <c r="AB1253" s="6">
        <v>0</v>
      </c>
      <c r="AD1253" s="5" t="s">
        <v>79</v>
      </c>
      <c r="AI1253" s="5">
        <v>19</v>
      </c>
      <c r="AJ1253" s="5">
        <v>24</v>
      </c>
      <c r="AL1253" s="6" t="s">
        <v>80</v>
      </c>
      <c r="AQ1253" s="6">
        <v>60</v>
      </c>
      <c r="AR1253" s="6">
        <v>80</v>
      </c>
      <c r="BB1253" s="6" t="s">
        <v>366</v>
      </c>
      <c r="BG1253" s="6">
        <v>20</v>
      </c>
      <c r="BH1253" s="6">
        <v>25</v>
      </c>
      <c r="BQ1253" s="6" t="s">
        <v>3829</v>
      </c>
      <c r="BR1253" s="5" t="s">
        <v>3830</v>
      </c>
    </row>
    <row r="1254" spans="1:70" x14ac:dyDescent="0.2">
      <c r="A1254" s="91">
        <v>1168</v>
      </c>
      <c r="B1254" s="229" t="s">
        <v>3589</v>
      </c>
      <c r="C1254" s="259" t="s">
        <v>3590</v>
      </c>
      <c r="D1254" s="229" t="s">
        <v>3831</v>
      </c>
      <c r="E1254" s="3" t="s">
        <v>3561</v>
      </c>
      <c r="F1254" s="26" t="s">
        <v>102</v>
      </c>
      <c r="G1254" s="26" t="s">
        <v>55</v>
      </c>
      <c r="H1254" s="26" t="s">
        <v>534</v>
      </c>
      <c r="J1254" s="22">
        <v>40</v>
      </c>
      <c r="L1254" s="28" t="s">
        <v>57</v>
      </c>
      <c r="M1254" s="22" t="s">
        <v>58</v>
      </c>
      <c r="N1254" s="22">
        <v>0</v>
      </c>
      <c r="O1254" s="22" t="s">
        <v>59</v>
      </c>
      <c r="P1254" s="22" t="s">
        <v>78</v>
      </c>
      <c r="U1254" s="23" t="s">
        <v>3832</v>
      </c>
      <c r="Z1254" s="83" t="s">
        <v>62</v>
      </c>
      <c r="AA1254" s="6">
        <v>15</v>
      </c>
      <c r="AB1254" s="6">
        <v>0</v>
      </c>
      <c r="BQ1254" s="6" t="s">
        <v>213</v>
      </c>
      <c r="BR1254" s="5" t="s">
        <v>3833</v>
      </c>
    </row>
    <row r="1255" spans="1:70" x14ac:dyDescent="0.2">
      <c r="A1255" s="91">
        <v>1169</v>
      </c>
      <c r="B1255" s="229" t="s">
        <v>3589</v>
      </c>
      <c r="C1255" s="259" t="s">
        <v>3590</v>
      </c>
      <c r="D1255" s="229" t="s">
        <v>3834</v>
      </c>
      <c r="E1255" s="3" t="s">
        <v>3561</v>
      </c>
      <c r="F1255" s="26" t="s">
        <v>102</v>
      </c>
      <c r="G1255" s="26" t="s">
        <v>55</v>
      </c>
      <c r="H1255" s="26" t="s">
        <v>534</v>
      </c>
      <c r="J1255" s="22">
        <v>40</v>
      </c>
      <c r="L1255" s="28" t="s">
        <v>57</v>
      </c>
      <c r="M1255" s="22" t="s">
        <v>58</v>
      </c>
      <c r="N1255" s="22">
        <v>72</v>
      </c>
      <c r="O1255" s="22" t="s">
        <v>59</v>
      </c>
      <c r="P1255" s="22" t="s">
        <v>78</v>
      </c>
      <c r="U1255" s="23" t="s">
        <v>3835</v>
      </c>
      <c r="Z1255" s="83" t="s">
        <v>62</v>
      </c>
      <c r="AA1255" s="6">
        <v>15</v>
      </c>
      <c r="AB1255" s="6">
        <v>0</v>
      </c>
      <c r="BQ1255" s="6" t="s">
        <v>213</v>
      </c>
      <c r="BR1255" s="5" t="s">
        <v>3833</v>
      </c>
    </row>
    <row r="1256" spans="1:70" x14ac:dyDescent="0.2">
      <c r="A1256" s="91">
        <v>1170</v>
      </c>
      <c r="B1256" s="229" t="s">
        <v>3589</v>
      </c>
      <c r="C1256" s="259" t="s">
        <v>3590</v>
      </c>
      <c r="D1256" s="229" t="s">
        <v>3836</v>
      </c>
      <c r="E1256" s="3" t="s">
        <v>3561</v>
      </c>
      <c r="F1256" s="26" t="s">
        <v>102</v>
      </c>
      <c r="G1256" s="26" t="s">
        <v>55</v>
      </c>
      <c r="H1256" s="26" t="s">
        <v>1336</v>
      </c>
      <c r="J1256" s="22">
        <v>40</v>
      </c>
      <c r="L1256" s="28" t="s">
        <v>57</v>
      </c>
      <c r="M1256" s="22" t="s">
        <v>58</v>
      </c>
      <c r="N1256" s="22" t="s">
        <v>2612</v>
      </c>
      <c r="O1256" s="22" t="s">
        <v>59</v>
      </c>
      <c r="P1256" s="22" t="s">
        <v>3837</v>
      </c>
      <c r="U1256" s="23" t="s">
        <v>3838</v>
      </c>
      <c r="Z1256" s="83" t="s">
        <v>62</v>
      </c>
      <c r="AA1256" s="6">
        <v>15</v>
      </c>
      <c r="BQ1256" s="6" t="s">
        <v>213</v>
      </c>
      <c r="BR1256" s="5" t="s">
        <v>3833</v>
      </c>
    </row>
    <row r="1257" spans="1:70" x14ac:dyDescent="0.2">
      <c r="A1257" s="91">
        <v>1171</v>
      </c>
      <c r="B1257" s="229" t="s">
        <v>3589</v>
      </c>
      <c r="C1257" s="259" t="s">
        <v>3590</v>
      </c>
      <c r="D1257" s="229" t="s">
        <v>3839</v>
      </c>
      <c r="E1257" s="3" t="s">
        <v>3561</v>
      </c>
      <c r="F1257" s="26" t="s">
        <v>102</v>
      </c>
      <c r="G1257" s="26" t="s">
        <v>55</v>
      </c>
      <c r="H1257" s="26" t="s">
        <v>3840</v>
      </c>
      <c r="J1257" s="22">
        <v>40</v>
      </c>
      <c r="L1257" s="28" t="s">
        <v>57</v>
      </c>
      <c r="M1257" s="22" t="s">
        <v>58</v>
      </c>
      <c r="N1257" s="22" t="s">
        <v>2612</v>
      </c>
      <c r="O1257" s="22" t="s">
        <v>59</v>
      </c>
      <c r="P1257" s="22" t="s">
        <v>3837</v>
      </c>
      <c r="V1257" s="25" t="s">
        <v>642</v>
      </c>
      <c r="Y1257" s="25" t="s">
        <v>3841</v>
      </c>
      <c r="Z1257" s="83" t="s">
        <v>62</v>
      </c>
      <c r="AA1257" s="6">
        <v>15</v>
      </c>
      <c r="BQ1257" s="6" t="s">
        <v>213</v>
      </c>
      <c r="BR1257" s="5" t="s">
        <v>3833</v>
      </c>
    </row>
    <row r="1258" spans="1:70" x14ac:dyDescent="0.2">
      <c r="A1258" s="91">
        <v>1172</v>
      </c>
      <c r="B1258" s="229" t="s">
        <v>3589</v>
      </c>
      <c r="C1258" s="259" t="s">
        <v>3590</v>
      </c>
      <c r="D1258" s="229" t="s">
        <v>3842</v>
      </c>
      <c r="E1258" s="3" t="s">
        <v>3561</v>
      </c>
      <c r="F1258" s="26" t="s">
        <v>102</v>
      </c>
      <c r="G1258" s="26" t="s">
        <v>55</v>
      </c>
      <c r="H1258" s="26" t="s">
        <v>3840</v>
      </c>
      <c r="J1258" s="22">
        <v>40</v>
      </c>
      <c r="L1258" s="28" t="s">
        <v>57</v>
      </c>
      <c r="M1258" s="22" t="s">
        <v>58</v>
      </c>
      <c r="N1258" s="22" t="s">
        <v>3132</v>
      </c>
      <c r="O1258" s="22" t="s">
        <v>59</v>
      </c>
      <c r="P1258" s="22" t="s">
        <v>3843</v>
      </c>
      <c r="V1258" s="25" t="s">
        <v>642</v>
      </c>
      <c r="Y1258" s="25" t="s">
        <v>3841</v>
      </c>
      <c r="Z1258" s="83" t="s">
        <v>62</v>
      </c>
      <c r="AA1258" s="6">
        <v>15</v>
      </c>
      <c r="BQ1258" s="6" t="s">
        <v>213</v>
      </c>
      <c r="BR1258" s="5" t="s">
        <v>3833</v>
      </c>
    </row>
    <row r="1259" spans="1:70" x14ac:dyDescent="0.2">
      <c r="A1259" s="91">
        <v>1173</v>
      </c>
      <c r="B1259" s="229" t="s">
        <v>3844</v>
      </c>
      <c r="C1259" s="259" t="s">
        <v>3845</v>
      </c>
      <c r="D1259" s="229" t="s">
        <v>3846</v>
      </c>
      <c r="E1259" s="3" t="s">
        <v>3561</v>
      </c>
      <c r="F1259" s="26" t="s">
        <v>102</v>
      </c>
      <c r="G1259" s="26" t="s">
        <v>55</v>
      </c>
      <c r="H1259" s="26" t="s">
        <v>406</v>
      </c>
      <c r="J1259" s="22">
        <v>40</v>
      </c>
      <c r="L1259" s="28" t="s">
        <v>57</v>
      </c>
      <c r="M1259" s="22" t="s">
        <v>58</v>
      </c>
      <c r="N1259" s="22">
        <v>0</v>
      </c>
      <c r="O1259" s="22" t="s">
        <v>59</v>
      </c>
      <c r="P1259" s="22" t="s">
        <v>78</v>
      </c>
      <c r="V1259" s="25" t="s">
        <v>613</v>
      </c>
      <c r="W1259" s="65" t="s">
        <v>3847</v>
      </c>
      <c r="Y1259" s="25" t="s">
        <v>3848</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3849</v>
      </c>
      <c r="BR1259" s="5" t="s">
        <v>3850</v>
      </c>
    </row>
    <row r="1260" spans="1:70" x14ac:dyDescent="0.2">
      <c r="A1260" s="91">
        <v>1174</v>
      </c>
      <c r="B1260" s="229" t="s">
        <v>3844</v>
      </c>
      <c r="C1260" s="259" t="s">
        <v>3845</v>
      </c>
      <c r="D1260" s="229" t="s">
        <v>3851</v>
      </c>
      <c r="E1260" s="3" t="s">
        <v>3561</v>
      </c>
      <c r="F1260" s="26" t="s">
        <v>102</v>
      </c>
      <c r="G1260" s="26" t="s">
        <v>55</v>
      </c>
      <c r="H1260" s="26" t="s">
        <v>406</v>
      </c>
      <c r="J1260" s="22">
        <v>40</v>
      </c>
      <c r="L1260" s="28" t="s">
        <v>57</v>
      </c>
      <c r="M1260" s="22" t="s">
        <v>58</v>
      </c>
      <c r="N1260" s="22">
        <v>11</v>
      </c>
      <c r="O1260" s="22" t="s">
        <v>59</v>
      </c>
      <c r="P1260" s="22" t="s">
        <v>78</v>
      </c>
      <c r="V1260" s="25" t="s">
        <v>613</v>
      </c>
      <c r="W1260" s="65" t="s">
        <v>3847</v>
      </c>
      <c r="Y1260" s="25" t="s">
        <v>3848</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3849</v>
      </c>
      <c r="BR1260" s="5" t="s">
        <v>3850</v>
      </c>
    </row>
    <row r="1261" spans="1:70" x14ac:dyDescent="0.2">
      <c r="A1261" s="91">
        <v>1175</v>
      </c>
      <c r="B1261" s="229" t="s">
        <v>3844</v>
      </c>
      <c r="C1261" s="259" t="s">
        <v>3845</v>
      </c>
      <c r="D1261" s="229" t="s">
        <v>3852</v>
      </c>
      <c r="E1261" s="3" t="s">
        <v>3561</v>
      </c>
      <c r="F1261" s="26" t="s">
        <v>102</v>
      </c>
      <c r="G1261" s="26" t="s">
        <v>55</v>
      </c>
      <c r="H1261" s="26" t="s">
        <v>3107</v>
      </c>
      <c r="J1261" s="22">
        <v>40</v>
      </c>
      <c r="L1261" s="28" t="s">
        <v>57</v>
      </c>
      <c r="M1261" s="22" t="s">
        <v>58</v>
      </c>
      <c r="N1261" s="22">
        <v>0</v>
      </c>
      <c r="O1261" s="22" t="s">
        <v>59</v>
      </c>
      <c r="P1261" s="22" t="s">
        <v>78</v>
      </c>
      <c r="V1261" s="25" t="s">
        <v>613</v>
      </c>
      <c r="W1261" s="65" t="s">
        <v>3847</v>
      </c>
      <c r="Y1261" s="25" t="s">
        <v>3848</v>
      </c>
      <c r="Z1261" s="83" t="s">
        <v>62</v>
      </c>
      <c r="AA1261" s="6">
        <v>9</v>
      </c>
      <c r="AB1261" s="6">
        <v>4</v>
      </c>
      <c r="BQ1261" s="6" t="s">
        <v>3849</v>
      </c>
      <c r="BR1261" s="5" t="s">
        <v>3850</v>
      </c>
    </row>
    <row r="1262" spans="1:70" x14ac:dyDescent="0.2">
      <c r="A1262" s="91">
        <v>1176</v>
      </c>
      <c r="B1262" s="229" t="s">
        <v>3844</v>
      </c>
      <c r="C1262" s="259" t="s">
        <v>3845</v>
      </c>
      <c r="D1262" s="229" t="s">
        <v>3853</v>
      </c>
      <c r="E1262" s="3" t="s">
        <v>3561</v>
      </c>
      <c r="F1262" s="26" t="s">
        <v>102</v>
      </c>
      <c r="G1262" s="26" t="s">
        <v>55</v>
      </c>
      <c r="H1262" s="26" t="s">
        <v>3107</v>
      </c>
      <c r="J1262" s="22">
        <v>40</v>
      </c>
      <c r="L1262" s="28" t="s">
        <v>57</v>
      </c>
      <c r="M1262" s="22" t="s">
        <v>58</v>
      </c>
      <c r="N1262" s="22">
        <v>0</v>
      </c>
      <c r="O1262" s="22" t="s">
        <v>59</v>
      </c>
      <c r="P1262" s="22" t="s">
        <v>78</v>
      </c>
      <c r="V1262" s="25" t="s">
        <v>613</v>
      </c>
      <c r="W1262" s="65" t="s">
        <v>3847</v>
      </c>
      <c r="Y1262" s="25" t="s">
        <v>3848</v>
      </c>
      <c r="Z1262" s="83" t="s">
        <v>62</v>
      </c>
      <c r="AA1262" s="6">
        <v>8</v>
      </c>
      <c r="AB1262" s="6">
        <v>3</v>
      </c>
      <c r="BQ1262" s="6" t="s">
        <v>3849</v>
      </c>
      <c r="BR1262" s="5" t="s">
        <v>3850</v>
      </c>
    </row>
    <row r="1263" spans="1:70" x14ac:dyDescent="0.2">
      <c r="A1263" s="91">
        <v>1177</v>
      </c>
      <c r="B1263" s="229" t="s">
        <v>3844</v>
      </c>
      <c r="C1263" s="259" t="s">
        <v>3845</v>
      </c>
      <c r="D1263" s="229" t="s">
        <v>3854</v>
      </c>
      <c r="E1263" s="3" t="s">
        <v>3561</v>
      </c>
      <c r="F1263" s="26" t="s">
        <v>102</v>
      </c>
      <c r="G1263" s="26" t="s">
        <v>55</v>
      </c>
      <c r="H1263" s="26" t="s">
        <v>3107</v>
      </c>
      <c r="J1263" s="22">
        <v>40</v>
      </c>
      <c r="L1263" s="28" t="s">
        <v>57</v>
      </c>
      <c r="M1263" s="22" t="s">
        <v>58</v>
      </c>
      <c r="N1263" s="22">
        <v>0</v>
      </c>
      <c r="O1263" s="22" t="s">
        <v>59</v>
      </c>
      <c r="P1263" s="22" t="s">
        <v>78</v>
      </c>
      <c r="V1263" s="25" t="s">
        <v>613</v>
      </c>
      <c r="W1263" s="65" t="s">
        <v>3847</v>
      </c>
      <c r="Y1263" s="25" t="s">
        <v>3848</v>
      </c>
      <c r="Z1263" s="83" t="s">
        <v>62</v>
      </c>
      <c r="AA1263" s="6">
        <v>3</v>
      </c>
      <c r="AB1263" s="6">
        <v>2</v>
      </c>
      <c r="BQ1263" s="6" t="s">
        <v>3849</v>
      </c>
      <c r="BR1263" s="5" t="s">
        <v>3850</v>
      </c>
    </row>
    <row r="1264" spans="1:70" x14ac:dyDescent="0.2">
      <c r="A1264" s="91">
        <v>1178</v>
      </c>
      <c r="B1264" s="229" t="s">
        <v>3844</v>
      </c>
      <c r="C1264" s="259" t="s">
        <v>3845</v>
      </c>
      <c r="D1264" s="229" t="s">
        <v>3855</v>
      </c>
      <c r="E1264" s="3" t="s">
        <v>3561</v>
      </c>
      <c r="F1264" s="26" t="s">
        <v>102</v>
      </c>
      <c r="G1264" s="26" t="s">
        <v>55</v>
      </c>
      <c r="H1264" s="26" t="s">
        <v>3856</v>
      </c>
      <c r="J1264" s="22">
        <v>40</v>
      </c>
      <c r="L1264" s="28" t="s">
        <v>57</v>
      </c>
      <c r="M1264" s="22" t="s">
        <v>58</v>
      </c>
      <c r="N1264" s="22">
        <v>11</v>
      </c>
      <c r="O1264" s="22" t="s">
        <v>59</v>
      </c>
      <c r="P1264" s="22" t="s">
        <v>78</v>
      </c>
      <c r="V1264" s="25" t="s">
        <v>613</v>
      </c>
      <c r="W1264" s="65" t="s">
        <v>3847</v>
      </c>
      <c r="Y1264" s="25" t="s">
        <v>3848</v>
      </c>
      <c r="Z1264" s="83" t="s">
        <v>62</v>
      </c>
      <c r="AA1264" s="6">
        <v>9</v>
      </c>
      <c r="AB1264" s="6">
        <v>4</v>
      </c>
      <c r="BQ1264" s="6" t="s">
        <v>3849</v>
      </c>
      <c r="BR1264" s="5" t="s">
        <v>3850</v>
      </c>
    </row>
    <row r="1265" spans="1:70" x14ac:dyDescent="0.2">
      <c r="A1265" s="91">
        <v>1179</v>
      </c>
      <c r="B1265" s="229" t="s">
        <v>3844</v>
      </c>
      <c r="C1265" s="259" t="s">
        <v>3845</v>
      </c>
      <c r="D1265" s="229" t="s">
        <v>3857</v>
      </c>
      <c r="E1265" s="3" t="s">
        <v>3561</v>
      </c>
      <c r="F1265" s="26" t="s">
        <v>102</v>
      </c>
      <c r="G1265" s="26" t="s">
        <v>55</v>
      </c>
      <c r="H1265" s="26" t="s">
        <v>3856</v>
      </c>
      <c r="J1265" s="22">
        <v>40</v>
      </c>
      <c r="L1265" s="28" t="s">
        <v>57</v>
      </c>
      <c r="M1265" s="22" t="s">
        <v>58</v>
      </c>
      <c r="N1265" s="22">
        <v>11</v>
      </c>
      <c r="O1265" s="22" t="s">
        <v>59</v>
      </c>
      <c r="P1265" s="22" t="s">
        <v>78</v>
      </c>
      <c r="V1265" s="25" t="s">
        <v>613</v>
      </c>
      <c r="W1265" s="65" t="s">
        <v>3847</v>
      </c>
      <c r="Y1265" s="25" t="s">
        <v>3848</v>
      </c>
      <c r="Z1265" s="83" t="s">
        <v>62</v>
      </c>
      <c r="AA1265" s="6">
        <v>8</v>
      </c>
      <c r="AB1265" s="6">
        <v>3</v>
      </c>
      <c r="BQ1265" s="6" t="s">
        <v>3849</v>
      </c>
      <c r="BR1265" s="5" t="s">
        <v>3850</v>
      </c>
    </row>
    <row r="1266" spans="1:70" x14ac:dyDescent="0.2">
      <c r="A1266" s="91">
        <v>1180</v>
      </c>
      <c r="B1266" s="229" t="s">
        <v>3844</v>
      </c>
      <c r="C1266" s="259" t="s">
        <v>3845</v>
      </c>
      <c r="D1266" s="229" t="s">
        <v>3858</v>
      </c>
      <c r="E1266" s="3" t="s">
        <v>3561</v>
      </c>
      <c r="F1266" s="26" t="s">
        <v>102</v>
      </c>
      <c r="G1266" s="26" t="s">
        <v>55</v>
      </c>
      <c r="H1266" s="26" t="s">
        <v>3856</v>
      </c>
      <c r="J1266" s="22">
        <v>40</v>
      </c>
      <c r="L1266" s="28" t="s">
        <v>57</v>
      </c>
      <c r="M1266" s="22" t="s">
        <v>58</v>
      </c>
      <c r="N1266" s="22">
        <v>11</v>
      </c>
      <c r="O1266" s="22" t="s">
        <v>59</v>
      </c>
      <c r="P1266" s="22" t="s">
        <v>78</v>
      </c>
      <c r="V1266" s="25" t="s">
        <v>613</v>
      </c>
      <c r="W1266" s="65" t="s">
        <v>3847</v>
      </c>
      <c r="Y1266" s="25" t="s">
        <v>3848</v>
      </c>
      <c r="Z1266" s="83" t="s">
        <v>62</v>
      </c>
      <c r="AA1266" s="6">
        <v>3</v>
      </c>
      <c r="AB1266" s="6">
        <v>2</v>
      </c>
      <c r="BQ1266" s="6" t="s">
        <v>3849</v>
      </c>
      <c r="BR1266" s="5" t="s">
        <v>3850</v>
      </c>
    </row>
    <row r="1267" spans="1:70" x14ac:dyDescent="0.2">
      <c r="A1267" s="91">
        <v>1181</v>
      </c>
      <c r="B1267" s="229" t="s">
        <v>3859</v>
      </c>
      <c r="C1267" s="259" t="s">
        <v>3860</v>
      </c>
      <c r="D1267" s="229" t="s">
        <v>3861</v>
      </c>
      <c r="E1267" s="3" t="s">
        <v>3561</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3862</v>
      </c>
    </row>
    <row r="1268" spans="1:70" x14ac:dyDescent="0.2">
      <c r="A1268" s="91">
        <v>1182</v>
      </c>
      <c r="B1268" s="229" t="s">
        <v>3863</v>
      </c>
      <c r="C1268" s="259" t="s">
        <v>3864</v>
      </c>
      <c r="D1268" s="229" t="s">
        <v>3865</v>
      </c>
      <c r="E1268" s="3" t="s">
        <v>3561</v>
      </c>
      <c r="F1268" s="26" t="s">
        <v>102</v>
      </c>
      <c r="G1268" s="26" t="s">
        <v>55</v>
      </c>
      <c r="H1268" s="26" t="s">
        <v>3856</v>
      </c>
      <c r="J1268" s="22">
        <v>40</v>
      </c>
      <c r="L1268" s="28" t="s">
        <v>57</v>
      </c>
      <c r="M1268" s="22" t="s">
        <v>58</v>
      </c>
      <c r="N1268" s="22">
        <v>0</v>
      </c>
      <c r="O1268" s="22" t="s">
        <v>59</v>
      </c>
      <c r="P1268" s="22" t="s">
        <v>78</v>
      </c>
      <c r="R1268" s="23" t="s">
        <v>3866</v>
      </c>
      <c r="V1268" s="25" t="s">
        <v>613</v>
      </c>
      <c r="W1268" s="65" t="s">
        <v>653</v>
      </c>
      <c r="Z1268" s="83" t="s">
        <v>62</v>
      </c>
      <c r="AA1268" s="6">
        <v>12</v>
      </c>
      <c r="AB1268" s="6">
        <v>5</v>
      </c>
      <c r="AD1268" s="5" t="s">
        <v>79</v>
      </c>
      <c r="AI1268" s="5">
        <v>19</v>
      </c>
      <c r="AJ1268" s="5">
        <v>43</v>
      </c>
      <c r="BQ1268" s="6" t="s">
        <v>3867</v>
      </c>
      <c r="BR1268" s="5" t="s">
        <v>3868</v>
      </c>
    </row>
    <row r="1269" spans="1:70" x14ac:dyDescent="0.2">
      <c r="A1269" s="91">
        <v>1183</v>
      </c>
      <c r="B1269" s="229" t="s">
        <v>3863</v>
      </c>
      <c r="C1269" s="259" t="s">
        <v>3864</v>
      </c>
      <c r="D1269" s="229" t="s">
        <v>3869</v>
      </c>
      <c r="E1269" s="3" t="s">
        <v>3561</v>
      </c>
      <c r="F1269" s="26" t="s">
        <v>102</v>
      </c>
      <c r="G1269" s="26" t="s">
        <v>55</v>
      </c>
      <c r="H1269" s="26" t="s">
        <v>3856</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3867</v>
      </c>
      <c r="BR1269" s="5" t="s">
        <v>3868</v>
      </c>
    </row>
    <row r="1270" spans="1:70" x14ac:dyDescent="0.2">
      <c r="A1270" s="91">
        <v>1184</v>
      </c>
      <c r="B1270" s="229" t="s">
        <v>3870</v>
      </c>
      <c r="C1270" s="259" t="s">
        <v>3871</v>
      </c>
      <c r="D1270" s="229" t="s">
        <v>3788</v>
      </c>
      <c r="E1270" s="3" t="s">
        <v>3561</v>
      </c>
      <c r="F1270" s="26" t="s">
        <v>102</v>
      </c>
      <c r="G1270" s="26" t="s">
        <v>55</v>
      </c>
      <c r="H1270" s="26" t="s">
        <v>3872</v>
      </c>
      <c r="I1270" s="26" t="s">
        <v>3873</v>
      </c>
      <c r="J1270" s="22">
        <v>40</v>
      </c>
      <c r="L1270" s="28" t="s">
        <v>57</v>
      </c>
      <c r="M1270" s="22" t="s">
        <v>58</v>
      </c>
      <c r="N1270" s="22">
        <v>0</v>
      </c>
      <c r="O1270" s="22" t="s">
        <v>59</v>
      </c>
      <c r="P1270" s="22" t="s">
        <v>78</v>
      </c>
      <c r="Q1270" s="23" t="s">
        <v>3561</v>
      </c>
      <c r="T1270" s="23">
        <v>120</v>
      </c>
      <c r="U1270" s="23" t="s">
        <v>3874</v>
      </c>
      <c r="V1270" s="25" t="s">
        <v>613</v>
      </c>
      <c r="Y1270" s="25" t="s">
        <v>3875</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3876</v>
      </c>
      <c r="BR1270" s="5" t="s">
        <v>723</v>
      </c>
    </row>
    <row r="1271" spans="1:70" x14ac:dyDescent="0.2">
      <c r="A1271" s="91">
        <v>1185</v>
      </c>
      <c r="B1271" s="229" t="s">
        <v>3870</v>
      </c>
      <c r="C1271" s="259" t="s">
        <v>3871</v>
      </c>
      <c r="D1271" s="229" t="s">
        <v>3877</v>
      </c>
      <c r="E1271" s="3" t="s">
        <v>3561</v>
      </c>
      <c r="F1271" s="26" t="s">
        <v>102</v>
      </c>
      <c r="G1271" s="26" t="s">
        <v>55</v>
      </c>
      <c r="H1271" s="26" t="s">
        <v>3872</v>
      </c>
      <c r="I1271" s="26" t="s">
        <v>3873</v>
      </c>
      <c r="J1271" s="22">
        <v>40</v>
      </c>
      <c r="L1271" s="28" t="s">
        <v>57</v>
      </c>
      <c r="M1271" s="22" t="s">
        <v>58</v>
      </c>
      <c r="N1271" s="22">
        <v>100</v>
      </c>
      <c r="O1271" s="22" t="s">
        <v>59</v>
      </c>
      <c r="P1271" s="22" t="s">
        <v>78</v>
      </c>
      <c r="Q1271" s="23" t="s">
        <v>3561</v>
      </c>
      <c r="T1271" s="23">
        <v>120</v>
      </c>
      <c r="U1271" s="23" t="s">
        <v>3878</v>
      </c>
      <c r="V1271" s="25" t="s">
        <v>613</v>
      </c>
      <c r="Y1271" s="25" t="s">
        <v>3875</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3876</v>
      </c>
      <c r="BR1271" s="5" t="s">
        <v>723</v>
      </c>
    </row>
    <row r="1272" spans="1:70" x14ac:dyDescent="0.2">
      <c r="A1272" s="91">
        <v>1186</v>
      </c>
      <c r="B1272" s="229" t="s">
        <v>3879</v>
      </c>
      <c r="C1272" s="259" t="s">
        <v>3880</v>
      </c>
      <c r="D1272" s="229" t="s">
        <v>3881</v>
      </c>
      <c r="E1272" s="3" t="s">
        <v>3561</v>
      </c>
      <c r="F1272" s="26" t="s">
        <v>102</v>
      </c>
      <c r="G1272" s="26" t="s">
        <v>55</v>
      </c>
      <c r="H1272" s="26" t="s">
        <v>156</v>
      </c>
      <c r="J1272" s="22">
        <v>40</v>
      </c>
      <c r="L1272" s="28" t="s">
        <v>57</v>
      </c>
      <c r="M1272" s="22" t="s">
        <v>58</v>
      </c>
      <c r="N1272" s="22">
        <v>0</v>
      </c>
      <c r="O1272" s="22" t="s">
        <v>59</v>
      </c>
      <c r="P1272" s="22" t="s">
        <v>78</v>
      </c>
      <c r="R1272" s="23" t="s">
        <v>3882</v>
      </c>
      <c r="T1272" s="23">
        <v>200</v>
      </c>
      <c r="U1272" s="23" t="s">
        <v>3883</v>
      </c>
      <c r="V1272" s="25" t="s">
        <v>613</v>
      </c>
      <c r="W1272" s="65">
        <v>2</v>
      </c>
      <c r="X1272" s="106" t="s">
        <v>202</v>
      </c>
      <c r="Y1272" s="25" t="s">
        <v>3884</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3879</v>
      </c>
      <c r="C1273" s="259" t="s">
        <v>3880</v>
      </c>
      <c r="D1273" s="229" t="s">
        <v>3885</v>
      </c>
      <c r="E1273" s="3" t="s">
        <v>3561</v>
      </c>
      <c r="F1273" s="26" t="s">
        <v>102</v>
      </c>
      <c r="G1273" s="26" t="s">
        <v>55</v>
      </c>
      <c r="H1273" s="26" t="s">
        <v>156</v>
      </c>
      <c r="J1273" s="22">
        <v>40</v>
      </c>
      <c r="L1273" s="28" t="s">
        <v>57</v>
      </c>
      <c r="M1273" s="22" t="s">
        <v>58</v>
      </c>
      <c r="N1273" s="22">
        <v>0</v>
      </c>
      <c r="O1273" s="22" t="s">
        <v>59</v>
      </c>
      <c r="P1273" s="22" t="s">
        <v>78</v>
      </c>
      <c r="R1273" s="23" t="s">
        <v>3882</v>
      </c>
      <c r="U1273" s="23" t="s">
        <v>3886</v>
      </c>
      <c r="V1273" s="25" t="s">
        <v>613</v>
      </c>
      <c r="W1273" s="65">
        <v>2</v>
      </c>
      <c r="X1273" s="106" t="s">
        <v>202</v>
      </c>
      <c r="Y1273" s="25" t="s">
        <v>3884</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3887</v>
      </c>
      <c r="C1274" s="259" t="s">
        <v>3888</v>
      </c>
      <c r="D1274" s="229" t="s">
        <v>3889</v>
      </c>
      <c r="E1274" s="3" t="s">
        <v>3561</v>
      </c>
      <c r="F1274" s="26" t="s">
        <v>102</v>
      </c>
      <c r="G1274" s="26" t="s">
        <v>55</v>
      </c>
      <c r="H1274" s="26" t="s">
        <v>1336</v>
      </c>
      <c r="J1274" s="22">
        <v>40</v>
      </c>
      <c r="L1274" s="28" t="s">
        <v>57</v>
      </c>
      <c r="M1274" s="22" t="s">
        <v>58</v>
      </c>
      <c r="N1274" s="22">
        <v>0</v>
      </c>
      <c r="O1274" s="22" t="s">
        <v>59</v>
      </c>
      <c r="P1274" s="22" t="s">
        <v>78</v>
      </c>
      <c r="R1274" s="23" t="s">
        <v>3890</v>
      </c>
      <c r="T1274" s="23">
        <v>180</v>
      </c>
      <c r="U1274" s="23" t="s">
        <v>3891</v>
      </c>
      <c r="V1274" s="25" t="s">
        <v>642</v>
      </c>
      <c r="Y1274" s="25" t="s">
        <v>3892</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3893</v>
      </c>
      <c r="BR1274" s="5" t="s">
        <v>3894</v>
      </c>
    </row>
    <row r="1275" spans="1:70" x14ac:dyDescent="0.2">
      <c r="A1275" s="91">
        <v>1189</v>
      </c>
      <c r="B1275" s="229" t="s">
        <v>3895</v>
      </c>
      <c r="C1275" s="259" t="s">
        <v>3896</v>
      </c>
      <c r="D1275" s="229" t="s">
        <v>3889</v>
      </c>
      <c r="E1275" s="3" t="s">
        <v>3561</v>
      </c>
      <c r="F1275" s="26" t="s">
        <v>102</v>
      </c>
      <c r="G1275" s="26" t="s">
        <v>55</v>
      </c>
      <c r="H1275" s="26" t="s">
        <v>56</v>
      </c>
      <c r="J1275" s="22">
        <v>40</v>
      </c>
      <c r="L1275" s="28" t="s">
        <v>57</v>
      </c>
      <c r="M1275" s="22" t="s">
        <v>58</v>
      </c>
      <c r="N1275" s="22" t="s">
        <v>182</v>
      </c>
      <c r="O1275" s="22" t="s">
        <v>59</v>
      </c>
      <c r="P1275" s="22" t="s">
        <v>3897</v>
      </c>
      <c r="Q1275" s="23" t="s">
        <v>3898</v>
      </c>
      <c r="T1275" s="23">
        <v>240</v>
      </c>
      <c r="U1275" s="23" t="s">
        <v>3899</v>
      </c>
      <c r="V1275" s="25" t="s">
        <v>642</v>
      </c>
      <c r="Y1275" s="25" t="s">
        <v>3900</v>
      </c>
      <c r="Z1275" s="83" t="s">
        <v>62</v>
      </c>
      <c r="AA1275" s="6">
        <v>24</v>
      </c>
      <c r="AB1275" s="6">
        <v>7</v>
      </c>
      <c r="AC1275" s="5">
        <v>38.299999999999997</v>
      </c>
      <c r="AD1275" s="5" t="s">
        <v>79</v>
      </c>
      <c r="AE1275" s="5" t="s">
        <v>334</v>
      </c>
      <c r="AI1275" s="5">
        <v>24</v>
      </c>
      <c r="AJ1275" s="5">
        <v>49</v>
      </c>
      <c r="AK1275" s="6">
        <v>75.8</v>
      </c>
      <c r="AL1275" s="6" t="s">
        <v>80</v>
      </c>
      <c r="AM1275" s="6" t="s">
        <v>3707</v>
      </c>
      <c r="AQ1275" s="6">
        <v>59</v>
      </c>
      <c r="AR1275" s="6">
        <v>92</v>
      </c>
      <c r="AS1275" s="5">
        <v>176.9</v>
      </c>
      <c r="AT1275" s="5" t="s">
        <v>118</v>
      </c>
      <c r="AU1275" s="5" t="s">
        <v>334</v>
      </c>
      <c r="AY1275" s="5">
        <v>155</v>
      </c>
      <c r="AZ1275" s="5">
        <v>192</v>
      </c>
      <c r="BQ1275" s="6" t="s">
        <v>3901</v>
      </c>
      <c r="BR1275" s="5" t="s">
        <v>3902</v>
      </c>
    </row>
    <row r="1276" spans="1:70" x14ac:dyDescent="0.2">
      <c r="A1276" s="91">
        <v>1190</v>
      </c>
      <c r="B1276" s="229" t="s">
        <v>3903</v>
      </c>
      <c r="C1276" s="259" t="s">
        <v>3904</v>
      </c>
      <c r="D1276" s="229" t="s">
        <v>3905</v>
      </c>
      <c r="E1276" s="3" t="s">
        <v>3561</v>
      </c>
      <c r="F1276" s="26" t="s">
        <v>102</v>
      </c>
      <c r="G1276" s="26" t="s">
        <v>55</v>
      </c>
      <c r="H1276" s="26" t="s">
        <v>56</v>
      </c>
      <c r="J1276" s="22">
        <v>40</v>
      </c>
      <c r="L1276" s="28" t="s">
        <v>57</v>
      </c>
      <c r="M1276" s="22" t="s">
        <v>58</v>
      </c>
      <c r="N1276" s="22" t="s">
        <v>830</v>
      </c>
      <c r="O1276" s="22" t="s">
        <v>59</v>
      </c>
      <c r="P1276" s="22" t="s">
        <v>3906</v>
      </c>
      <c r="T1276" s="23">
        <v>150</v>
      </c>
      <c r="V1276" s="25" t="s">
        <v>613</v>
      </c>
      <c r="W1276" s="65" t="s">
        <v>3907</v>
      </c>
      <c r="Y1276" s="25" t="s">
        <v>3908</v>
      </c>
      <c r="Z1276" s="83" t="s">
        <v>62</v>
      </c>
      <c r="AA1276" s="6" t="s">
        <v>3909</v>
      </c>
      <c r="AB1276" s="6">
        <v>2</v>
      </c>
      <c r="AC1276" s="5">
        <v>36</v>
      </c>
      <c r="AD1276" s="5" t="s">
        <v>79</v>
      </c>
      <c r="AE1276" s="5" t="s">
        <v>334</v>
      </c>
      <c r="AF1276" s="5">
        <v>11</v>
      </c>
      <c r="AG1276" s="5" t="s">
        <v>79</v>
      </c>
      <c r="AH1276" s="5" t="s">
        <v>116</v>
      </c>
      <c r="AK1276" s="6">
        <v>79.5</v>
      </c>
      <c r="AL1276" s="6" t="s">
        <v>80</v>
      </c>
      <c r="AM1276" s="6" t="s">
        <v>3707</v>
      </c>
      <c r="AN1276" s="6">
        <v>9.6</v>
      </c>
      <c r="AO1276" s="6" t="s">
        <v>80</v>
      </c>
      <c r="AP1276" s="6" t="s">
        <v>450</v>
      </c>
      <c r="BA1276" s="6">
        <v>25.8</v>
      </c>
      <c r="BB1276" s="6" t="s">
        <v>366</v>
      </c>
      <c r="BC1276" s="6" t="s">
        <v>3707</v>
      </c>
      <c r="BD1276" s="6">
        <v>2.8</v>
      </c>
      <c r="BE1276" s="6" t="s">
        <v>366</v>
      </c>
      <c r="BF1276" s="6" t="s">
        <v>450</v>
      </c>
      <c r="BQ1276" s="6" t="s">
        <v>3910</v>
      </c>
      <c r="BR1276" s="5" t="s">
        <v>3911</v>
      </c>
    </row>
    <row r="1277" spans="1:70" x14ac:dyDescent="0.2">
      <c r="A1277" s="91">
        <v>1191</v>
      </c>
      <c r="B1277" s="229" t="s">
        <v>3903</v>
      </c>
      <c r="C1277" s="259" t="s">
        <v>3904</v>
      </c>
      <c r="D1277" s="229" t="s">
        <v>3912</v>
      </c>
      <c r="E1277" s="3" t="s">
        <v>3561</v>
      </c>
      <c r="F1277" s="26" t="s">
        <v>102</v>
      </c>
      <c r="G1277" s="26" t="s">
        <v>55</v>
      </c>
      <c r="H1277" s="26" t="s">
        <v>56</v>
      </c>
      <c r="J1277" s="22">
        <v>40</v>
      </c>
      <c r="L1277" s="28" t="s">
        <v>57</v>
      </c>
      <c r="M1277" s="22" t="s">
        <v>58</v>
      </c>
      <c r="N1277" s="22" t="s">
        <v>830</v>
      </c>
      <c r="O1277" s="22" t="s">
        <v>59</v>
      </c>
      <c r="P1277" s="22" t="s">
        <v>3906</v>
      </c>
      <c r="T1277" s="23">
        <v>150</v>
      </c>
      <c r="V1277" s="25" t="s">
        <v>613</v>
      </c>
      <c r="W1277" s="65" t="s">
        <v>3907</v>
      </c>
      <c r="Y1277" s="25" t="s">
        <v>3908</v>
      </c>
      <c r="Z1277" s="83" t="s">
        <v>62</v>
      </c>
      <c r="AA1277" s="6" t="s">
        <v>3913</v>
      </c>
      <c r="AB1277" s="6">
        <v>9</v>
      </c>
      <c r="AC1277" s="5">
        <v>37</v>
      </c>
      <c r="AD1277" s="5" t="s">
        <v>79</v>
      </c>
      <c r="AE1277" s="5" t="s">
        <v>334</v>
      </c>
      <c r="AF1277" s="5">
        <v>12</v>
      </c>
      <c r="AG1277" s="5" t="s">
        <v>79</v>
      </c>
      <c r="AH1277" s="5" t="s">
        <v>116</v>
      </c>
      <c r="AK1277" s="6">
        <v>71.2</v>
      </c>
      <c r="AL1277" s="6" t="s">
        <v>80</v>
      </c>
      <c r="AM1277" s="6" t="s">
        <v>3707</v>
      </c>
      <c r="AN1277" s="6">
        <v>14.7</v>
      </c>
      <c r="AO1277" s="6" t="s">
        <v>80</v>
      </c>
      <c r="AP1277" s="6" t="s">
        <v>450</v>
      </c>
      <c r="BA1277" s="6">
        <v>25.4</v>
      </c>
      <c r="BB1277" s="6" t="s">
        <v>366</v>
      </c>
      <c r="BC1277" s="6" t="s">
        <v>3707</v>
      </c>
      <c r="BD1277" s="6">
        <v>3.3</v>
      </c>
      <c r="BE1277" s="6" t="s">
        <v>366</v>
      </c>
      <c r="BF1277" s="6" t="s">
        <v>450</v>
      </c>
      <c r="BQ1277" s="6" t="s">
        <v>3914</v>
      </c>
      <c r="BR1277" s="5" t="s">
        <v>3911</v>
      </c>
    </row>
    <row r="1278" spans="1:70" x14ac:dyDescent="0.2">
      <c r="A1278" s="91">
        <v>1192</v>
      </c>
      <c r="B1278" s="229" t="s">
        <v>3903</v>
      </c>
      <c r="C1278" s="259" t="s">
        <v>3904</v>
      </c>
      <c r="D1278" s="229" t="s">
        <v>3915</v>
      </c>
      <c r="E1278" s="3" t="s">
        <v>3561</v>
      </c>
      <c r="F1278" s="26" t="s">
        <v>102</v>
      </c>
      <c r="G1278" s="26" t="s">
        <v>55</v>
      </c>
      <c r="H1278" s="26" t="s">
        <v>56</v>
      </c>
      <c r="J1278" s="22">
        <v>40</v>
      </c>
      <c r="L1278" s="28" t="s">
        <v>57</v>
      </c>
      <c r="M1278" s="22" t="s">
        <v>58</v>
      </c>
      <c r="N1278" s="22" t="s">
        <v>830</v>
      </c>
      <c r="O1278" s="22" t="s">
        <v>59</v>
      </c>
      <c r="P1278" s="22" t="s">
        <v>3906</v>
      </c>
      <c r="T1278" s="23">
        <v>150</v>
      </c>
      <c r="V1278" s="25" t="s">
        <v>613</v>
      </c>
      <c r="W1278" s="65" t="s">
        <v>3907</v>
      </c>
      <c r="Y1278" s="25" t="s">
        <v>3908</v>
      </c>
      <c r="Z1278" s="83" t="s">
        <v>62</v>
      </c>
      <c r="AA1278" s="6" t="s">
        <v>3916</v>
      </c>
      <c r="AB1278" s="6">
        <v>4</v>
      </c>
      <c r="AC1278" s="5">
        <v>39</v>
      </c>
      <c r="AD1278" s="5" t="s">
        <v>79</v>
      </c>
      <c r="AE1278" s="5" t="s">
        <v>334</v>
      </c>
      <c r="AF1278" s="5">
        <v>11</v>
      </c>
      <c r="AG1278" s="5" t="s">
        <v>79</v>
      </c>
      <c r="AH1278" s="5" t="s">
        <v>116</v>
      </c>
      <c r="AK1278" s="6">
        <v>67.599999999999994</v>
      </c>
      <c r="AL1278" s="6" t="s">
        <v>80</v>
      </c>
      <c r="AM1278" s="6" t="s">
        <v>3707</v>
      </c>
      <c r="AN1278" s="6">
        <v>9</v>
      </c>
      <c r="AO1278" s="6" t="s">
        <v>80</v>
      </c>
      <c r="AP1278" s="6" t="s">
        <v>450</v>
      </c>
      <c r="BA1278" s="6">
        <v>23.6</v>
      </c>
      <c r="BB1278" s="6" t="s">
        <v>366</v>
      </c>
      <c r="BC1278" s="6" t="s">
        <v>3707</v>
      </c>
      <c r="BD1278" s="6">
        <v>2.7</v>
      </c>
      <c r="BE1278" s="6" t="s">
        <v>366</v>
      </c>
      <c r="BF1278" s="6" t="s">
        <v>450</v>
      </c>
      <c r="BQ1278" s="6" t="s">
        <v>3917</v>
      </c>
      <c r="BR1278" s="5" t="s">
        <v>3911</v>
      </c>
    </row>
    <row r="1279" spans="1:70" x14ac:dyDescent="0.2">
      <c r="A1279" s="91">
        <v>1193</v>
      </c>
      <c r="B1279" s="229" t="s">
        <v>3918</v>
      </c>
      <c r="C1279" s="259" t="s">
        <v>3919</v>
      </c>
      <c r="D1279" s="229" t="s">
        <v>3920</v>
      </c>
      <c r="E1279" s="3" t="s">
        <v>3561</v>
      </c>
      <c r="F1279" s="26" t="s">
        <v>102</v>
      </c>
      <c r="G1279" s="26" t="s">
        <v>55</v>
      </c>
      <c r="H1279" s="26" t="s">
        <v>534</v>
      </c>
      <c r="J1279" s="22">
        <v>40</v>
      </c>
      <c r="L1279" s="28" t="s">
        <v>57</v>
      </c>
      <c r="M1279" s="22" t="s">
        <v>58</v>
      </c>
      <c r="N1279" s="22" t="s">
        <v>830</v>
      </c>
      <c r="O1279" s="22" t="s">
        <v>59</v>
      </c>
      <c r="P1279" s="22" t="s">
        <v>3921</v>
      </c>
      <c r="Y1279" s="25" t="s">
        <v>3922</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3923</v>
      </c>
      <c r="BR1279" s="5" t="s">
        <v>723</v>
      </c>
    </row>
    <row r="1280" spans="1:70" x14ac:dyDescent="0.2">
      <c r="A1280" s="91">
        <v>1195</v>
      </c>
      <c r="B1280" s="229" t="s">
        <v>3924</v>
      </c>
      <c r="C1280" s="259" t="s">
        <v>3925</v>
      </c>
      <c r="D1280" s="229" t="s">
        <v>3926</v>
      </c>
      <c r="E1280" s="3" t="s">
        <v>3561</v>
      </c>
      <c r="F1280" s="26" t="s">
        <v>102</v>
      </c>
      <c r="G1280" s="26" t="s">
        <v>55</v>
      </c>
      <c r="H1280" s="26" t="s">
        <v>539</v>
      </c>
      <c r="J1280" s="22">
        <v>40</v>
      </c>
      <c r="L1280" s="28" t="s">
        <v>57</v>
      </c>
      <c r="M1280" s="22" t="s">
        <v>58</v>
      </c>
      <c r="N1280" s="22" t="s">
        <v>1445</v>
      </c>
      <c r="O1280" s="22" t="s">
        <v>59</v>
      </c>
      <c r="P1280" s="22" t="s">
        <v>3927</v>
      </c>
      <c r="Q1280" s="23" t="s">
        <v>3928</v>
      </c>
      <c r="R1280" s="23" t="s">
        <v>3929</v>
      </c>
      <c r="T1280" s="23">
        <v>200</v>
      </c>
      <c r="V1280" s="25" t="s">
        <v>642</v>
      </c>
      <c r="Y1280" s="25" t="s">
        <v>3930</v>
      </c>
      <c r="Z1280" s="83" t="s">
        <v>62</v>
      </c>
      <c r="AA1280" s="6" t="s">
        <v>3931</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3932</v>
      </c>
      <c r="BR1280" s="5" t="s">
        <v>3933</v>
      </c>
    </row>
    <row r="1281" spans="1:70" x14ac:dyDescent="0.2">
      <c r="A1281" s="91">
        <v>1196</v>
      </c>
      <c r="B1281" s="229" t="s">
        <v>3934</v>
      </c>
      <c r="C1281" s="259" t="s">
        <v>3935</v>
      </c>
      <c r="D1281" s="229" t="s">
        <v>3936</v>
      </c>
      <c r="E1281" s="3" t="s">
        <v>3561</v>
      </c>
      <c r="F1281" s="26" t="s">
        <v>102</v>
      </c>
      <c r="G1281" s="26" t="s">
        <v>55</v>
      </c>
      <c r="H1281" s="26" t="s">
        <v>56</v>
      </c>
      <c r="J1281" s="22">
        <v>60</v>
      </c>
      <c r="L1281" s="28" t="s">
        <v>57</v>
      </c>
      <c r="M1281" s="22" t="s">
        <v>58</v>
      </c>
      <c r="N1281" s="22">
        <v>0</v>
      </c>
      <c r="O1281" s="22" t="s">
        <v>59</v>
      </c>
      <c r="P1281" s="22" t="s">
        <v>78</v>
      </c>
      <c r="V1281" s="25" t="s">
        <v>613</v>
      </c>
      <c r="W1281" s="65" t="s">
        <v>1958</v>
      </c>
      <c r="X1281" s="106" t="s">
        <v>3937</v>
      </c>
      <c r="Y1281" s="25" t="s">
        <v>3938</v>
      </c>
      <c r="Z1281" s="83" t="s">
        <v>62</v>
      </c>
      <c r="AA1281" s="6" t="s">
        <v>3939</v>
      </c>
      <c r="AB1281" s="6">
        <v>0</v>
      </c>
      <c r="AD1281" s="5" t="s">
        <v>79</v>
      </c>
      <c r="AI1281" s="5">
        <v>20</v>
      </c>
      <c r="AJ1281" s="5">
        <v>35</v>
      </c>
      <c r="BQ1281" s="6" t="s">
        <v>194</v>
      </c>
      <c r="BR1281" s="5" t="s">
        <v>3940</v>
      </c>
    </row>
    <row r="1282" spans="1:70" x14ac:dyDescent="0.2">
      <c r="A1282" s="91">
        <v>1197</v>
      </c>
      <c r="B1282" s="229" t="s">
        <v>3941</v>
      </c>
      <c r="C1282" s="259" t="s">
        <v>3942</v>
      </c>
      <c r="D1282" s="229" t="s">
        <v>3943</v>
      </c>
      <c r="E1282" s="3" t="s">
        <v>3561</v>
      </c>
      <c r="F1282" s="26" t="s">
        <v>102</v>
      </c>
      <c r="G1282" s="26" t="s">
        <v>55</v>
      </c>
      <c r="H1282" s="26" t="s">
        <v>56</v>
      </c>
      <c r="J1282" s="22">
        <v>40</v>
      </c>
      <c r="L1282" s="28" t="s">
        <v>57</v>
      </c>
      <c r="M1282" s="22" t="s">
        <v>58</v>
      </c>
      <c r="N1282" s="22">
        <v>0</v>
      </c>
      <c r="O1282" s="22" t="s">
        <v>59</v>
      </c>
      <c r="P1282" s="22" t="s">
        <v>78</v>
      </c>
      <c r="R1282" s="23" t="s">
        <v>3944</v>
      </c>
      <c r="T1282" s="23">
        <v>150</v>
      </c>
      <c r="V1282" s="25" t="s">
        <v>61</v>
      </c>
      <c r="W1282" s="65" t="s">
        <v>1958</v>
      </c>
      <c r="X1282" s="106" t="s">
        <v>415</v>
      </c>
      <c r="Y1282" s="25" t="s">
        <v>3945</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3946</v>
      </c>
    </row>
    <row r="1283" spans="1:70" x14ac:dyDescent="0.2">
      <c r="A1283" s="91">
        <v>1198</v>
      </c>
      <c r="B1283" s="229" t="s">
        <v>3941</v>
      </c>
      <c r="C1283" s="259" t="s">
        <v>3942</v>
      </c>
      <c r="D1283" s="229" t="s">
        <v>3947</v>
      </c>
      <c r="E1283" s="3" t="s">
        <v>3561</v>
      </c>
      <c r="F1283" s="26" t="s">
        <v>102</v>
      </c>
      <c r="G1283" s="26" t="s">
        <v>55</v>
      </c>
      <c r="H1283" s="26" t="s">
        <v>56</v>
      </c>
      <c r="J1283" s="22">
        <v>40</v>
      </c>
      <c r="L1283" s="28" t="s">
        <v>57</v>
      </c>
      <c r="M1283" s="22" t="s">
        <v>58</v>
      </c>
      <c r="N1283" s="22">
        <v>49</v>
      </c>
      <c r="O1283" s="22" t="s">
        <v>59</v>
      </c>
      <c r="P1283" s="22" t="s">
        <v>78</v>
      </c>
      <c r="R1283" s="23" t="s">
        <v>3944</v>
      </c>
      <c r="T1283" s="23">
        <v>150</v>
      </c>
      <c r="V1283" s="25" t="s">
        <v>61</v>
      </c>
      <c r="W1283" s="65" t="s">
        <v>1958</v>
      </c>
      <c r="X1283" s="106" t="s">
        <v>415</v>
      </c>
      <c r="Y1283" s="25" t="s">
        <v>3945</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3946</v>
      </c>
    </row>
    <row r="1284" spans="1:70" x14ac:dyDescent="0.2">
      <c r="A1284" s="91">
        <v>1199</v>
      </c>
      <c r="B1284" s="229" t="s">
        <v>3948</v>
      </c>
      <c r="C1284" s="259" t="s">
        <v>3949</v>
      </c>
      <c r="D1284" s="229" t="s">
        <v>3943</v>
      </c>
      <c r="E1284" s="3" t="s">
        <v>3561</v>
      </c>
      <c r="F1284" s="26" t="s">
        <v>102</v>
      </c>
      <c r="G1284" s="26" t="s">
        <v>55</v>
      </c>
      <c r="H1284" s="26" t="s">
        <v>56</v>
      </c>
      <c r="J1284" s="22">
        <v>40</v>
      </c>
      <c r="L1284" s="28" t="s">
        <v>57</v>
      </c>
      <c r="M1284" s="22" t="s">
        <v>58</v>
      </c>
      <c r="N1284" s="22">
        <v>0</v>
      </c>
      <c r="O1284" s="22" t="s">
        <v>59</v>
      </c>
      <c r="P1284" s="22" t="s">
        <v>78</v>
      </c>
      <c r="R1284" s="23" t="s">
        <v>3950</v>
      </c>
      <c r="T1284" s="23">
        <v>150</v>
      </c>
      <c r="V1284" s="25" t="s">
        <v>61</v>
      </c>
      <c r="W1284" s="65" t="s">
        <v>1958</v>
      </c>
      <c r="X1284" s="106" t="s">
        <v>415</v>
      </c>
      <c r="Y1284" s="25" t="s">
        <v>3951</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3946</v>
      </c>
    </row>
    <row r="1285" spans="1:70" x14ac:dyDescent="0.2">
      <c r="A1285" s="91">
        <v>1200</v>
      </c>
      <c r="B1285" s="229" t="s">
        <v>3948</v>
      </c>
      <c r="C1285" s="259" t="s">
        <v>3949</v>
      </c>
      <c r="D1285" s="229" t="s">
        <v>3952</v>
      </c>
      <c r="E1285" s="3" t="s">
        <v>3561</v>
      </c>
      <c r="F1285" s="26" t="s">
        <v>102</v>
      </c>
      <c r="G1285" s="26" t="s">
        <v>55</v>
      </c>
      <c r="H1285" s="26" t="s">
        <v>56</v>
      </c>
      <c r="J1285" s="22">
        <v>40</v>
      </c>
      <c r="L1285" s="28" t="s">
        <v>57</v>
      </c>
      <c r="M1285" s="22" t="s">
        <v>58</v>
      </c>
      <c r="N1285" s="22">
        <v>113</v>
      </c>
      <c r="O1285" s="22" t="s">
        <v>59</v>
      </c>
      <c r="P1285" s="22" t="s">
        <v>78</v>
      </c>
      <c r="R1285" s="23" t="s">
        <v>3950</v>
      </c>
      <c r="T1285" s="23">
        <v>150</v>
      </c>
      <c r="V1285" s="25" t="s">
        <v>61</v>
      </c>
      <c r="W1285" s="65" t="s">
        <v>1958</v>
      </c>
      <c r="X1285" s="106" t="s">
        <v>415</v>
      </c>
      <c r="Y1285" s="25" t="s">
        <v>3951</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3946</v>
      </c>
    </row>
    <row r="1286" spans="1:70" x14ac:dyDescent="0.2">
      <c r="A1286" s="91">
        <v>1201</v>
      </c>
      <c r="B1286" s="229" t="s">
        <v>3953</v>
      </c>
      <c r="C1286" s="259" t="s">
        <v>3954</v>
      </c>
      <c r="D1286" s="229" t="s">
        <v>3943</v>
      </c>
      <c r="E1286" s="3" t="s">
        <v>3561</v>
      </c>
      <c r="F1286" s="26" t="s">
        <v>102</v>
      </c>
      <c r="G1286" s="26" t="s">
        <v>55</v>
      </c>
      <c r="H1286" s="26" t="s">
        <v>56</v>
      </c>
      <c r="J1286" s="22">
        <v>20</v>
      </c>
      <c r="L1286" s="28" t="s">
        <v>57</v>
      </c>
      <c r="M1286" s="22" t="s">
        <v>58</v>
      </c>
      <c r="N1286" s="22">
        <v>0</v>
      </c>
      <c r="O1286" s="22" t="s">
        <v>59</v>
      </c>
      <c r="P1286" s="22" t="s">
        <v>78</v>
      </c>
      <c r="R1286" s="23" t="s">
        <v>3955</v>
      </c>
      <c r="T1286" s="23">
        <v>240</v>
      </c>
      <c r="V1286" s="25" t="s">
        <v>613</v>
      </c>
      <c r="W1286" s="65" t="s">
        <v>3956</v>
      </c>
      <c r="X1286" s="106" t="s">
        <v>3957</v>
      </c>
      <c r="Y1286" s="25" t="s">
        <v>3958</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3959</v>
      </c>
      <c r="BR1286" s="5" t="s">
        <v>3960</v>
      </c>
    </row>
    <row r="1287" spans="1:70" x14ac:dyDescent="0.2">
      <c r="A1287" s="91">
        <v>1202</v>
      </c>
      <c r="B1287" s="229" t="s">
        <v>3953</v>
      </c>
      <c r="C1287" s="259" t="s">
        <v>3954</v>
      </c>
      <c r="D1287" s="229" t="s">
        <v>3961</v>
      </c>
      <c r="E1287" s="3" t="s">
        <v>3561</v>
      </c>
      <c r="F1287" s="26" t="s">
        <v>102</v>
      </c>
      <c r="G1287" s="26" t="s">
        <v>55</v>
      </c>
      <c r="H1287" s="26" t="s">
        <v>56</v>
      </c>
      <c r="J1287" s="22">
        <v>20</v>
      </c>
      <c r="L1287" s="28" t="s">
        <v>57</v>
      </c>
      <c r="M1287" s="22" t="s">
        <v>58</v>
      </c>
      <c r="N1287" s="22">
        <v>0</v>
      </c>
      <c r="O1287" s="22" t="s">
        <v>59</v>
      </c>
      <c r="P1287" s="22" t="s">
        <v>78</v>
      </c>
      <c r="R1287" s="23" t="s">
        <v>3955</v>
      </c>
      <c r="T1287" s="23">
        <v>240</v>
      </c>
      <c r="V1287" s="25" t="s">
        <v>613</v>
      </c>
      <c r="W1287" s="65" t="s">
        <v>3956</v>
      </c>
      <c r="X1287" s="106" t="s">
        <v>3957</v>
      </c>
      <c r="Y1287" s="25" t="s">
        <v>3958</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3959</v>
      </c>
      <c r="BR1287" s="5" t="s">
        <v>3960</v>
      </c>
    </row>
    <row r="1288" spans="1:70" x14ac:dyDescent="0.2">
      <c r="A1288" s="91">
        <v>1203</v>
      </c>
      <c r="B1288" s="229" t="s">
        <v>3962</v>
      </c>
      <c r="C1288" s="259" t="s">
        <v>3963</v>
      </c>
      <c r="D1288" s="229" t="s">
        <v>3964</v>
      </c>
      <c r="E1288" s="3" t="s">
        <v>3561</v>
      </c>
      <c r="F1288" s="26" t="s">
        <v>102</v>
      </c>
      <c r="G1288" s="26" t="s">
        <v>55</v>
      </c>
      <c r="H1288" s="26" t="s">
        <v>65</v>
      </c>
      <c r="J1288" s="22">
        <v>9.9</v>
      </c>
      <c r="L1288" s="28" t="s">
        <v>57</v>
      </c>
      <c r="M1288" s="22" t="s">
        <v>77</v>
      </c>
      <c r="N1288" s="22">
        <v>0</v>
      </c>
      <c r="O1288" s="22" t="s">
        <v>59</v>
      </c>
      <c r="P1288" s="22" t="s">
        <v>78</v>
      </c>
      <c r="Q1288" s="23" t="s">
        <v>3576</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3392</v>
      </c>
      <c r="BR1288" s="5" t="s">
        <v>3965</v>
      </c>
    </row>
    <row r="1289" spans="1:70" x14ac:dyDescent="0.2">
      <c r="A1289" s="91">
        <v>1204</v>
      </c>
      <c r="B1289" s="229" t="s">
        <v>3962</v>
      </c>
      <c r="C1289" s="259" t="s">
        <v>3963</v>
      </c>
      <c r="D1289" s="229" t="s">
        <v>3966</v>
      </c>
      <c r="E1289" s="3" t="s">
        <v>3561</v>
      </c>
      <c r="F1289" s="26" t="s">
        <v>102</v>
      </c>
      <c r="G1289" s="26" t="s">
        <v>55</v>
      </c>
      <c r="H1289" s="26" t="s">
        <v>65</v>
      </c>
      <c r="J1289" s="22">
        <v>19.2</v>
      </c>
      <c r="L1289" s="28" t="s">
        <v>57</v>
      </c>
      <c r="M1289" s="22" t="s">
        <v>58</v>
      </c>
      <c r="N1289" s="22">
        <v>0</v>
      </c>
      <c r="O1289" s="22" t="s">
        <v>59</v>
      </c>
      <c r="P1289" s="22" t="s">
        <v>78</v>
      </c>
      <c r="Q1289" s="23" t="s">
        <v>3967</v>
      </c>
      <c r="R1289" s="23" t="s">
        <v>3968</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3392</v>
      </c>
      <c r="BR1289" s="5" t="s">
        <v>3965</v>
      </c>
    </row>
    <row r="1290" spans="1:70" x14ac:dyDescent="0.2">
      <c r="A1290" s="91">
        <v>1205</v>
      </c>
      <c r="B1290" s="229" t="s">
        <v>3962</v>
      </c>
      <c r="C1290" s="259" t="s">
        <v>3963</v>
      </c>
      <c r="D1290" s="229" t="s">
        <v>3969</v>
      </c>
      <c r="E1290" s="3" t="s">
        <v>3561</v>
      </c>
      <c r="F1290" s="26" t="s">
        <v>70</v>
      </c>
      <c r="G1290" s="26" t="s">
        <v>55</v>
      </c>
      <c r="H1290" s="26" t="s">
        <v>584</v>
      </c>
      <c r="J1290" s="22">
        <v>9.9</v>
      </c>
      <c r="L1290" s="28" t="s">
        <v>57</v>
      </c>
      <c r="M1290" s="22" t="s">
        <v>77</v>
      </c>
      <c r="N1290" s="22">
        <v>0</v>
      </c>
      <c r="O1290" s="22" t="s">
        <v>59</v>
      </c>
      <c r="P1290" s="22" t="s">
        <v>78</v>
      </c>
      <c r="Q1290" s="23" t="s">
        <v>3576</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3392</v>
      </c>
      <c r="BR1290" s="5" t="s">
        <v>3965</v>
      </c>
    </row>
    <row r="1291" spans="1:70" x14ac:dyDescent="0.2">
      <c r="A1291" s="91">
        <v>1206</v>
      </c>
      <c r="B1291" s="229" t="s">
        <v>3962</v>
      </c>
      <c r="C1291" s="259" t="s">
        <v>3963</v>
      </c>
      <c r="D1291" s="229" t="s">
        <v>3970</v>
      </c>
      <c r="E1291" s="3" t="s">
        <v>3561</v>
      </c>
      <c r="F1291" s="26" t="s">
        <v>70</v>
      </c>
      <c r="G1291" s="26" t="s">
        <v>55</v>
      </c>
      <c r="H1291" s="26" t="s">
        <v>584</v>
      </c>
      <c r="J1291" s="22">
        <v>19.2</v>
      </c>
      <c r="L1291" s="28" t="s">
        <v>57</v>
      </c>
      <c r="M1291" s="22" t="s">
        <v>58</v>
      </c>
      <c r="N1291" s="22">
        <v>0</v>
      </c>
      <c r="O1291" s="22" t="s">
        <v>59</v>
      </c>
      <c r="P1291" s="22" t="s">
        <v>78</v>
      </c>
      <c r="Q1291" s="23" t="s">
        <v>3967</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3392</v>
      </c>
      <c r="BR1291" s="5" t="s">
        <v>3965</v>
      </c>
    </row>
    <row r="1292" spans="1:70" x14ac:dyDescent="0.2">
      <c r="A1292" s="91">
        <v>440</v>
      </c>
      <c r="B1292" s="229" t="s">
        <v>4183</v>
      </c>
      <c r="C1292" s="259" t="s">
        <v>4184</v>
      </c>
      <c r="D1292" s="229" t="s">
        <v>4185</v>
      </c>
      <c r="E1292" s="3" t="s">
        <v>3561</v>
      </c>
      <c r="F1292" s="26" t="s">
        <v>102</v>
      </c>
      <c r="G1292" s="26" t="s">
        <v>55</v>
      </c>
      <c r="H1292" s="26" t="s">
        <v>167</v>
      </c>
      <c r="J1292" s="22">
        <v>40</v>
      </c>
      <c r="L1292" s="28" t="s">
        <v>57</v>
      </c>
      <c r="M1292" s="22" t="s">
        <v>58</v>
      </c>
      <c r="N1292" s="22">
        <v>0</v>
      </c>
      <c r="O1292" s="22" t="s">
        <v>59</v>
      </c>
      <c r="P1292" s="22" t="s">
        <v>78</v>
      </c>
      <c r="Z1292" s="83" t="s">
        <v>62</v>
      </c>
      <c r="AA1292" s="6">
        <v>18</v>
      </c>
      <c r="BQ1292" s="6" t="s">
        <v>3263</v>
      </c>
    </row>
    <row r="1293" spans="1:70" x14ac:dyDescent="0.2">
      <c r="A1293" s="91">
        <v>722</v>
      </c>
      <c r="B1293" s="229" t="s">
        <v>4186</v>
      </c>
      <c r="C1293" s="259" t="s">
        <v>4187</v>
      </c>
      <c r="D1293" s="229" t="s">
        <v>3788</v>
      </c>
      <c r="E1293" s="3" t="s">
        <v>3561</v>
      </c>
      <c r="F1293" s="26" t="s">
        <v>102</v>
      </c>
      <c r="G1293" s="26" t="s">
        <v>55</v>
      </c>
      <c r="H1293" s="26" t="s">
        <v>65</v>
      </c>
      <c r="J1293" s="22">
        <v>40</v>
      </c>
      <c r="L1293" s="28" t="s">
        <v>57</v>
      </c>
      <c r="M1293" s="22" t="s">
        <v>58</v>
      </c>
      <c r="N1293" s="22">
        <v>0</v>
      </c>
      <c r="O1293" s="22" t="s">
        <v>59</v>
      </c>
      <c r="P1293" s="22" t="s">
        <v>78</v>
      </c>
      <c r="V1293" s="25" t="s">
        <v>642</v>
      </c>
      <c r="Y1293" s="165" t="s">
        <v>4188</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3707</v>
      </c>
      <c r="BD1293" s="164">
        <v>2.6</v>
      </c>
      <c r="BE1293" s="164" t="s">
        <v>366</v>
      </c>
      <c r="BF1293" s="164" t="s">
        <v>450</v>
      </c>
      <c r="BQ1293" s="6" t="s">
        <v>4189</v>
      </c>
      <c r="BR1293" s="5" t="s">
        <v>1405</v>
      </c>
    </row>
  </sheetData>
  <autoFilter ref="A2:BR1293"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32"/>
  <sheetViews>
    <sheetView zoomScale="90" zoomScaleNormal="90" workbookViewId="0">
      <pane xSplit="5" ySplit="1" topLeftCell="F824" activePane="bottomRight" state="frozen"/>
      <selection pane="topRight" activeCell="F1" sqref="F1"/>
      <selection pane="bottomLeft" activeCell="A2" sqref="A2"/>
      <selection pane="bottomRight" activeCell="K839" sqref="K839"/>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row r="825" spans="1:30"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3971</v>
      </c>
      <c r="K827" s="46" t="s">
        <v>334</v>
      </c>
      <c r="L827" s="47" t="s">
        <v>3972</v>
      </c>
      <c r="N827" s="47" t="s">
        <v>116</v>
      </c>
      <c r="O827" s="46" t="s">
        <v>954</v>
      </c>
      <c r="P827" s="48" t="s">
        <v>3973</v>
      </c>
      <c r="Q827" s="48" t="s">
        <v>938</v>
      </c>
      <c r="R827" s="48" t="s">
        <v>115</v>
      </c>
      <c r="S827" s="49" t="s">
        <v>3974</v>
      </c>
      <c r="T827" s="49" t="s">
        <v>938</v>
      </c>
      <c r="U827" s="49" t="s">
        <v>116</v>
      </c>
      <c r="V827" s="62" t="s">
        <v>939</v>
      </c>
    </row>
    <row r="828" spans="1:30"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3975</v>
      </c>
      <c r="K828" s="46" t="s">
        <v>334</v>
      </c>
      <c r="L828" s="47" t="s">
        <v>3976</v>
      </c>
      <c r="N828" s="47" t="s">
        <v>116</v>
      </c>
      <c r="O828" s="46" t="s">
        <v>954</v>
      </c>
      <c r="P828" s="48" t="s">
        <v>3977</v>
      </c>
      <c r="Q828" s="48" t="s">
        <v>938</v>
      </c>
      <c r="R828" s="48" t="s">
        <v>115</v>
      </c>
      <c r="S828" s="49" t="s">
        <v>3978</v>
      </c>
      <c r="T828" s="49" t="s">
        <v>938</v>
      </c>
      <c r="U828" s="49" t="s">
        <v>116</v>
      </c>
      <c r="V828" s="62" t="s">
        <v>939</v>
      </c>
    </row>
    <row r="829" spans="1:30"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3979</v>
      </c>
      <c r="K829" s="46" t="s">
        <v>334</v>
      </c>
      <c r="L829" s="47" t="s">
        <v>3980</v>
      </c>
      <c r="N829" s="47" t="s">
        <v>116</v>
      </c>
      <c r="O829" s="46" t="s">
        <v>954</v>
      </c>
      <c r="P829" s="48" t="s">
        <v>3981</v>
      </c>
      <c r="Q829" s="48" t="s">
        <v>938</v>
      </c>
      <c r="R829" s="48" t="s">
        <v>115</v>
      </c>
      <c r="S829" s="49" t="s">
        <v>3982</v>
      </c>
      <c r="T829" s="49" t="s">
        <v>938</v>
      </c>
      <c r="U829" s="49" t="s">
        <v>116</v>
      </c>
      <c r="V829" s="62" t="s">
        <v>939</v>
      </c>
    </row>
    <row r="830" spans="1:30"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3983</v>
      </c>
      <c r="K830" s="46" t="s">
        <v>334</v>
      </c>
      <c r="L830" s="47" t="s">
        <v>3984</v>
      </c>
      <c r="N830" s="47" t="s">
        <v>116</v>
      </c>
      <c r="O830" s="46" t="s">
        <v>954</v>
      </c>
      <c r="P830" s="48" t="s">
        <v>3985</v>
      </c>
      <c r="Q830" s="48" t="s">
        <v>938</v>
      </c>
      <c r="R830" s="48" t="s">
        <v>115</v>
      </c>
      <c r="S830" s="49" t="s">
        <v>3986</v>
      </c>
      <c r="T830" s="49" t="s">
        <v>938</v>
      </c>
      <c r="U830" s="49" t="s">
        <v>116</v>
      </c>
      <c r="V830" s="62" t="s">
        <v>939</v>
      </c>
    </row>
    <row r="831" spans="1:30"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3987</v>
      </c>
      <c r="K831" s="46" t="s">
        <v>334</v>
      </c>
      <c r="L831" s="47" t="s">
        <v>3988</v>
      </c>
      <c r="N831" s="47" t="s">
        <v>116</v>
      </c>
      <c r="O831" s="46" t="s">
        <v>954</v>
      </c>
      <c r="P831" s="48" t="s">
        <v>3989</v>
      </c>
      <c r="Q831" s="48" t="s">
        <v>938</v>
      </c>
      <c r="R831" s="48" t="s">
        <v>115</v>
      </c>
      <c r="S831" s="49" t="s">
        <v>3990</v>
      </c>
      <c r="T831" s="49" t="s">
        <v>938</v>
      </c>
      <c r="U831" s="49" t="s">
        <v>116</v>
      </c>
      <c r="V831" s="62" t="s">
        <v>939</v>
      </c>
    </row>
    <row r="832" spans="1:30"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3991</v>
      </c>
      <c r="K832" s="46" t="s">
        <v>334</v>
      </c>
      <c r="L832" s="47" t="s">
        <v>3992</v>
      </c>
      <c r="N832" s="47" t="s">
        <v>116</v>
      </c>
      <c r="O832" s="46" t="s">
        <v>954</v>
      </c>
      <c r="P832" s="48" t="s">
        <v>3993</v>
      </c>
      <c r="Q832" s="48" t="s">
        <v>938</v>
      </c>
      <c r="R832" s="48" t="s">
        <v>115</v>
      </c>
      <c r="S832" s="49" t="s">
        <v>3986</v>
      </c>
      <c r="T832" s="49" t="s">
        <v>938</v>
      </c>
      <c r="U832" s="49" t="s">
        <v>116</v>
      </c>
      <c r="V832" s="62" t="s">
        <v>939</v>
      </c>
    </row>
    <row r="833" spans="1:30"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3994</v>
      </c>
      <c r="K833" s="46" t="s">
        <v>334</v>
      </c>
      <c r="L833" s="47" t="s">
        <v>3995</v>
      </c>
      <c r="N833" s="47" t="s">
        <v>116</v>
      </c>
      <c r="O833" s="46" t="s">
        <v>954</v>
      </c>
      <c r="P833" s="48" t="s">
        <v>3996</v>
      </c>
      <c r="Q833" s="48" t="s">
        <v>938</v>
      </c>
      <c r="R833" s="48" t="s">
        <v>115</v>
      </c>
      <c r="S833" s="49" t="s">
        <v>3997</v>
      </c>
      <c r="T833" s="49" t="s">
        <v>938</v>
      </c>
      <c r="U833" s="49" t="s">
        <v>116</v>
      </c>
      <c r="V833" s="62" t="s">
        <v>939</v>
      </c>
    </row>
    <row r="834" spans="1:30"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3998</v>
      </c>
      <c r="K834" s="46" t="s">
        <v>334</v>
      </c>
      <c r="L834" s="47" t="s">
        <v>3999</v>
      </c>
      <c r="N834" s="47" t="s">
        <v>116</v>
      </c>
      <c r="O834" s="46" t="s">
        <v>954</v>
      </c>
      <c r="P834" s="48" t="s">
        <v>4000</v>
      </c>
      <c r="Q834" s="48" t="s">
        <v>938</v>
      </c>
      <c r="R834" s="48" t="s">
        <v>115</v>
      </c>
      <c r="S834" s="49" t="s">
        <v>4001</v>
      </c>
      <c r="T834" s="49" t="s">
        <v>938</v>
      </c>
      <c r="U834" s="49" t="s">
        <v>116</v>
      </c>
      <c r="V834" s="62" t="s">
        <v>939</v>
      </c>
    </row>
    <row r="835" spans="1:30"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4002</v>
      </c>
      <c r="K835" s="46" t="s">
        <v>334</v>
      </c>
      <c r="L835" s="47" t="s">
        <v>4003</v>
      </c>
      <c r="N835" s="47" t="s">
        <v>116</v>
      </c>
      <c r="O835" s="46" t="s">
        <v>954</v>
      </c>
      <c r="P835" s="48" t="s">
        <v>4004</v>
      </c>
      <c r="Q835" s="48" t="s">
        <v>938</v>
      </c>
      <c r="R835" s="48" t="s">
        <v>115</v>
      </c>
      <c r="S835" s="49" t="s">
        <v>4005</v>
      </c>
      <c r="T835" s="49" t="s">
        <v>938</v>
      </c>
      <c r="U835" s="49" t="s">
        <v>116</v>
      </c>
      <c r="V835" s="62" t="s">
        <v>939</v>
      </c>
    </row>
    <row r="836" spans="1:30"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4006</v>
      </c>
    </row>
    <row r="838" spans="1:30"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4006</v>
      </c>
    </row>
    <row r="839" spans="1:30"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4006</v>
      </c>
    </row>
    <row r="840" spans="1:30"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3998</v>
      </c>
      <c r="J840" s="46" t="s">
        <v>936</v>
      </c>
      <c r="K840" s="46" t="s">
        <v>334</v>
      </c>
      <c r="L840" s="47" t="s">
        <v>3999</v>
      </c>
      <c r="M840" s="47" t="s">
        <v>936</v>
      </c>
      <c r="N840" s="47" t="s">
        <v>116</v>
      </c>
      <c r="O840" s="46" t="s">
        <v>954</v>
      </c>
      <c r="P840" s="48" t="s">
        <v>4000</v>
      </c>
      <c r="Q840" s="48" t="s">
        <v>992</v>
      </c>
      <c r="R840" s="48" t="s">
        <v>334</v>
      </c>
      <c r="S840" s="49" t="s">
        <v>4001</v>
      </c>
      <c r="T840" s="49" t="s">
        <v>992</v>
      </c>
      <c r="U840" s="49" t="s">
        <v>116</v>
      </c>
      <c r="V840" s="62" t="s">
        <v>939</v>
      </c>
    </row>
    <row r="841" spans="1:30"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4007</v>
      </c>
      <c r="J841" s="46" t="s">
        <v>936</v>
      </c>
      <c r="K841" s="46" t="s">
        <v>334</v>
      </c>
      <c r="L841" s="47" t="s">
        <v>4008</v>
      </c>
      <c r="M841" s="47" t="s">
        <v>936</v>
      </c>
      <c r="N841" s="47" t="s">
        <v>116</v>
      </c>
      <c r="O841" s="46" t="s">
        <v>954</v>
      </c>
      <c r="P841" s="48" t="s">
        <v>4009</v>
      </c>
      <c r="Q841" s="48" t="s">
        <v>992</v>
      </c>
      <c r="R841" s="48" t="s">
        <v>334</v>
      </c>
      <c r="S841" s="49" t="s">
        <v>4010</v>
      </c>
      <c r="T841" s="49" t="s">
        <v>992</v>
      </c>
      <c r="U841" s="49" t="s">
        <v>116</v>
      </c>
      <c r="V841" s="62" t="s">
        <v>939</v>
      </c>
    </row>
    <row r="842" spans="1:30"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4011</v>
      </c>
      <c r="J842" s="46" t="s">
        <v>936</v>
      </c>
      <c r="K842" s="46" t="s">
        <v>334</v>
      </c>
      <c r="L842" s="47" t="s">
        <v>4012</v>
      </c>
      <c r="M842" s="47" t="s">
        <v>936</v>
      </c>
      <c r="N842" s="47" t="s">
        <v>116</v>
      </c>
      <c r="O842" s="46" t="s">
        <v>954</v>
      </c>
      <c r="P842" s="48" t="s">
        <v>4013</v>
      </c>
      <c r="Q842" s="48" t="s">
        <v>992</v>
      </c>
      <c r="R842" s="48" t="s">
        <v>334</v>
      </c>
      <c r="S842" s="49" t="s">
        <v>4012</v>
      </c>
      <c r="T842" s="49" t="s">
        <v>992</v>
      </c>
      <c r="U842" s="49" t="s">
        <v>116</v>
      </c>
      <c r="V842" s="62" t="s">
        <v>939</v>
      </c>
    </row>
    <row r="843" spans="1:30"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4014</v>
      </c>
    </row>
    <row r="845" spans="1:30"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4015</v>
      </c>
    </row>
    <row r="846" spans="1:30"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4016</v>
      </c>
    </row>
    <row r="847" spans="1:30"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4017</v>
      </c>
      <c r="L848" s="47" t="s">
        <v>4018</v>
      </c>
      <c r="M848" s="47" t="s">
        <v>936</v>
      </c>
      <c r="N848" s="47" t="s">
        <v>1096</v>
      </c>
      <c r="O848" s="46" t="s">
        <v>937</v>
      </c>
      <c r="P848" s="48">
        <v>22.1</v>
      </c>
      <c r="Q848" s="48" t="s">
        <v>938</v>
      </c>
      <c r="R848" s="48" t="s">
        <v>4017</v>
      </c>
      <c r="S848" s="49" t="s">
        <v>4019</v>
      </c>
      <c r="T848" s="49" t="s">
        <v>938</v>
      </c>
      <c r="U848" s="49" t="s">
        <v>1096</v>
      </c>
      <c r="V848" s="62" t="s">
        <v>939</v>
      </c>
      <c r="AD848" s="70" t="s">
        <v>4020</v>
      </c>
    </row>
    <row r="849" spans="1:30"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4021</v>
      </c>
      <c r="T854" s="49" t="s">
        <v>938</v>
      </c>
      <c r="U854" s="49" t="s">
        <v>116</v>
      </c>
      <c r="V854" s="62" t="s">
        <v>939</v>
      </c>
    </row>
    <row r="855" spans="1:30"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4022</v>
      </c>
      <c r="Q855" s="48" t="s">
        <v>938</v>
      </c>
      <c r="R855" s="48" t="s">
        <v>334</v>
      </c>
      <c r="S855" s="49" t="s">
        <v>4023</v>
      </c>
      <c r="T855" s="49" t="s">
        <v>938</v>
      </c>
      <c r="U855" s="49" t="s">
        <v>116</v>
      </c>
      <c r="V855" s="62" t="s">
        <v>939</v>
      </c>
      <c r="AD855" s="70" t="s">
        <v>4024</v>
      </c>
    </row>
    <row r="856" spans="1:30"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4025</v>
      </c>
      <c r="Q856" s="48" t="s">
        <v>938</v>
      </c>
      <c r="R856" s="48" t="s">
        <v>334</v>
      </c>
      <c r="S856" s="49" t="s">
        <v>4026</v>
      </c>
      <c r="T856" s="49" t="s">
        <v>938</v>
      </c>
      <c r="U856" s="49" t="s">
        <v>116</v>
      </c>
      <c r="V856" s="62" t="s">
        <v>939</v>
      </c>
      <c r="AD856" s="70" t="s">
        <v>4027</v>
      </c>
    </row>
    <row r="857" spans="1:30"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4028</v>
      </c>
      <c r="Q857" s="48" t="s">
        <v>938</v>
      </c>
      <c r="R857" s="48" t="s">
        <v>334</v>
      </c>
      <c r="S857" s="49" t="s">
        <v>4029</v>
      </c>
      <c r="T857" s="49" t="s">
        <v>938</v>
      </c>
      <c r="U857" s="49" t="s">
        <v>116</v>
      </c>
      <c r="V857" s="62" t="s">
        <v>939</v>
      </c>
      <c r="AD857" s="70" t="s">
        <v>4030</v>
      </c>
    </row>
    <row r="858" spans="1:30"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4031</v>
      </c>
      <c r="Q858" s="48" t="s">
        <v>938</v>
      </c>
      <c r="R858" s="48" t="s">
        <v>334</v>
      </c>
      <c r="S858" s="49" t="s">
        <v>4032</v>
      </c>
      <c r="T858" s="49" t="s">
        <v>938</v>
      </c>
      <c r="U858" s="49" t="s">
        <v>116</v>
      </c>
      <c r="V858" s="62" t="s">
        <v>939</v>
      </c>
      <c r="AD858" s="70" t="s">
        <v>4033</v>
      </c>
    </row>
    <row r="859" spans="1:30"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4034</v>
      </c>
    </row>
    <row r="872" spans="1:30"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4034</v>
      </c>
    </row>
    <row r="873" spans="1:30"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4034</v>
      </c>
    </row>
    <row r="874" spans="1:30"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4035</v>
      </c>
    </row>
    <row r="876" spans="1:30"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4036</v>
      </c>
    </row>
    <row r="877" spans="1:30"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4036</v>
      </c>
    </row>
    <row r="878" spans="1:30"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4037</v>
      </c>
    </row>
    <row r="879" spans="1:30"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4038</v>
      </c>
    </row>
    <row r="880" spans="1:30"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4039</v>
      </c>
    </row>
    <row r="883" spans="1:30"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4040</v>
      </c>
    </row>
    <row r="885" spans="1:30"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4041</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v>274</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58">
        <v>274</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58">
        <v>274</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58">
        <v>274</v>
      </c>
      <c r="G891" s="58" t="s">
        <v>935</v>
      </c>
      <c r="H891" s="58" t="s">
        <v>59</v>
      </c>
    </row>
    <row r="892" spans="1:30"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4042</v>
      </c>
    </row>
    <row r="901" spans="1:30"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4043</v>
      </c>
    </row>
    <row r="902" spans="1:30"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4044</v>
      </c>
    </row>
    <row r="903" spans="1:30"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4045</v>
      </c>
    </row>
    <row r="904" spans="1:30"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4046</v>
      </c>
    </row>
    <row r="905" spans="1:30"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4047</v>
      </c>
    </row>
    <row r="906" spans="1:30"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4048</v>
      </c>
    </row>
    <row r="907" spans="1:30"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4049</v>
      </c>
    </row>
    <row r="908" spans="1:30"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4050</v>
      </c>
    </row>
    <row r="909" spans="1:30"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3481</v>
      </c>
      <c r="O911" s="46" t="s">
        <v>937</v>
      </c>
      <c r="P911" s="48">
        <v>20.9</v>
      </c>
      <c r="Q911" s="48" t="s">
        <v>965</v>
      </c>
      <c r="R911" s="48" t="s">
        <v>993</v>
      </c>
      <c r="S911" s="49">
        <v>73.7</v>
      </c>
      <c r="T911" s="49" t="s">
        <v>965</v>
      </c>
      <c r="U911" s="49" t="s">
        <v>4051</v>
      </c>
      <c r="V911" s="62" t="s">
        <v>939</v>
      </c>
      <c r="AD911" s="70" t="s">
        <v>4052</v>
      </c>
    </row>
    <row r="912" spans="1:30"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3481</v>
      </c>
      <c r="O912" s="46" t="s">
        <v>937</v>
      </c>
      <c r="P912" s="48">
        <v>25.9</v>
      </c>
      <c r="Q912" s="48" t="s">
        <v>965</v>
      </c>
      <c r="R912" s="48" t="s">
        <v>993</v>
      </c>
      <c r="S912" s="49">
        <v>78</v>
      </c>
      <c r="T912" s="49" t="s">
        <v>965</v>
      </c>
      <c r="U912" s="49" t="s">
        <v>4051</v>
      </c>
      <c r="V912" s="62" t="s">
        <v>939</v>
      </c>
      <c r="AD912" s="70" t="s">
        <v>4053</v>
      </c>
    </row>
    <row r="913" spans="1:30"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4054</v>
      </c>
    </row>
    <row r="914" spans="1:30"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4055</v>
      </c>
    </row>
    <row r="915" spans="1:30"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4056</v>
      </c>
    </row>
    <row r="918" spans="1:30"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4056</v>
      </c>
    </row>
    <row r="919" spans="1:30"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4056</v>
      </c>
    </row>
    <row r="920" spans="1:30"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4057</v>
      </c>
    </row>
    <row r="921" spans="1:30"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4058</v>
      </c>
    </row>
    <row r="923" spans="1:30"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4059</v>
      </c>
    </row>
    <row r="924" spans="1:30"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4060</v>
      </c>
    </row>
    <row r="925" spans="1:30"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4061</v>
      </c>
    </row>
    <row r="926" spans="1:30"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4062</v>
      </c>
    </row>
    <row r="927" spans="1:30"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4063</v>
      </c>
    </row>
    <row r="928" spans="1:30"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4064</v>
      </c>
    </row>
    <row r="929" spans="1:30"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4065</v>
      </c>
    </row>
    <row r="930" spans="1:30"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4066</v>
      </c>
    </row>
    <row r="932" spans="1:30"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4067</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535"/>
  <sheetViews>
    <sheetView zoomScaleNormal="100" workbookViewId="0">
      <pane ySplit="1" topLeftCell="A12497" activePane="bottomLeft" state="frozen"/>
      <selection pane="bottomLeft" activeCell="A12534" sqref="A12534"/>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5">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5">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5">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5">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5">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5">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5">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5">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5">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5">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5">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5">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5">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5">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5">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5">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5">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5">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5">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5">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5">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5">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5">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5">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5">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5">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5">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5">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5">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5">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5">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5">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5">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5">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5">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5">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5">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5">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5">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5">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5">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5">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5">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5">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5">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5">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5">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5">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5">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5">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5">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5">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5">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5">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5">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5">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5">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5">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5">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5">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5">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5">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5">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5">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5">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5">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5">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5">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5">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5">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5">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5">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5">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5">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5">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5">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5">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5">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5">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5">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5">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5">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5">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5">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5">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5">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5">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5">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5">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5">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5">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5">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5">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5">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5">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5">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5">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5">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5">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5">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5">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5">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5">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5">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5">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5">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5">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5">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5">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5">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5">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5">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5">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5">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5">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5">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5">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5">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5">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5">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5">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5">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5">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5">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5">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5">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5">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5">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5">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5">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5">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5">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5">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5">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5">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5">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5">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5">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5">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5">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5">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5">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5">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5">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5">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5">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5">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5">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5">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5">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5">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5">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5">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5">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5">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5">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5">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5">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5">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5">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5">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5">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5">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5">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5">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5">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5">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5">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5">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5">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5">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5">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5">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5">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5">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5">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5">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5">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5">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5">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5">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5">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5">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5">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5">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5">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5">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5">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5">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5">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5">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5">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5">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5">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5">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5">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5">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5">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5">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5">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5">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5">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5">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5">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5">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5">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5">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5">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5">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5">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5">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5">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5">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5">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5">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5">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5">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5">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5">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5">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5">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5">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5">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5">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5">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5">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5">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5">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5">
        <v>120</v>
      </c>
      <c r="H11559" s="50" t="s">
        <v>59</v>
      </c>
      <c r="I11559" s="185" t="s">
        <v>4176</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5">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5">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5">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5">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5">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5">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5">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5">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5">
        <v>132</v>
      </c>
      <c r="H11568" s="50" t="s">
        <v>59</v>
      </c>
      <c r="I11568" s="185" t="s">
        <v>4176</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5">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5">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5">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5">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5">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5">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5">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5">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5">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5">
        <v>12</v>
      </c>
      <c r="H11578" s="50" t="s">
        <v>59</v>
      </c>
      <c r="I11578" s="185" t="s">
        <v>4177</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5">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5">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5">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5">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5">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5">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5">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5">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5">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5">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5">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5">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5">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5">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5">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5">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5">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5">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5">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5">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5">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5">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5">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5">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5">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5">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5">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5">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5">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5">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5">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5">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5">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5">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5">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5">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5">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5">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5">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5">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5">
        <v>0.25</v>
      </c>
      <c r="H11619" s="50" t="s">
        <v>59</v>
      </c>
      <c r="I11619" s="185">
        <v>4470.3770000000004</v>
      </c>
      <c r="J11619" s="41" t="s">
        <v>1190</v>
      </c>
      <c r="K11619" s="41" t="s">
        <v>334</v>
      </c>
      <c r="L11619" s="193">
        <v>736.08640000000003</v>
      </c>
      <c r="M11619" s="52" t="s">
        <v>1190</v>
      </c>
      <c r="N11619" s="52" t="s">
        <v>116</v>
      </c>
      <c r="O11619" s="59">
        <v>5</v>
      </c>
      <c r="P11619" s="42" t="s">
        <v>4068</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5">
        <v>0.5</v>
      </c>
      <c r="H11620" s="50" t="s">
        <v>59</v>
      </c>
      <c r="I11620" s="185">
        <v>6588.8689999999997</v>
      </c>
      <c r="J11620" s="41" t="s">
        <v>1190</v>
      </c>
      <c r="K11620" s="41" t="s">
        <v>334</v>
      </c>
      <c r="L11620" s="193">
        <v>592.45950000000005</v>
      </c>
      <c r="M11620" s="52" t="s">
        <v>1190</v>
      </c>
      <c r="N11620" s="52" t="s">
        <v>116</v>
      </c>
      <c r="O11620" s="59">
        <v>5</v>
      </c>
      <c r="P11620" s="42" t="s">
        <v>4068</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5">
        <v>1</v>
      </c>
      <c r="H11621" s="50" t="s">
        <v>59</v>
      </c>
      <c r="I11621" s="185">
        <v>8850.9869999999992</v>
      </c>
      <c r="J11621" s="41" t="s">
        <v>1190</v>
      </c>
      <c r="K11621" s="41" t="s">
        <v>334</v>
      </c>
      <c r="L11621" s="193">
        <v>484.74020000000002</v>
      </c>
      <c r="M11621" s="52" t="s">
        <v>1190</v>
      </c>
      <c r="N11621" s="52" t="s">
        <v>116</v>
      </c>
      <c r="O11621" s="59">
        <v>5</v>
      </c>
      <c r="P11621" s="42" t="s">
        <v>4068</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5">
        <v>2</v>
      </c>
      <c r="H11622" s="50" t="s">
        <v>59</v>
      </c>
      <c r="I11622" s="185">
        <v>4506.2839999999997</v>
      </c>
      <c r="J11622" s="41" t="s">
        <v>1190</v>
      </c>
      <c r="K11622" s="41" t="s">
        <v>334</v>
      </c>
      <c r="L11622" s="193">
        <v>538.59910000000002</v>
      </c>
      <c r="M11622" s="52" t="s">
        <v>1190</v>
      </c>
      <c r="N11622" s="52" t="s">
        <v>116</v>
      </c>
      <c r="O11622" s="59">
        <v>5</v>
      </c>
      <c r="P11622" s="42" t="s">
        <v>4068</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5">
        <v>4</v>
      </c>
      <c r="H11623" s="50" t="s">
        <v>59</v>
      </c>
      <c r="I11623" s="185">
        <v>2567.3249999999998</v>
      </c>
      <c r="J11623" s="41" t="s">
        <v>1190</v>
      </c>
      <c r="K11623" s="41" t="s">
        <v>334</v>
      </c>
      <c r="L11623" s="193">
        <v>269.2998</v>
      </c>
      <c r="M11623" s="52" t="s">
        <v>1190</v>
      </c>
      <c r="N11623" s="52" t="s">
        <v>116</v>
      </c>
      <c r="O11623" s="59">
        <v>5</v>
      </c>
      <c r="P11623" s="42" t="s">
        <v>4068</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5">
        <v>8</v>
      </c>
      <c r="H11624" s="50" t="s">
        <v>59</v>
      </c>
      <c r="I11624" s="185">
        <v>1921.0050000000001</v>
      </c>
      <c r="J11624" s="41" t="s">
        <v>1190</v>
      </c>
      <c r="K11624" s="41" t="s">
        <v>334</v>
      </c>
      <c r="L11624" s="193">
        <v>341.11340000000001</v>
      </c>
      <c r="M11624" s="52" t="s">
        <v>1190</v>
      </c>
      <c r="N11624" s="52" t="s">
        <v>116</v>
      </c>
      <c r="O11624" s="59">
        <v>5</v>
      </c>
      <c r="P11624" s="42" t="s">
        <v>4068</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5">
        <v>10</v>
      </c>
      <c r="H11625" s="50" t="s">
        <v>59</v>
      </c>
      <c r="I11625" s="185">
        <v>736.08619999999996</v>
      </c>
      <c r="J11625" s="41" t="s">
        <v>1190</v>
      </c>
      <c r="K11625" s="41" t="s">
        <v>334</v>
      </c>
      <c r="L11625" s="193">
        <v>269.2998</v>
      </c>
      <c r="M11625" s="52" t="s">
        <v>1190</v>
      </c>
      <c r="N11625" s="52" t="s">
        <v>116</v>
      </c>
      <c r="O11625" s="59">
        <v>5</v>
      </c>
      <c r="P11625" s="42" t="s">
        <v>4068</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5">
        <v>12</v>
      </c>
      <c r="H11626" s="50" t="s">
        <v>59</v>
      </c>
      <c r="I11626" s="185">
        <v>1472.172</v>
      </c>
      <c r="J11626" s="41" t="s">
        <v>1190</v>
      </c>
      <c r="K11626" s="41" t="s">
        <v>334</v>
      </c>
      <c r="L11626" s="193">
        <v>394.97340000000003</v>
      </c>
      <c r="M11626" s="52" t="s">
        <v>1190</v>
      </c>
      <c r="N11626" s="52" t="s">
        <v>116</v>
      </c>
      <c r="O11626" s="59">
        <v>5</v>
      </c>
      <c r="P11626" s="42" t="s">
        <v>4068</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5">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5">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5">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5">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5">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5">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5">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5">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5">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5">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5">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5">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5">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5">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5">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5">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5">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5">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5">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5">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5">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5">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5">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5">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5">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5">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5">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5">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5">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5">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5">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5">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5">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5">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5">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5">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5">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5">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5">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5">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5">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5">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5">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5">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5">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5">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5">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5">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5">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5">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5">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5">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5">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5">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5">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5">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5">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5">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5">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5">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5">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5">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5">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5">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5">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5">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5">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5">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5">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5">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5">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5">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5">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5">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5">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5">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5">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5">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5">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5">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5">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5">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5">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5">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5">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5">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5">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5">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5">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5">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5">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5">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5">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5">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5">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5">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5">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5">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5">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5">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5">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5">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5">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5">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5">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5">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5">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5">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5">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5">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5">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5">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5">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5">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5">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5">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5">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5">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5">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5">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5">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5">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5">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5">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5">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5">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5">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5">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5">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5">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5">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5">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5">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5">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5">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5">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5">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5">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5">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5">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5">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5">
        <v>720</v>
      </c>
      <c r="H11768" s="50" t="s">
        <v>950</v>
      </c>
      <c r="I11768" s="185" t="s">
        <v>4178</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5">
        <v>1440</v>
      </c>
      <c r="H11769" s="50" t="s">
        <v>950</v>
      </c>
      <c r="I11769" s="185" t="s">
        <v>4178</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5">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5">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5">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5">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5">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5">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5">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5">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5">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5">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5">
        <v>720</v>
      </c>
      <c r="H11780" s="50" t="s">
        <v>950</v>
      </c>
      <c r="I11780" s="185" t="s">
        <v>4178</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5">
        <v>1440</v>
      </c>
      <c r="H11781" s="50" t="s">
        <v>950</v>
      </c>
      <c r="I11781" s="185" t="s">
        <v>4178</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5">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5">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5">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5">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5">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5">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5">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5">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5">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5">
        <v>480</v>
      </c>
      <c r="H11791" s="50" t="s">
        <v>950</v>
      </c>
      <c r="I11791" s="185" t="s">
        <v>4178</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5">
        <v>720</v>
      </c>
      <c r="H11792" s="50" t="s">
        <v>950</v>
      </c>
      <c r="I11792" s="185" t="s">
        <v>4178</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5">
        <v>1440</v>
      </c>
      <c r="H11793" s="50" t="s">
        <v>950</v>
      </c>
      <c r="I11793" s="185" t="s">
        <v>4178</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5">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5">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5">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5">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5">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5">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5">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5">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5">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5">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5">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5">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5">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5">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5">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5">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5">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5">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5">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5">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5">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5">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5">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5">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5">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5">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5">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5">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5">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5">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5">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5">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5">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5">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5">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5">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5">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5">
        <v>12</v>
      </c>
      <c r="H11831" s="50" t="s">
        <v>59</v>
      </c>
      <c r="I11831" s="185" t="s">
        <v>4176</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5">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5">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5">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5">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5">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5">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5">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5">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5">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5">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5">
        <v>0.5</v>
      </c>
      <c r="H11842" s="50" t="s">
        <v>59</v>
      </c>
      <c r="I11842" s="185">
        <v>24.890440000000002</v>
      </c>
      <c r="J11842" s="41" t="s">
        <v>938</v>
      </c>
      <c r="K11842" s="41" t="s">
        <v>115</v>
      </c>
      <c r="O11842" s="59">
        <v>0.5</v>
      </c>
      <c r="P11842" s="42" t="s">
        <v>4069</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5">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5">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5">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5">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5">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5">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5">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5">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5">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5">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5">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5">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5">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5">
        <v>48</v>
      </c>
      <c r="H11856" s="50" t="s">
        <v>59</v>
      </c>
      <c r="I11856" s="185">
        <v>0.42290749999999999</v>
      </c>
      <c r="J11856" s="41" t="s">
        <v>938</v>
      </c>
      <c r="K11856" s="41" t="s">
        <v>993</v>
      </c>
      <c r="L11856" s="193">
        <v>2.6431710000000001E-2</v>
      </c>
      <c r="M11856" s="52" t="s">
        <v>992</v>
      </c>
      <c r="N11856" s="52" t="s">
        <v>3175</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5">
        <v>48.5</v>
      </c>
      <c r="H11857" s="50" t="s">
        <v>59</v>
      </c>
      <c r="I11857" s="185">
        <v>2.061674</v>
      </c>
      <c r="J11857" s="41" t="s">
        <v>938</v>
      </c>
      <c r="K11857" s="41" t="s">
        <v>993</v>
      </c>
      <c r="L11857" s="193">
        <v>1.5066079999999999</v>
      </c>
      <c r="M11857" s="52" t="s">
        <v>992</v>
      </c>
      <c r="N11857" s="52" t="s">
        <v>3175</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5">
        <v>49</v>
      </c>
      <c r="H11858" s="50" t="s">
        <v>59</v>
      </c>
      <c r="I11858" s="185">
        <v>6.3964759999999998</v>
      </c>
      <c r="J11858" s="41" t="s">
        <v>938</v>
      </c>
      <c r="K11858" s="41" t="s">
        <v>993</v>
      </c>
      <c r="L11858" s="193">
        <v>6.7929519999999997</v>
      </c>
      <c r="M11858" s="52" t="s">
        <v>992</v>
      </c>
      <c r="N11858" s="52" t="s">
        <v>3175</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5">
        <v>50</v>
      </c>
      <c r="H11859" s="50" t="s">
        <v>59</v>
      </c>
      <c r="I11859" s="185">
        <v>10.30837</v>
      </c>
      <c r="J11859" s="41" t="s">
        <v>938</v>
      </c>
      <c r="K11859" s="41" t="s">
        <v>993</v>
      </c>
      <c r="L11859" s="193">
        <v>4.9691619999999999</v>
      </c>
      <c r="M11859" s="52" t="s">
        <v>992</v>
      </c>
      <c r="N11859" s="52" t="s">
        <v>3175</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5">
        <v>51</v>
      </c>
      <c r="H11860" s="50" t="s">
        <v>59</v>
      </c>
      <c r="I11860" s="185">
        <v>13.18943</v>
      </c>
      <c r="J11860" s="41" t="s">
        <v>938</v>
      </c>
      <c r="K11860" s="41" t="s">
        <v>993</v>
      </c>
      <c r="L11860" s="193">
        <v>4.255509</v>
      </c>
      <c r="M11860" s="52" t="s">
        <v>992</v>
      </c>
      <c r="N11860" s="52" t="s">
        <v>3175</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5">
        <v>52</v>
      </c>
      <c r="H11861" s="50" t="s">
        <v>59</v>
      </c>
      <c r="I11861" s="185">
        <v>9.4361230000000003</v>
      </c>
      <c r="J11861" s="41" t="s">
        <v>938</v>
      </c>
      <c r="K11861" s="41" t="s">
        <v>993</v>
      </c>
      <c r="L11861" s="193">
        <v>2.3259910000000001</v>
      </c>
      <c r="M11861" s="52" t="s">
        <v>992</v>
      </c>
      <c r="N11861" s="52" t="s">
        <v>3175</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5">
        <v>54</v>
      </c>
      <c r="H11862" s="50" t="s">
        <v>59</v>
      </c>
      <c r="I11862" s="185">
        <v>4.0704849999999997</v>
      </c>
      <c r="J11862" s="41" t="s">
        <v>938</v>
      </c>
      <c r="K11862" s="41" t="s">
        <v>993</v>
      </c>
      <c r="L11862" s="193">
        <v>0.79295210000000005</v>
      </c>
      <c r="M11862" s="52" t="s">
        <v>992</v>
      </c>
      <c r="N11862" s="52" t="s">
        <v>3175</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5">
        <v>56</v>
      </c>
      <c r="H11863" s="50" t="s">
        <v>59</v>
      </c>
      <c r="I11863" s="185">
        <v>1.6387670000000001</v>
      </c>
      <c r="J11863" s="41" t="s">
        <v>938</v>
      </c>
      <c r="K11863" s="41" t="s">
        <v>993</v>
      </c>
      <c r="L11863" s="193">
        <v>0.26431759999999999</v>
      </c>
      <c r="M11863" s="52" t="s">
        <v>992</v>
      </c>
      <c r="N11863" s="52" t="s">
        <v>3175</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5">
        <v>60</v>
      </c>
      <c r="H11864" s="50" t="s">
        <v>59</v>
      </c>
      <c r="I11864" s="185">
        <v>0.71365639999999997</v>
      </c>
      <c r="J11864" s="41" t="s">
        <v>938</v>
      </c>
      <c r="K11864" s="41" t="s">
        <v>993</v>
      </c>
      <c r="L11864" s="193">
        <v>0.2114538</v>
      </c>
      <c r="M11864" s="52" t="s">
        <v>992</v>
      </c>
      <c r="N11864" s="52" t="s">
        <v>3175</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5">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5">
        <v>0.5</v>
      </c>
      <c r="H11866" s="50" t="s">
        <v>59</v>
      </c>
      <c r="I11866" s="185">
        <v>29.993919999999999</v>
      </c>
      <c r="J11866" s="41" t="s">
        <v>4070</v>
      </c>
      <c r="K11866" s="41" t="s">
        <v>115</v>
      </c>
      <c r="L11866" s="193">
        <v>23.206710000000001</v>
      </c>
      <c r="M11866" s="52" t="s">
        <v>4070</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5">
        <v>1</v>
      </c>
      <c r="H11867" s="50" t="s">
        <v>59</v>
      </c>
      <c r="I11867" s="185">
        <v>52.663200000000003</v>
      </c>
      <c r="J11867" s="41" t="s">
        <v>4070</v>
      </c>
      <c r="K11867" s="41" t="s">
        <v>115</v>
      </c>
      <c r="L11867" s="193">
        <v>36.008969999999998</v>
      </c>
      <c r="M11867" s="52" t="s">
        <v>4070</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5">
        <v>1.5</v>
      </c>
      <c r="H11868" s="50" t="s">
        <v>59</v>
      </c>
      <c r="I11868" s="185">
        <v>52.699190000000002</v>
      </c>
      <c r="J11868" s="41" t="s">
        <v>4070</v>
      </c>
      <c r="K11868" s="41" t="s">
        <v>115</v>
      </c>
      <c r="L11868" s="193">
        <v>31.774979999999999</v>
      </c>
      <c r="M11868" s="52" t="s">
        <v>4070</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5">
        <v>2</v>
      </c>
      <c r="H11869" s="50" t="s">
        <v>59</v>
      </c>
      <c r="I11869" s="185">
        <v>44.31073</v>
      </c>
      <c r="J11869" s="41" t="s">
        <v>4070</v>
      </c>
      <c r="K11869" s="41" t="s">
        <v>115</v>
      </c>
      <c r="L11869" s="193">
        <v>22.515180000000001</v>
      </c>
      <c r="M11869" s="52" t="s">
        <v>4070</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5">
        <v>4</v>
      </c>
      <c r="H11870" s="50" t="s">
        <v>59</v>
      </c>
      <c r="I11870" s="185">
        <v>17.878240000000002</v>
      </c>
      <c r="J11870" s="41" t="s">
        <v>4070</v>
      </c>
      <c r="K11870" s="41" t="s">
        <v>115</v>
      </c>
      <c r="L11870" s="193">
        <v>6.6875929999999997</v>
      </c>
      <c r="M11870" s="52" t="s">
        <v>4070</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5">
        <v>6</v>
      </c>
      <c r="H11871" s="50" t="s">
        <v>59</v>
      </c>
      <c r="I11871" s="185">
        <v>15.680210000000001</v>
      </c>
      <c r="J11871" s="41" t="s">
        <v>4070</v>
      </c>
      <c r="K11871" s="41" t="s">
        <v>115</v>
      </c>
      <c r="O11871" s="59">
        <v>5</v>
      </c>
      <c r="P11871" s="42" t="s">
        <v>4071</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5">
        <v>8</v>
      </c>
      <c r="H11872" s="50" t="s">
        <v>59</v>
      </c>
      <c r="I11872" s="185">
        <v>10.24404</v>
      </c>
      <c r="J11872" s="41" t="s">
        <v>4070</v>
      </c>
      <c r="K11872" s="41" t="s">
        <v>115</v>
      </c>
      <c r="O11872" s="59">
        <v>5</v>
      </c>
      <c r="P11872" s="42" t="s">
        <v>4071</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5">
        <v>10</v>
      </c>
      <c r="H11873" s="50" t="s">
        <v>59</v>
      </c>
      <c r="I11873" s="185">
        <v>6.6925319999999999</v>
      </c>
      <c r="J11873" s="41" t="s">
        <v>4070</v>
      </c>
      <c r="K11873" s="41" t="s">
        <v>115</v>
      </c>
      <c r="O11873" s="59">
        <v>5</v>
      </c>
      <c r="P11873" s="42" t="s">
        <v>4071</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5">
        <v>1.5</v>
      </c>
      <c r="H11874" s="50" t="s">
        <v>59</v>
      </c>
      <c r="I11874" s="185">
        <v>49.883249999999997</v>
      </c>
      <c r="J11874" s="41" t="s">
        <v>4070</v>
      </c>
      <c r="K11874" s="41" t="s">
        <v>115</v>
      </c>
      <c r="L11874" s="193">
        <v>41.232570000000003</v>
      </c>
      <c r="M11874" s="52" t="s">
        <v>4070</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5">
        <v>2</v>
      </c>
      <c r="H11875" s="50" t="s">
        <v>59</v>
      </c>
      <c r="I11875" s="185">
        <v>96.193640000000002</v>
      </c>
      <c r="J11875" s="41" t="s">
        <v>4070</v>
      </c>
      <c r="K11875" s="41" t="s">
        <v>115</v>
      </c>
      <c r="L11875" s="193">
        <v>68.135869999999997</v>
      </c>
      <c r="M11875" s="52" t="s">
        <v>4070</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5">
        <v>2.5</v>
      </c>
      <c r="H11876" s="50" t="s">
        <v>59</v>
      </c>
      <c r="I11876" s="185">
        <v>81.970089999999999</v>
      </c>
      <c r="J11876" s="41" t="s">
        <v>4070</v>
      </c>
      <c r="K11876" s="41" t="s">
        <v>115</v>
      </c>
      <c r="L11876" s="193">
        <v>54.361539999999998</v>
      </c>
      <c r="M11876" s="52" t="s">
        <v>4070</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5">
        <v>3</v>
      </c>
      <c r="H11877" s="50" t="s">
        <v>59</v>
      </c>
      <c r="I11877" s="185">
        <v>66.210719999999995</v>
      </c>
      <c r="J11877" s="41" t="s">
        <v>4070</v>
      </c>
      <c r="K11877" s="41" t="s">
        <v>115</v>
      </c>
      <c r="L11877" s="193">
        <v>39.572740000000003</v>
      </c>
      <c r="M11877" s="52" t="s">
        <v>4070</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5">
        <v>5</v>
      </c>
      <c r="H11878" s="50" t="s">
        <v>59</v>
      </c>
      <c r="I11878" s="185">
        <v>27.80969</v>
      </c>
      <c r="J11878" s="41" t="s">
        <v>4070</v>
      </c>
      <c r="K11878" s="41" t="s">
        <v>115</v>
      </c>
      <c r="L11878" s="193">
        <v>15.446440000000001</v>
      </c>
      <c r="M11878" s="52" t="s">
        <v>4070</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5">
        <v>7</v>
      </c>
      <c r="H11879" s="50" t="s">
        <v>59</v>
      </c>
      <c r="I11879" s="185">
        <v>17.688359999999999</v>
      </c>
      <c r="J11879" s="41" t="s">
        <v>4070</v>
      </c>
      <c r="K11879" s="41" t="s">
        <v>115</v>
      </c>
      <c r="L11879" s="193">
        <v>7.0304279999999997</v>
      </c>
      <c r="M11879" s="52" t="s">
        <v>4070</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5">
        <v>9</v>
      </c>
      <c r="H11880" s="50" t="s">
        <v>59</v>
      </c>
      <c r="I11880" s="185">
        <v>8.8411229999999996</v>
      </c>
      <c r="J11880" s="41" t="s">
        <v>4070</v>
      </c>
      <c r="K11880" s="41" t="s">
        <v>115</v>
      </c>
      <c r="O11880" s="59">
        <v>5</v>
      </c>
      <c r="P11880" s="42" t="s">
        <v>4071</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5">
        <v>11</v>
      </c>
      <c r="H11881" s="50" t="s">
        <v>59</v>
      </c>
      <c r="I11881" s="185">
        <v>5.8539709999999996</v>
      </c>
      <c r="J11881" s="41" t="s">
        <v>4070</v>
      </c>
      <c r="K11881" s="41" t="s">
        <v>115</v>
      </c>
      <c r="O11881" s="59">
        <v>5</v>
      </c>
      <c r="P11881" s="42" t="s">
        <v>4071</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5">
        <v>0.5</v>
      </c>
      <c r="H11882" s="50" t="s">
        <v>59</v>
      </c>
      <c r="I11882" s="185">
        <v>333.84140000000002</v>
      </c>
      <c r="J11882" s="41" t="s">
        <v>4070</v>
      </c>
      <c r="K11882" s="41" t="s">
        <v>115</v>
      </c>
      <c r="L11882" s="193">
        <v>213.14420000000001</v>
      </c>
      <c r="M11882" s="52" t="s">
        <v>4070</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5">
        <v>1</v>
      </c>
      <c r="H11883" s="50" t="s">
        <v>59</v>
      </c>
      <c r="I11883" s="185">
        <v>448.49160000000001</v>
      </c>
      <c r="J11883" s="41" t="s">
        <v>4070</v>
      </c>
      <c r="K11883" s="41" t="s">
        <v>115</v>
      </c>
      <c r="L11883" s="193">
        <v>105.35680000000001</v>
      </c>
      <c r="M11883" s="52" t="s">
        <v>4070</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5">
        <v>1.5</v>
      </c>
      <c r="H11884" s="50" t="s">
        <v>59</v>
      </c>
      <c r="I11884" s="185">
        <v>288.52249999999998</v>
      </c>
      <c r="J11884" s="41" t="s">
        <v>4070</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5">
        <v>2</v>
      </c>
      <c r="H11885" s="50" t="s">
        <v>59</v>
      </c>
      <c r="I11885" s="185">
        <v>183.14330000000001</v>
      </c>
      <c r="J11885" s="41" t="s">
        <v>4070</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5">
        <v>4</v>
      </c>
      <c r="H11886" s="50" t="s">
        <v>59</v>
      </c>
      <c r="I11886" s="185">
        <v>41.00074</v>
      </c>
      <c r="J11886" s="41" t="s">
        <v>4070</v>
      </c>
      <c r="K11886" s="41" t="s">
        <v>115</v>
      </c>
      <c r="L11886" s="193">
        <v>11.173159999999999</v>
      </c>
      <c r="M11886" s="52" t="s">
        <v>4070</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5">
        <v>6</v>
      </c>
      <c r="H11887" s="50" t="s">
        <v>59</v>
      </c>
      <c r="I11887" s="185">
        <v>13.000679999999999</v>
      </c>
      <c r="J11887" s="41" t="s">
        <v>4070</v>
      </c>
      <c r="K11887" s="41" t="s">
        <v>115</v>
      </c>
      <c r="O11887" s="59">
        <v>5</v>
      </c>
      <c r="P11887" s="42" t="s">
        <v>4071</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5">
        <v>8</v>
      </c>
      <c r="H11888" s="50" t="s">
        <v>59</v>
      </c>
      <c r="I11888" s="185">
        <v>6.5855170000000003</v>
      </c>
      <c r="J11888" s="41" t="s">
        <v>4070</v>
      </c>
      <c r="K11888" s="41" t="s">
        <v>115</v>
      </c>
      <c r="O11888" s="59">
        <v>5</v>
      </c>
      <c r="P11888" s="42" t="s">
        <v>4071</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5">
        <v>10</v>
      </c>
      <c r="H11889" s="50" t="s">
        <v>59</v>
      </c>
      <c r="I11889" s="185">
        <v>6.9667839999999996</v>
      </c>
      <c r="J11889" s="41" t="s">
        <v>4070</v>
      </c>
      <c r="K11889" s="41" t="s">
        <v>115</v>
      </c>
      <c r="O11889" s="59">
        <v>5</v>
      </c>
      <c r="P11889" s="42" t="s">
        <v>4071</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5">
        <v>0.5</v>
      </c>
      <c r="H11890" s="50" t="s">
        <v>59</v>
      </c>
      <c r="I11890" s="185">
        <v>17.918859999999999</v>
      </c>
      <c r="J11890" s="41" t="s">
        <v>938</v>
      </c>
      <c r="K11890" s="41" t="s">
        <v>115</v>
      </c>
      <c r="O11890" s="59">
        <v>3</v>
      </c>
      <c r="P11890" s="42" t="s">
        <v>4072</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5">
        <v>1</v>
      </c>
      <c r="H11891" s="50" t="s">
        <v>59</v>
      </c>
      <c r="I11891" s="185">
        <v>35.398969999999998</v>
      </c>
      <c r="J11891" s="41" t="s">
        <v>938</v>
      </c>
      <c r="K11891" s="41" t="s">
        <v>115</v>
      </c>
      <c r="O11891" s="59">
        <v>3</v>
      </c>
      <c r="P11891" s="42" t="s">
        <v>4072</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5">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5">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5">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5">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5">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5">
        <v>8</v>
      </c>
      <c r="H11897" s="50" t="s">
        <v>59</v>
      </c>
      <c r="I11897" s="185" t="s">
        <v>4179</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5">
        <v>12</v>
      </c>
      <c r="H11898" s="50" t="s">
        <v>59</v>
      </c>
      <c r="I11898" s="185" t="s">
        <v>4179</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5">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5">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5">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5">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5">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5">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5">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5">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5">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5">
        <v>12</v>
      </c>
      <c r="H11908" s="50" t="s">
        <v>59</v>
      </c>
      <c r="I11908" s="185" t="s">
        <v>4177</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5">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5">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5">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5">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5">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5">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5">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5">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5">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5">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5">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5">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5">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5">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5">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5">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5">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5">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5">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5">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5">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5">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5">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5">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5">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5">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5">
        <v>24</v>
      </c>
      <c r="H11935" s="50" t="s">
        <v>59</v>
      </c>
      <c r="I11935" s="185" t="s">
        <v>4177</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5">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5">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5">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5">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5">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5">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5">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5">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5">
        <v>24</v>
      </c>
      <c r="H11944" s="50" t="s">
        <v>59</v>
      </c>
      <c r="I11944" s="185" t="s">
        <v>4177</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5">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5">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5">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5">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5">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5">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5">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5">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5">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5">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5">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5">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5">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5">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5">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5">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5">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5">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5">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5">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5">
        <v>0.5</v>
      </c>
      <c r="H11965" s="50" t="s">
        <v>59</v>
      </c>
      <c r="I11965" s="185">
        <v>1.0496650000000001</v>
      </c>
      <c r="J11965" s="41" t="s">
        <v>938</v>
      </c>
      <c r="K11965" s="41" t="s">
        <v>115</v>
      </c>
      <c r="L11965" s="193">
        <v>1.7220739999999998E-2</v>
      </c>
      <c r="M11965" s="52" t="s">
        <v>938</v>
      </c>
      <c r="N11965" s="52" t="s">
        <v>116</v>
      </c>
      <c r="P11965" s="42" t="s">
        <v>4073</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5">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5">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5">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5">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5">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5">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5">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5">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5">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5">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5">
        <v>1</v>
      </c>
      <c r="H11976" s="50" t="s">
        <v>59</v>
      </c>
      <c r="I11976" s="185">
        <v>74.989419999999996</v>
      </c>
      <c r="J11976" s="41" t="s">
        <v>943</v>
      </c>
      <c r="K11976" s="41" t="s">
        <v>115</v>
      </c>
      <c r="O11976" s="59">
        <v>5</v>
      </c>
      <c r="P11976" s="42" t="s">
        <v>4074</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5">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5">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5">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5">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5">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5">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5">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5">
        <v>15</v>
      </c>
      <c r="H11984" s="50" t="s">
        <v>950</v>
      </c>
      <c r="I11984" s="185" t="s">
        <v>4176</v>
      </c>
      <c r="J11984" s="41" t="s">
        <v>938</v>
      </c>
      <c r="K11984" s="41" t="s">
        <v>115</v>
      </c>
      <c r="O11984" s="59">
        <v>0.5</v>
      </c>
      <c r="P11984" s="42" t="s">
        <v>4075</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5">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5">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5">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5">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5">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5">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5">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5">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5">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5">
        <v>480</v>
      </c>
      <c r="H11994" s="50" t="s">
        <v>950</v>
      </c>
      <c r="I11994" s="185" t="s">
        <v>4176</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5">
        <v>325</v>
      </c>
      <c r="H11995" s="50" t="s">
        <v>59</v>
      </c>
      <c r="I11995" s="185" t="s">
        <v>4176</v>
      </c>
      <c r="J11995" s="41" t="s">
        <v>938</v>
      </c>
      <c r="K11995" s="41" t="s">
        <v>115</v>
      </c>
      <c r="O11995" s="59">
        <v>0.5</v>
      </c>
      <c r="P11995" s="42" t="s">
        <v>4075</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5">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5">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5">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5">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5">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5">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5">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5">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5">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5">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5">
        <v>333</v>
      </c>
      <c r="H12006" s="50" t="s">
        <v>59</v>
      </c>
      <c r="I12006" s="185" t="s">
        <v>4176</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5">
        <v>0.5</v>
      </c>
      <c r="H12007" s="50" t="s">
        <v>59</v>
      </c>
      <c r="I12007" s="185">
        <v>27.837730000000001</v>
      </c>
      <c r="J12007" s="41" t="s">
        <v>938</v>
      </c>
      <c r="K12007" s="41" t="s">
        <v>115</v>
      </c>
      <c r="O12007" s="59">
        <v>0.1</v>
      </c>
      <c r="P12007" s="42" t="s">
        <v>4076</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5">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5">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5">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5">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5">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5">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5">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5">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5">
        <v>0.5</v>
      </c>
      <c r="H12016" s="50" t="s">
        <v>59</v>
      </c>
      <c r="I12016" s="185">
        <v>19.374320000000001</v>
      </c>
      <c r="J12016" s="41" t="s">
        <v>938</v>
      </c>
      <c r="K12016" s="41" t="s">
        <v>115</v>
      </c>
      <c r="O12016" s="59">
        <v>0.1</v>
      </c>
      <c r="P12016" s="42" t="s">
        <v>4076</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5">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5">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5">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5">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5">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5">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5">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5">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5">
        <v>274.5</v>
      </c>
      <c r="H12025" s="50" t="s">
        <v>59</v>
      </c>
      <c r="I12025" s="185">
        <v>17.048639999999999</v>
      </c>
      <c r="J12025" s="41" t="s">
        <v>938</v>
      </c>
      <c r="K12025" s="41" t="s">
        <v>115</v>
      </c>
      <c r="O12025" s="59">
        <v>0.1</v>
      </c>
      <c r="P12025" s="42" t="s">
        <v>4077</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5">
        <v>275</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5">
        <v>275.5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5">
        <v>276</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5">
        <v>277</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5">
        <v>278</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5">
        <v>282</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5">
        <v>286</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5">
        <v>298</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5">
        <v>274.5</v>
      </c>
      <c r="H12034" s="50" t="s">
        <v>59</v>
      </c>
      <c r="I12034" s="185">
        <v>18.565550000000002</v>
      </c>
      <c r="J12034" s="41" t="s">
        <v>938</v>
      </c>
      <c r="K12034" s="41" t="s">
        <v>115</v>
      </c>
      <c r="O12034" s="59">
        <v>0.1</v>
      </c>
      <c r="P12034" s="42" t="s">
        <v>4077</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5">
        <v>275</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5">
        <v>275.5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5">
        <v>276</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5">
        <v>277</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5">
        <v>278</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5">
        <v>282</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5">
        <v>286</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5">
        <v>298</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5">
        <v>274.5</v>
      </c>
      <c r="H12043" s="50" t="s">
        <v>59</v>
      </c>
      <c r="I12043" s="185">
        <v>8.6173660000000005</v>
      </c>
      <c r="J12043" s="41" t="s">
        <v>938</v>
      </c>
      <c r="K12043" s="41" t="s">
        <v>115</v>
      </c>
      <c r="O12043" s="59">
        <v>0.1</v>
      </c>
      <c r="P12043" s="42" t="s">
        <v>4077</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5">
        <v>275</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5">
        <v>275.5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5">
        <v>276</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5">
        <v>277</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5">
        <v>278</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5">
        <v>282</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5">
        <v>286</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5">
        <v>298</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5">
        <v>274.5</v>
      </c>
      <c r="H12052" s="50" t="s">
        <v>59</v>
      </c>
      <c r="I12052" s="185">
        <v>20.654</v>
      </c>
      <c r="J12052" s="41" t="s">
        <v>938</v>
      </c>
      <c r="K12052" s="41" t="s">
        <v>115</v>
      </c>
      <c r="O12052" s="59">
        <v>0.1</v>
      </c>
      <c r="P12052" s="42" t="s">
        <v>4077</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5">
        <v>275</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5">
        <v>275.5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5">
        <v>276</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5">
        <v>277</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5">
        <v>278</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5">
        <v>282</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5">
        <v>286</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5">
        <v>298</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5">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5">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5">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5">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5">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5">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5">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5">
        <v>12</v>
      </c>
      <c r="H12068" s="50" t="s">
        <v>59</v>
      </c>
      <c r="I12068" s="185" t="s">
        <v>4176</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5">
        <v>24</v>
      </c>
      <c r="H12069" s="50" t="s">
        <v>59</v>
      </c>
      <c r="I12069" s="185" t="s">
        <v>4176</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5">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5">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5">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5">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5">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5">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5">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5">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5">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5">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5">
        <v>0.25</v>
      </c>
      <c r="H12080" s="50" t="s">
        <v>59</v>
      </c>
      <c r="I12080" s="185">
        <v>27.680140000000002</v>
      </c>
      <c r="J12080" s="41" t="s">
        <v>938</v>
      </c>
      <c r="K12080" s="41" t="s">
        <v>115</v>
      </c>
      <c r="O12080" s="59">
        <v>0.98</v>
      </c>
      <c r="P12080" s="42" t="s">
        <v>4078</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5">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5">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5">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5">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5">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5">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5">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5">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5">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5">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5">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5">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5">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5">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5">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5">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5">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5">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5">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5">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5">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5">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5">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5">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5">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5">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5">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5">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5">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5">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5">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5">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5">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5">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5">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5">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5">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5">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5">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5">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5">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5">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5">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5">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5">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5">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5">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5">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5">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5">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5">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5">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5">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5">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5">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5">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5">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5">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5">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5">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5">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5">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5">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5">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5">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5">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5">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5">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5">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5">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5">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5">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5">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5">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5">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5">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5">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5">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5">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5">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5">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5">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5">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5">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5">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5">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5">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5">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5">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5">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5">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5">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5">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5">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5">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5">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5">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5">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5">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5">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5">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5">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5">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5">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5">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5">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5">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5">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5">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5">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5">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5">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5">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5">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5">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5">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5">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5">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5">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5">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5">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5">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5">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5">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5">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5">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5">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5">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5">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5">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5">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5">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5">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5">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5">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5">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5">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5">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5">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5">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5">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5">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5">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5">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5">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5">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5">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5">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5">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5">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5">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5">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5">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5">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5">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5">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5">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5">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5">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5">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5">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5">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5">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5">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5">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5">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5">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5">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5">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5">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5">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5">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5">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5">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5">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5">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5">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5">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5">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5">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5">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5">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5">
        <v>0.25</v>
      </c>
      <c r="H12263" s="50" t="s">
        <v>59</v>
      </c>
      <c r="I12263" s="185" t="s">
        <v>4180</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5">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5">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5">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5">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5">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5">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5">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5">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5">
        <v>8</v>
      </c>
      <c r="H12272" s="50" t="s">
        <v>59</v>
      </c>
      <c r="I12272" s="185" t="s">
        <v>4180</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5">
        <v>12</v>
      </c>
      <c r="H12273" s="50" t="s">
        <v>59</v>
      </c>
      <c r="I12273" s="185" t="s">
        <v>4180</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5">
        <v>24</v>
      </c>
      <c r="H12274" s="50" t="s">
        <v>59</v>
      </c>
      <c r="I12274" s="185" t="s">
        <v>4180</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5">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5">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5">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5">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5">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5">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5">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5">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5">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5">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5">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5">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5">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5">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5">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5">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5">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5">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5">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5">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5">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5">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5">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5">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5">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5">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5">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5">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5">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5">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5">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5">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5">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5">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5">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5">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5">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5">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5">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5">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5">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5">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5">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5">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5">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5">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5">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5">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5">
        <v>12</v>
      </c>
      <c r="H12323" s="50" t="s">
        <v>59</v>
      </c>
      <c r="I12323" s="185" t="s">
        <v>4176</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5">
        <v>24</v>
      </c>
      <c r="H12324" s="50" t="s">
        <v>59</v>
      </c>
      <c r="I12324" s="185" t="s">
        <v>4176</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5">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5">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5">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5">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5">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5">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5">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5">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5">
        <v>12</v>
      </c>
      <c r="H12333" s="50" t="s">
        <v>59</v>
      </c>
      <c r="I12333" s="185" t="s">
        <v>4176</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5">
        <v>24</v>
      </c>
      <c r="H12334" s="50" t="s">
        <v>59</v>
      </c>
      <c r="I12334" s="185" t="s">
        <v>4176</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5">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5">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5">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5">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5">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5">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5">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5">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5">
        <v>10</v>
      </c>
      <c r="H12343" s="50" t="s">
        <v>59</v>
      </c>
      <c r="I12343" s="185" t="s">
        <v>4176</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5">
        <v>12</v>
      </c>
      <c r="H12344" s="50" t="s">
        <v>59</v>
      </c>
      <c r="I12344" s="185" t="s">
        <v>4176</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5">
        <v>96</v>
      </c>
      <c r="H12345" s="50" t="s">
        <v>59</v>
      </c>
      <c r="I12345" s="185" t="s">
        <v>1028</v>
      </c>
      <c r="J12345" s="41" t="s">
        <v>938</v>
      </c>
      <c r="K12345" s="41" t="s">
        <v>115</v>
      </c>
      <c r="L12345" s="193">
        <v>5.0821999999999997E-21</v>
      </c>
      <c r="M12345" s="52" t="s">
        <v>938</v>
      </c>
      <c r="N12345" s="52" t="s">
        <v>116</v>
      </c>
      <c r="O12345" s="59">
        <v>0.1</v>
      </c>
      <c r="P12345" s="42" t="s">
        <v>4079</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5">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5">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5">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5">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5">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5">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5">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5">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5">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5">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5">
        <v>72</v>
      </c>
      <c r="H12356" s="50" t="s">
        <v>59</v>
      </c>
      <c r="I12356" s="185">
        <v>0.5464388</v>
      </c>
      <c r="J12356" s="41" t="s">
        <v>938</v>
      </c>
      <c r="K12356" s="41" t="s">
        <v>115</v>
      </c>
      <c r="O12356" s="59">
        <v>0.5</v>
      </c>
      <c r="P12356" s="42" t="s">
        <v>4080</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5">
        <v>72.5</v>
      </c>
      <c r="H12357" s="50" t="s">
        <v>59</v>
      </c>
      <c r="I12357" s="185">
        <v>11.9717</v>
      </c>
      <c r="J12357" s="41" t="s">
        <v>938</v>
      </c>
      <c r="K12357" s="41" t="s">
        <v>115</v>
      </c>
      <c r="O12357" s="59">
        <v>0.5</v>
      </c>
      <c r="P12357" s="42" t="s">
        <v>4080</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5">
        <v>73</v>
      </c>
      <c r="H12358" s="50" t="s">
        <v>59</v>
      </c>
      <c r="I12358" s="185">
        <v>24.958559999999999</v>
      </c>
      <c r="J12358" s="41" t="s">
        <v>938</v>
      </c>
      <c r="K12358" s="41" t="s">
        <v>115</v>
      </c>
      <c r="O12358" s="59">
        <v>0.5</v>
      </c>
      <c r="P12358" s="42" t="s">
        <v>4080</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5">
        <v>74</v>
      </c>
      <c r="H12359" s="50" t="s">
        <v>59</v>
      </c>
      <c r="I12359" s="185">
        <v>14.068519999999999</v>
      </c>
      <c r="J12359" s="41" t="s">
        <v>938</v>
      </c>
      <c r="K12359" s="41" t="s">
        <v>115</v>
      </c>
      <c r="O12359" s="59">
        <v>0.5</v>
      </c>
      <c r="P12359" s="42" t="s">
        <v>4080</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5">
        <v>75</v>
      </c>
      <c r="H12360" s="50" t="s">
        <v>59</v>
      </c>
      <c r="I12360" s="185">
        <v>7.7505540000000002</v>
      </c>
      <c r="J12360" s="41" t="s">
        <v>938</v>
      </c>
      <c r="K12360" s="41" t="s">
        <v>115</v>
      </c>
      <c r="O12360" s="59">
        <v>0.5</v>
      </c>
      <c r="P12360" s="42" t="s">
        <v>4080</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5">
        <v>76</v>
      </c>
      <c r="H12361" s="50" t="s">
        <v>59</v>
      </c>
      <c r="I12361" s="185">
        <v>4.9565450000000002</v>
      </c>
      <c r="J12361" s="41" t="s">
        <v>938</v>
      </c>
      <c r="K12361" s="41" t="s">
        <v>115</v>
      </c>
      <c r="O12361" s="59">
        <v>0.5</v>
      </c>
      <c r="P12361" s="42" t="s">
        <v>4080</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5">
        <v>78</v>
      </c>
      <c r="H12362" s="50" t="s">
        <v>59</v>
      </c>
      <c r="I12362" s="185">
        <v>2.027161</v>
      </c>
      <c r="J12362" s="41" t="s">
        <v>938</v>
      </c>
      <c r="K12362" s="41" t="s">
        <v>115</v>
      </c>
      <c r="O12362" s="59">
        <v>0.5</v>
      </c>
      <c r="P12362" s="42" t="s">
        <v>4080</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5">
        <v>80</v>
      </c>
      <c r="H12363" s="50" t="s">
        <v>59</v>
      </c>
      <c r="I12363" s="185">
        <v>1.0310809999999999</v>
      </c>
      <c r="J12363" s="41" t="s">
        <v>938</v>
      </c>
      <c r="K12363" s="41" t="s">
        <v>115</v>
      </c>
      <c r="O12363" s="59">
        <v>0.5</v>
      </c>
      <c r="P12363" s="42" t="s">
        <v>4080</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5">
        <v>84</v>
      </c>
      <c r="H12364" s="50" t="s">
        <v>59</v>
      </c>
      <c r="I12364" s="185" t="s">
        <v>4176</v>
      </c>
      <c r="J12364" s="41" t="s">
        <v>938</v>
      </c>
      <c r="K12364" s="41" t="s">
        <v>115</v>
      </c>
      <c r="O12364" s="59">
        <v>0.5</v>
      </c>
      <c r="P12364" s="42" t="s">
        <v>4080</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5">
        <v>88</v>
      </c>
      <c r="H12365" s="50" t="s">
        <v>59</v>
      </c>
      <c r="I12365" s="185" t="s">
        <v>4176</v>
      </c>
      <c r="J12365" s="41" t="s">
        <v>938</v>
      </c>
      <c r="K12365" s="41" t="s">
        <v>115</v>
      </c>
      <c r="O12365" s="59">
        <v>0.5</v>
      </c>
      <c r="P12365" s="42" t="s">
        <v>4080</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5">
        <v>92</v>
      </c>
      <c r="H12366" s="50" t="s">
        <v>59</v>
      </c>
      <c r="I12366" s="185" t="s">
        <v>4176</v>
      </c>
      <c r="J12366" s="41" t="s">
        <v>938</v>
      </c>
      <c r="K12366" s="41" t="s">
        <v>115</v>
      </c>
      <c r="O12366" s="59">
        <v>0.5</v>
      </c>
      <c r="P12366" s="42" t="s">
        <v>4080</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5">
        <v>96</v>
      </c>
      <c r="H12367" s="50" t="s">
        <v>59</v>
      </c>
      <c r="I12367" s="185" t="s">
        <v>4176</v>
      </c>
      <c r="J12367" s="41" t="s">
        <v>938</v>
      </c>
      <c r="K12367" s="41" t="s">
        <v>115</v>
      </c>
      <c r="O12367" s="59">
        <v>0.5</v>
      </c>
      <c r="P12367" s="42" t="s">
        <v>4080</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5">
        <v>72</v>
      </c>
      <c r="H12368" s="50" t="s">
        <v>59</v>
      </c>
      <c r="I12368" s="185" t="s">
        <v>4176</v>
      </c>
      <c r="J12368" s="41" t="s">
        <v>938</v>
      </c>
      <c r="K12368" s="41" t="s">
        <v>115</v>
      </c>
      <c r="O12368" s="59">
        <v>0.5</v>
      </c>
      <c r="P12368" s="42" t="s">
        <v>4080</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5">
        <v>72.5</v>
      </c>
      <c r="H12369" s="50" t="s">
        <v>59</v>
      </c>
      <c r="I12369" s="185">
        <v>9.6270550000000004</v>
      </c>
      <c r="J12369" s="41" t="s">
        <v>938</v>
      </c>
      <c r="K12369" s="41" t="s">
        <v>115</v>
      </c>
      <c r="O12369" s="59">
        <v>0.5</v>
      </c>
      <c r="P12369" s="42" t="s">
        <v>4080</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5">
        <v>73</v>
      </c>
      <c r="H12370" s="50" t="s">
        <v>59</v>
      </c>
      <c r="I12370" s="185">
        <v>28.973669999999998</v>
      </c>
      <c r="J12370" s="41" t="s">
        <v>938</v>
      </c>
      <c r="K12370" s="41" t="s">
        <v>115</v>
      </c>
      <c r="O12370" s="59">
        <v>0.5</v>
      </c>
      <c r="P12370" s="42" t="s">
        <v>4080</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5">
        <v>74</v>
      </c>
      <c r="H12371" s="50" t="s">
        <v>59</v>
      </c>
      <c r="I12371" s="185">
        <v>22.00957</v>
      </c>
      <c r="J12371" s="41" t="s">
        <v>938</v>
      </c>
      <c r="K12371" s="41" t="s">
        <v>115</v>
      </c>
      <c r="O12371" s="59">
        <v>0.5</v>
      </c>
      <c r="P12371" s="42" t="s">
        <v>4080</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5">
        <v>75</v>
      </c>
      <c r="H12372" s="50" t="s">
        <v>59</v>
      </c>
      <c r="I12372" s="185">
        <v>13.75597</v>
      </c>
      <c r="J12372" s="41" t="s">
        <v>938</v>
      </c>
      <c r="K12372" s="41" t="s">
        <v>115</v>
      </c>
      <c r="O12372" s="59">
        <v>0.5</v>
      </c>
      <c r="P12372" s="42" t="s">
        <v>4080</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5">
        <v>76</v>
      </c>
      <c r="H12373" s="50" t="s">
        <v>59</v>
      </c>
      <c r="I12373" s="185">
        <v>8.0255700000000001</v>
      </c>
      <c r="J12373" s="41" t="s">
        <v>938</v>
      </c>
      <c r="K12373" s="41" t="s">
        <v>115</v>
      </c>
      <c r="O12373" s="59">
        <v>0.5</v>
      </c>
      <c r="P12373" s="42" t="s">
        <v>4080</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5">
        <v>78</v>
      </c>
      <c r="H12374" s="50" t="s">
        <v>59</v>
      </c>
      <c r="I12374" s="185">
        <v>3.2450260000000002</v>
      </c>
      <c r="J12374" s="41" t="s">
        <v>938</v>
      </c>
      <c r="K12374" s="41" t="s">
        <v>115</v>
      </c>
      <c r="O12374" s="59">
        <v>0.5</v>
      </c>
      <c r="P12374" s="42" t="s">
        <v>4080</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5">
        <v>80</v>
      </c>
      <c r="H12375" s="50" t="s">
        <v>59</v>
      </c>
      <c r="I12375" s="185">
        <v>1.4715590000000001</v>
      </c>
      <c r="J12375" s="41" t="s">
        <v>938</v>
      </c>
      <c r="K12375" s="41" t="s">
        <v>115</v>
      </c>
      <c r="O12375" s="59">
        <v>0.5</v>
      </c>
      <c r="P12375" s="42" t="s">
        <v>4080</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5">
        <v>84</v>
      </c>
      <c r="H12376" s="50" t="s">
        <v>59</v>
      </c>
      <c r="I12376" s="185" t="s">
        <v>4176</v>
      </c>
      <c r="J12376" s="41" t="s">
        <v>938</v>
      </c>
      <c r="K12376" s="41" t="s">
        <v>115</v>
      </c>
      <c r="O12376" s="59">
        <v>0.5</v>
      </c>
      <c r="P12376" s="42" t="s">
        <v>4080</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5">
        <v>88</v>
      </c>
      <c r="H12377" s="50" t="s">
        <v>59</v>
      </c>
      <c r="I12377" s="185" t="s">
        <v>4176</v>
      </c>
      <c r="J12377" s="41" t="s">
        <v>938</v>
      </c>
      <c r="K12377" s="41" t="s">
        <v>115</v>
      </c>
      <c r="O12377" s="59">
        <v>0.5</v>
      </c>
      <c r="P12377" s="42" t="s">
        <v>4080</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5">
        <v>92</v>
      </c>
      <c r="H12378" s="50" t="s">
        <v>59</v>
      </c>
      <c r="I12378" s="185" t="s">
        <v>4176</v>
      </c>
      <c r="J12378" s="41" t="s">
        <v>938</v>
      </c>
      <c r="K12378" s="41" t="s">
        <v>115</v>
      </c>
      <c r="O12378" s="59">
        <v>0.5</v>
      </c>
      <c r="P12378" s="42" t="s">
        <v>4080</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5">
        <v>96</v>
      </c>
      <c r="H12379" s="50" t="s">
        <v>59</v>
      </c>
      <c r="I12379" s="185" t="s">
        <v>4176</v>
      </c>
      <c r="J12379" s="41" t="s">
        <v>938</v>
      </c>
      <c r="K12379" s="41" t="s">
        <v>115</v>
      </c>
      <c r="O12379" s="59">
        <v>0.5</v>
      </c>
      <c r="P12379" s="42" t="s">
        <v>4080</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5">
        <v>72</v>
      </c>
      <c r="H12380" s="50" t="s">
        <v>59</v>
      </c>
      <c r="I12380" s="185" t="s">
        <v>4176</v>
      </c>
      <c r="J12380" s="41" t="s">
        <v>938</v>
      </c>
      <c r="K12380" s="41" t="s">
        <v>115</v>
      </c>
      <c r="O12380" s="59">
        <v>0.5</v>
      </c>
      <c r="P12380" s="42" t="s">
        <v>4080</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5">
        <v>72.5</v>
      </c>
      <c r="H12381" s="50" t="s">
        <v>59</v>
      </c>
      <c r="I12381" s="185">
        <v>12.973140000000001</v>
      </c>
      <c r="J12381" s="41" t="s">
        <v>938</v>
      </c>
      <c r="K12381" s="41" t="s">
        <v>115</v>
      </c>
      <c r="O12381" s="59">
        <v>0.5</v>
      </c>
      <c r="P12381" s="42" t="s">
        <v>4080</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5">
        <v>73</v>
      </c>
      <c r="H12382" s="50" t="s">
        <v>59</v>
      </c>
      <c r="I12382" s="185">
        <v>36.447330000000001</v>
      </c>
      <c r="J12382" s="41" t="s">
        <v>938</v>
      </c>
      <c r="K12382" s="41" t="s">
        <v>115</v>
      </c>
      <c r="O12382" s="59">
        <v>0.5</v>
      </c>
      <c r="P12382" s="42" t="s">
        <v>4080</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5">
        <v>74</v>
      </c>
      <c r="H12383" s="50" t="s">
        <v>59</v>
      </c>
      <c r="I12383" s="185">
        <v>25.550280000000001</v>
      </c>
      <c r="J12383" s="41" t="s">
        <v>938</v>
      </c>
      <c r="K12383" s="41" t="s">
        <v>115</v>
      </c>
      <c r="O12383" s="59">
        <v>0.5</v>
      </c>
      <c r="P12383" s="42" t="s">
        <v>4080</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5">
        <v>75</v>
      </c>
      <c r="H12384" s="50" t="s">
        <v>59</v>
      </c>
      <c r="I12384" s="185">
        <v>17.107279999999999</v>
      </c>
      <c r="J12384" s="41" t="s">
        <v>938</v>
      </c>
      <c r="K12384" s="41" t="s">
        <v>115</v>
      </c>
      <c r="O12384" s="59">
        <v>0.5</v>
      </c>
      <c r="P12384" s="42" t="s">
        <v>4080</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5">
        <v>76</v>
      </c>
      <c r="H12385" s="50" t="s">
        <v>59</v>
      </c>
      <c r="I12385" s="185">
        <v>14.2448</v>
      </c>
      <c r="J12385" s="41" t="s">
        <v>938</v>
      </c>
      <c r="K12385" s="41" t="s">
        <v>115</v>
      </c>
      <c r="O12385" s="59">
        <v>0.5</v>
      </c>
      <c r="P12385" s="42" t="s">
        <v>4080</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5">
        <v>78</v>
      </c>
      <c r="H12386" s="50" t="s">
        <v>59</v>
      </c>
      <c r="I12386" s="185">
        <v>7.4989420000000004</v>
      </c>
      <c r="J12386" s="41" t="s">
        <v>938</v>
      </c>
      <c r="K12386" s="41" t="s">
        <v>115</v>
      </c>
      <c r="O12386" s="59">
        <v>0.5</v>
      </c>
      <c r="P12386" s="42" t="s">
        <v>4080</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5">
        <v>80</v>
      </c>
      <c r="H12387" s="50" t="s">
        <v>59</v>
      </c>
      <c r="I12387" s="185">
        <v>2.5234320000000001</v>
      </c>
      <c r="J12387" s="41" t="s">
        <v>938</v>
      </c>
      <c r="K12387" s="41" t="s">
        <v>115</v>
      </c>
      <c r="O12387" s="59">
        <v>0.5</v>
      </c>
      <c r="P12387" s="42" t="s">
        <v>4080</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5">
        <v>84</v>
      </c>
      <c r="H12388" s="50" t="s">
        <v>59</v>
      </c>
      <c r="I12388" s="185">
        <v>0.6913724</v>
      </c>
      <c r="J12388" s="41" t="s">
        <v>938</v>
      </c>
      <c r="K12388" s="41" t="s">
        <v>115</v>
      </c>
      <c r="O12388" s="59">
        <v>0.5</v>
      </c>
      <c r="P12388" s="42" t="s">
        <v>4080</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5">
        <v>88</v>
      </c>
      <c r="H12389" s="50" t="s">
        <v>59</v>
      </c>
      <c r="I12389" s="185" t="s">
        <v>4176</v>
      </c>
      <c r="J12389" s="41" t="s">
        <v>938</v>
      </c>
      <c r="K12389" s="41" t="s">
        <v>115</v>
      </c>
      <c r="O12389" s="59">
        <v>0.5</v>
      </c>
      <c r="P12389" s="42" t="s">
        <v>4080</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5">
        <v>92</v>
      </c>
      <c r="H12390" s="50" t="s">
        <v>59</v>
      </c>
      <c r="I12390" s="185" t="s">
        <v>4176</v>
      </c>
      <c r="J12390" s="41" t="s">
        <v>938</v>
      </c>
      <c r="K12390" s="41" t="s">
        <v>115</v>
      </c>
      <c r="O12390" s="59">
        <v>0.5</v>
      </c>
      <c r="P12390" s="42" t="s">
        <v>4080</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5">
        <v>96</v>
      </c>
      <c r="H12391" s="50" t="s">
        <v>59</v>
      </c>
      <c r="I12391" s="185" t="s">
        <v>4176</v>
      </c>
      <c r="J12391" s="41" t="s">
        <v>938</v>
      </c>
      <c r="K12391" s="41" t="s">
        <v>115</v>
      </c>
      <c r="O12391" s="59">
        <v>0.5</v>
      </c>
      <c r="P12391" s="42" t="s">
        <v>4080</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5">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5">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5">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5">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5">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5">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5">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5">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5">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5">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5">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5">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5">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5">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5">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5">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5">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5">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5">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5">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5">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5">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5">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5">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5">
        <v>192</v>
      </c>
      <c r="H12416" s="50" t="s">
        <v>59</v>
      </c>
      <c r="I12416" s="185">
        <v>0.72596349999999998</v>
      </c>
      <c r="J12416" s="41" t="s">
        <v>938</v>
      </c>
      <c r="K12416" s="41" t="s">
        <v>115</v>
      </c>
      <c r="O12416" s="59">
        <v>0.5</v>
      </c>
    </row>
    <row r="12417" spans="1:16"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5">
        <v>0.5</v>
      </c>
      <c r="H12417" s="50" t="s">
        <v>59</v>
      </c>
      <c r="I12417" s="185">
        <v>39.442740000000001</v>
      </c>
      <c r="J12417" s="41" t="s">
        <v>938</v>
      </c>
      <c r="K12417" s="41" t="s">
        <v>115</v>
      </c>
      <c r="P12417" s="42" t="s">
        <v>4182</v>
      </c>
    </row>
    <row r="12418" spans="1:16"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5">
        <v>1</v>
      </c>
      <c r="H12418" s="50" t="s">
        <v>59</v>
      </c>
      <c r="I12418" s="185">
        <v>75.180480000000003</v>
      </c>
      <c r="J12418" s="41" t="s">
        <v>938</v>
      </c>
      <c r="K12418" s="41" t="s">
        <v>115</v>
      </c>
      <c r="P12418" s="186" t="s">
        <v>4182</v>
      </c>
    </row>
    <row r="12419" spans="1:16"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5">
        <v>1.5</v>
      </c>
      <c r="H12419" s="50" t="s">
        <v>59</v>
      </c>
      <c r="I12419" s="185">
        <v>51.638339999999999</v>
      </c>
      <c r="J12419" s="41" t="s">
        <v>938</v>
      </c>
      <c r="K12419" s="41" t="s">
        <v>115</v>
      </c>
      <c r="P12419" s="186" t="s">
        <v>4182</v>
      </c>
    </row>
    <row r="12420" spans="1:16"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5">
        <v>2</v>
      </c>
      <c r="H12420" s="50" t="s">
        <v>59</v>
      </c>
      <c r="I12420" s="185">
        <v>44.151167999999998</v>
      </c>
      <c r="J12420" s="41" t="s">
        <v>938</v>
      </c>
      <c r="K12420" s="41" t="s">
        <v>115</v>
      </c>
      <c r="P12420" s="186" t="s">
        <v>4182</v>
      </c>
    </row>
    <row r="12421" spans="1:16"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5">
        <v>2.5</v>
      </c>
      <c r="H12421" s="50" t="s">
        <v>59</v>
      </c>
      <c r="I12421" s="185">
        <v>35.428998</v>
      </c>
      <c r="J12421" s="41" t="s">
        <v>938</v>
      </c>
      <c r="K12421" s="41" t="s">
        <v>115</v>
      </c>
      <c r="P12421" s="186" t="s">
        <v>4182</v>
      </c>
    </row>
    <row r="12422" spans="1:16"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5">
        <v>3</v>
      </c>
      <c r="H12422" s="50" t="s">
        <v>59</v>
      </c>
      <c r="I12422" s="185">
        <v>24.236832</v>
      </c>
      <c r="J12422" s="41" t="s">
        <v>938</v>
      </c>
      <c r="K12422" s="41" t="s">
        <v>115</v>
      </c>
      <c r="P12422" s="186" t="s">
        <v>4182</v>
      </c>
    </row>
    <row r="12423" spans="1:16"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5">
        <v>4</v>
      </c>
      <c r="H12423" s="50" t="s">
        <v>59</v>
      </c>
      <c r="I12423" s="185">
        <v>11.732478</v>
      </c>
      <c r="J12423" s="41" t="s">
        <v>938</v>
      </c>
      <c r="K12423" s="41" t="s">
        <v>115</v>
      </c>
      <c r="P12423" s="186" t="s">
        <v>4182</v>
      </c>
    </row>
    <row r="12424" spans="1:16"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5">
        <v>5</v>
      </c>
      <c r="H12424" s="50" t="s">
        <v>59</v>
      </c>
      <c r="I12424" s="185">
        <v>6.6381119999999996</v>
      </c>
      <c r="J12424" s="41" t="s">
        <v>938</v>
      </c>
      <c r="K12424" s="41" t="s">
        <v>115</v>
      </c>
      <c r="P12424" s="186" t="s">
        <v>4182</v>
      </c>
    </row>
    <row r="12425" spans="1:16"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5">
        <v>0.5</v>
      </c>
      <c r="H12425" s="50" t="s">
        <v>59</v>
      </c>
      <c r="I12425" s="185">
        <v>27.308990000000001</v>
      </c>
      <c r="J12425" s="41" t="s">
        <v>992</v>
      </c>
      <c r="K12425" s="41" t="s">
        <v>115</v>
      </c>
      <c r="O12425" s="59">
        <v>0.25</v>
      </c>
    </row>
    <row r="12426" spans="1:16"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5">
        <v>1</v>
      </c>
      <c r="H12426" s="50" t="s">
        <v>59</v>
      </c>
      <c r="I12426" s="185">
        <v>62.725619999999999</v>
      </c>
      <c r="J12426" s="41" t="s">
        <v>992</v>
      </c>
      <c r="K12426" s="41" t="s">
        <v>115</v>
      </c>
      <c r="O12426" s="59">
        <v>0.25</v>
      </c>
    </row>
    <row r="12427" spans="1:16"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5">
        <v>1.5</v>
      </c>
      <c r="H12427" s="50" t="s">
        <v>59</v>
      </c>
      <c r="I12427" s="185">
        <v>45.980080000000001</v>
      </c>
      <c r="J12427" s="41" t="s">
        <v>992</v>
      </c>
      <c r="K12427" s="41" t="s">
        <v>115</v>
      </c>
      <c r="O12427" s="59">
        <v>0.25</v>
      </c>
    </row>
    <row r="12428" spans="1:16"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5">
        <v>2</v>
      </c>
      <c r="H12428" s="50" t="s">
        <v>59</v>
      </c>
      <c r="I12428" s="185">
        <v>32.207520000000002</v>
      </c>
      <c r="J12428" s="41" t="s">
        <v>992</v>
      </c>
      <c r="K12428" s="41" t="s">
        <v>115</v>
      </c>
      <c r="O12428" s="59">
        <v>0.25</v>
      </c>
    </row>
    <row r="12429" spans="1:16"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5">
        <v>2.5</v>
      </c>
      <c r="H12429" s="50" t="s">
        <v>59</v>
      </c>
      <c r="I12429" s="185">
        <v>20.32685</v>
      </c>
      <c r="J12429" s="41" t="s">
        <v>992</v>
      </c>
      <c r="K12429" s="41" t="s">
        <v>115</v>
      </c>
      <c r="O12429" s="59">
        <v>0.25</v>
      </c>
    </row>
    <row r="12430" spans="1:16"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5">
        <v>3</v>
      </c>
      <c r="H12430" s="50" t="s">
        <v>59</v>
      </c>
      <c r="I12430" s="185">
        <v>14.39213</v>
      </c>
      <c r="J12430" s="41" t="s">
        <v>992</v>
      </c>
      <c r="K12430" s="41" t="s">
        <v>115</v>
      </c>
      <c r="O12430" s="59">
        <v>0.25</v>
      </c>
    </row>
    <row r="12431" spans="1:16"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5">
        <v>4</v>
      </c>
      <c r="H12431" s="50" t="s">
        <v>59</v>
      </c>
      <c r="I12431" s="185">
        <v>11.441599999999999</v>
      </c>
      <c r="J12431" s="41" t="s">
        <v>992</v>
      </c>
      <c r="K12431" s="41" t="s">
        <v>115</v>
      </c>
      <c r="O12431" s="59">
        <v>0.25</v>
      </c>
    </row>
    <row r="12432" spans="1:16"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5">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5">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5">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5">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5">
        <v>0.5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5">
        <v>1</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5">
        <v>1.5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5">
        <v>2</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5">
        <v>2.5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5">
        <v>3</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5">
        <v>4</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5">
        <v>6</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5">
        <v>8</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5">
        <v>10</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5">
        <v>12</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5">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5">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5">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5">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5">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5">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5">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5">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5">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5">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5">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5">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5">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5">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5">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5">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5">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5">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5">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5">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5">
        <v>123</v>
      </c>
      <c r="H12467" s="50" t="s">
        <v>59</v>
      </c>
      <c r="I12467" s="185" t="s">
        <v>4181</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5">
        <v>125</v>
      </c>
      <c r="H12468" s="50" t="s">
        <v>59</v>
      </c>
      <c r="I12468" s="185" t="s">
        <v>4181</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5">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5">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5">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5">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5">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5">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5">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5">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5">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5">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5">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5">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5">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5">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5">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5">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5">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5">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5">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5">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5">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5">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5">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5">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5">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5">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265">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5">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265">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265">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5">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5">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265">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5">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265">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265">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265">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265">
        <v>48</v>
      </c>
      <c r="H12506" s="50" t="s">
        <v>59</v>
      </c>
      <c r="I12506" s="185">
        <v>8</v>
      </c>
      <c r="J12506" s="41" t="s">
        <v>446</v>
      </c>
      <c r="K12506" s="41" t="s">
        <v>115</v>
      </c>
    </row>
    <row r="12507" spans="1:15" x14ac:dyDescent="0.2">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O12534" s="197">
        <v>0.25</v>
      </c>
    </row>
    <row r="12535" spans="1:15" x14ac:dyDescent="0.2">
      <c r="A12535" s="181"/>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zoomScale="90" zoomScaleNormal="90" workbookViewId="0">
      <pane xSplit="4" ySplit="1" topLeftCell="E178" activePane="bottomRight" state="frozen"/>
      <selection pane="topRight" activeCell="E1" sqref="E1"/>
      <selection pane="bottomLeft" activeCell="A2" sqref="A2"/>
      <selection pane="bottomRight" activeCell="A222" sqref="A222"/>
    </sheetView>
  </sheetViews>
  <sheetFormatPr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f>3.56/1.27</f>
        <v>2.8031496062992125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05" spans="1:4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4084</v>
      </c>
      <c r="O205" s="52">
        <v>1.140625</v>
      </c>
      <c r="P205" s="52" t="s">
        <v>1099</v>
      </c>
      <c r="Q205" s="84">
        <v>14</v>
      </c>
      <c r="R205" s="84" t="s">
        <v>4084</v>
      </c>
      <c r="S205" s="38">
        <v>0</v>
      </c>
      <c r="T205" s="39" t="s">
        <v>935</v>
      </c>
      <c r="U205" s="40">
        <v>24</v>
      </c>
      <c r="V205" s="41">
        <v>696</v>
      </c>
      <c r="W205" s="42" t="s">
        <v>59</v>
      </c>
      <c r="Y205" s="22">
        <v>200</v>
      </c>
      <c r="AA205" s="28" t="s">
        <v>57</v>
      </c>
      <c r="AC205" s="22" t="s">
        <v>3594</v>
      </c>
      <c r="AD205" s="22" t="s">
        <v>59</v>
      </c>
      <c r="AE205" s="176" t="s">
        <v>4085</v>
      </c>
      <c r="AF205" s="176" t="s">
        <v>4086</v>
      </c>
    </row>
    <row r="206" spans="1:4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0</v>
      </c>
      <c r="V206" s="41" t="s">
        <v>935</v>
      </c>
      <c r="W206" s="42" t="s">
        <v>59</v>
      </c>
      <c r="Y206" s="22">
        <v>200</v>
      </c>
      <c r="AA206" s="28" t="s">
        <v>57</v>
      </c>
      <c r="AB206" s="22" t="s">
        <v>58</v>
      </c>
      <c r="AC206" s="22" t="s">
        <v>830</v>
      </c>
      <c r="AD206" s="22" t="s">
        <v>59</v>
      </c>
      <c r="AE206" s="176" t="s">
        <v>3019</v>
      </c>
      <c r="AF206" s="176" t="s">
        <v>91</v>
      </c>
      <c r="AH206" s="177" t="s">
        <v>2343</v>
      </c>
      <c r="AK206" s="23" t="s">
        <v>4087</v>
      </c>
    </row>
    <row r="207" spans="1:4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4088</v>
      </c>
      <c r="N207" s="76" t="s">
        <v>4089</v>
      </c>
      <c r="O207" s="52">
        <v>1.3</v>
      </c>
      <c r="P207" s="52" t="s">
        <v>334</v>
      </c>
      <c r="Q207" s="84" t="s">
        <v>4090</v>
      </c>
      <c r="R207" s="84" t="s">
        <v>4089</v>
      </c>
      <c r="S207" s="38">
        <v>0</v>
      </c>
      <c r="T207" s="39" t="s">
        <v>935</v>
      </c>
      <c r="U207" s="40">
        <v>73</v>
      </c>
      <c r="V207" s="41" t="s">
        <v>935</v>
      </c>
      <c r="W207" s="42" t="s">
        <v>59</v>
      </c>
      <c r="Y207" s="22" t="s">
        <v>4091</v>
      </c>
      <c r="AA207" s="28" t="s">
        <v>57</v>
      </c>
      <c r="AB207" s="22" t="s">
        <v>58</v>
      </c>
      <c r="AC207" s="22" t="s">
        <v>830</v>
      </c>
      <c r="AD207" s="22" t="s">
        <v>59</v>
      </c>
      <c r="AE207" s="176" t="s">
        <v>3019</v>
      </c>
      <c r="AF207" s="176" t="s">
        <v>4092</v>
      </c>
      <c r="AH207" s="177" t="s">
        <v>4093</v>
      </c>
    </row>
    <row r="208" spans="1:4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4094</v>
      </c>
      <c r="Y208" s="22">
        <v>200</v>
      </c>
      <c r="AA208" s="28" t="s">
        <v>57</v>
      </c>
      <c r="AB208" s="22" t="s">
        <v>77</v>
      </c>
      <c r="AC208" s="22">
        <v>0</v>
      </c>
      <c r="AD208" s="22" t="s">
        <v>59</v>
      </c>
      <c r="AE208" s="176" t="s">
        <v>78</v>
      </c>
      <c r="AH208" s="177" t="s">
        <v>4095</v>
      </c>
      <c r="AI208" s="24">
        <v>60</v>
      </c>
      <c r="AK208" s="23" t="s">
        <v>4096</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4094</v>
      </c>
      <c r="Y209" s="22">
        <v>600</v>
      </c>
      <c r="AA209" s="28" t="s">
        <v>57</v>
      </c>
      <c r="AB209" s="22" t="s">
        <v>58</v>
      </c>
      <c r="AC209" s="22">
        <v>0</v>
      </c>
      <c r="AD209" s="22" t="s">
        <v>59</v>
      </c>
      <c r="AE209" s="176" t="s">
        <v>78</v>
      </c>
      <c r="AH209" s="177" t="s">
        <v>4097</v>
      </c>
      <c r="AK209" s="23" t="s">
        <v>4098</v>
      </c>
    </row>
    <row r="210" spans="1:4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4099</v>
      </c>
      <c r="AD210" s="22" t="s">
        <v>59</v>
      </c>
      <c r="AE210" s="176" t="s">
        <v>4100</v>
      </c>
      <c r="AF210" s="176" t="s">
        <v>4101</v>
      </c>
      <c r="AH210" s="177" t="s">
        <v>4102</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4103</v>
      </c>
      <c r="M211" s="76" t="s">
        <v>4104</v>
      </c>
      <c r="N211" s="76" t="s">
        <v>4105</v>
      </c>
      <c r="O211" s="52">
        <v>0.85599999999999998</v>
      </c>
      <c r="P211" s="52" t="s">
        <v>4103</v>
      </c>
      <c r="Q211" s="84" t="s">
        <v>4106</v>
      </c>
      <c r="R211" s="84" t="s">
        <v>4105</v>
      </c>
      <c r="S211" s="38">
        <v>0</v>
      </c>
      <c r="T211" s="39" t="s">
        <v>935</v>
      </c>
      <c r="U211" s="40">
        <v>274</v>
      </c>
      <c r="V211" s="41" t="s">
        <v>935</v>
      </c>
      <c r="W211" s="42" t="s">
        <v>59</v>
      </c>
      <c r="Y211" s="22">
        <v>2</v>
      </c>
      <c r="AA211" s="28" t="s">
        <v>57</v>
      </c>
      <c r="AC211" s="22" t="s">
        <v>4107</v>
      </c>
      <c r="AD211" s="22" t="s">
        <v>59</v>
      </c>
      <c r="AE211" s="176" t="s">
        <v>4108</v>
      </c>
      <c r="AF211" s="176" t="s">
        <v>4109</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4103</v>
      </c>
      <c r="M212" s="76" t="s">
        <v>4110</v>
      </c>
      <c r="N212" s="76" t="s">
        <v>4105</v>
      </c>
      <c r="O212" s="52">
        <v>0.78800000000000003</v>
      </c>
      <c r="P212" s="52" t="s">
        <v>4103</v>
      </c>
      <c r="Q212" s="84" t="s">
        <v>4111</v>
      </c>
      <c r="R212" s="84" t="s">
        <v>4105</v>
      </c>
      <c r="S212" s="38">
        <v>0</v>
      </c>
      <c r="T212" s="39" t="s">
        <v>935</v>
      </c>
      <c r="U212" s="40">
        <v>274</v>
      </c>
      <c r="V212" s="41" t="s">
        <v>935</v>
      </c>
      <c r="W212" s="42" t="s">
        <v>59</v>
      </c>
      <c r="Y212" s="22">
        <v>10</v>
      </c>
      <c r="AA212" s="28" t="s">
        <v>57</v>
      </c>
      <c r="AC212" s="22" t="s">
        <v>4107</v>
      </c>
      <c r="AD212" s="22" t="s">
        <v>59</v>
      </c>
      <c r="AE212" s="176" t="s">
        <v>4108</v>
      </c>
      <c r="AF212" s="176" t="s">
        <v>4109</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4103</v>
      </c>
      <c r="M213" s="76" t="s">
        <v>4112</v>
      </c>
      <c r="N213" s="76" t="s">
        <v>4105</v>
      </c>
      <c r="O213" s="52">
        <v>0.40699999999999997</v>
      </c>
      <c r="P213" s="52" t="s">
        <v>4103</v>
      </c>
      <c r="Q213" s="84" t="s">
        <v>4113</v>
      </c>
      <c r="R213" s="84" t="s">
        <v>4105</v>
      </c>
      <c r="S213" s="38">
        <v>0</v>
      </c>
      <c r="T213" s="39" t="s">
        <v>935</v>
      </c>
      <c r="U213" s="40">
        <v>274</v>
      </c>
      <c r="V213" s="41" t="s">
        <v>935</v>
      </c>
      <c r="W213" s="42" t="s">
        <v>59</v>
      </c>
      <c r="Y213" s="22">
        <v>75</v>
      </c>
      <c r="AA213" s="28" t="s">
        <v>57</v>
      </c>
      <c r="AC213" s="22" t="s">
        <v>4107</v>
      </c>
      <c r="AD213" s="22" t="s">
        <v>59</v>
      </c>
      <c r="AE213" s="176" t="s">
        <v>4108</v>
      </c>
      <c r="AF213" s="176" t="s">
        <v>4109</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4103</v>
      </c>
      <c r="M214" s="76" t="s">
        <v>4114</v>
      </c>
      <c r="N214" s="76" t="s">
        <v>4105</v>
      </c>
      <c r="O214" s="52">
        <v>0.47299999999999998</v>
      </c>
      <c r="P214" s="52" t="s">
        <v>4103</v>
      </c>
      <c r="Q214" s="84" t="s">
        <v>4115</v>
      </c>
      <c r="R214" s="84" t="s">
        <v>4105</v>
      </c>
      <c r="S214" s="38">
        <v>0</v>
      </c>
      <c r="T214" s="39" t="s">
        <v>935</v>
      </c>
      <c r="U214" s="40">
        <v>274</v>
      </c>
      <c r="V214" s="41" t="s">
        <v>935</v>
      </c>
      <c r="W214" s="42" t="s">
        <v>59</v>
      </c>
      <c r="Y214" s="22">
        <v>600</v>
      </c>
      <c r="AA214" s="28" t="s">
        <v>57</v>
      </c>
      <c r="AC214" s="22" t="s">
        <v>4107</v>
      </c>
      <c r="AD214" s="22" t="s">
        <v>59</v>
      </c>
      <c r="AE214" s="176" t="s">
        <v>4108</v>
      </c>
      <c r="AF214" s="176" t="s">
        <v>4109</v>
      </c>
    </row>
    <row r="215" spans="1:4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4116</v>
      </c>
      <c r="N215" s="76" t="s">
        <v>4117</v>
      </c>
      <c r="O215" s="52">
        <v>1.40625</v>
      </c>
      <c r="P215" s="52" t="s">
        <v>1099</v>
      </c>
      <c r="Q215" s="84" t="s">
        <v>4118</v>
      </c>
      <c r="R215" s="84" t="s">
        <v>4117</v>
      </c>
      <c r="S215" s="38">
        <v>0</v>
      </c>
      <c r="T215" s="39">
        <v>24</v>
      </c>
      <c r="U215" s="40">
        <v>72</v>
      </c>
      <c r="V215" s="41">
        <v>96</v>
      </c>
      <c r="W215" s="42" t="s">
        <v>59</v>
      </c>
      <c r="X215" s="181" t="s">
        <v>4119</v>
      </c>
      <c r="Y215" s="22" t="s">
        <v>4120</v>
      </c>
      <c r="AA215" s="28" t="s">
        <v>57</v>
      </c>
      <c r="AC215" s="22" t="s">
        <v>4121</v>
      </c>
      <c r="AD215" s="22" t="s">
        <v>59</v>
      </c>
      <c r="AE215" s="176" t="s">
        <v>4122</v>
      </c>
      <c r="AF215" s="176" t="s">
        <v>4123</v>
      </c>
    </row>
    <row r="216" spans="1:4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4124</v>
      </c>
      <c r="N216" s="76" t="s">
        <v>4117</v>
      </c>
      <c r="O216" s="52">
        <v>2.2777777777777777</v>
      </c>
      <c r="P216" s="52" t="s">
        <v>1099</v>
      </c>
      <c r="Q216" s="84" t="s">
        <v>4125</v>
      </c>
      <c r="R216" s="84" t="s">
        <v>4117</v>
      </c>
      <c r="S216" s="38">
        <v>144</v>
      </c>
      <c r="T216" s="39">
        <v>154</v>
      </c>
      <c r="U216" s="40">
        <v>168</v>
      </c>
      <c r="V216" s="41">
        <v>181.5</v>
      </c>
      <c r="W216" s="42" t="s">
        <v>59</v>
      </c>
      <c r="X216" s="181" t="s">
        <v>4126</v>
      </c>
      <c r="Y216" s="22">
        <v>500</v>
      </c>
      <c r="AA216" s="28" t="s">
        <v>57</v>
      </c>
      <c r="AC216" s="22" t="s">
        <v>4127</v>
      </c>
      <c r="AD216" s="22" t="s">
        <v>59</v>
      </c>
      <c r="AE216" s="176" t="s">
        <v>4128</v>
      </c>
      <c r="AF216" s="176" t="s">
        <v>4129</v>
      </c>
    </row>
    <row r="217" spans="1:4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4081</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4130</v>
      </c>
      <c r="Y217" s="22">
        <v>100</v>
      </c>
      <c r="AA217" s="28" t="s">
        <v>57</v>
      </c>
      <c r="AC217" s="22" t="s">
        <v>4131</v>
      </c>
      <c r="AD217" s="22" t="s">
        <v>59</v>
      </c>
      <c r="AE217" s="176" t="s">
        <v>3023</v>
      </c>
      <c r="AF217" s="176" t="s">
        <v>4132</v>
      </c>
      <c r="AO217" s="52" t="s">
        <v>4133</v>
      </c>
    </row>
    <row r="218" spans="1:4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4082</v>
      </c>
      <c r="G218" s="205" t="str">
        <f>IF(AND(A218&lt;&gt;"",ISNUMBER(A218)),VLOOKUP(A218,Studies!A:BR,13,FALSE),"")</f>
        <v>PO</v>
      </c>
      <c r="H218" s="68" t="s">
        <v>58</v>
      </c>
      <c r="J218" s="205" t="str">
        <f>IF(AND(A218&lt;&gt;"",ISNUMBER(A218)),VLOOKUP(A218,Studies!A:BR,6,FALSE),"")</f>
        <v>Plasma</v>
      </c>
      <c r="K218" s="43">
        <v>0.899854862119013</v>
      </c>
      <c r="L218" s="43" t="s">
        <v>1099</v>
      </c>
      <c r="M218" s="76" t="s">
        <v>4134</v>
      </c>
      <c r="N218" s="76" t="s">
        <v>1155</v>
      </c>
      <c r="O218" s="52">
        <v>0.76751117734724295</v>
      </c>
      <c r="P218" s="52" t="s">
        <v>1099</v>
      </c>
      <c r="Q218" s="84" t="s">
        <v>4135</v>
      </c>
      <c r="R218" s="84" t="s">
        <v>1155</v>
      </c>
      <c r="S218" s="38">
        <v>0</v>
      </c>
      <c r="T218" s="39">
        <v>24</v>
      </c>
      <c r="U218" s="40">
        <v>72</v>
      </c>
      <c r="V218" s="41">
        <v>96</v>
      </c>
      <c r="W218" s="42" t="s">
        <v>59</v>
      </c>
      <c r="X218" s="181" t="s">
        <v>4136</v>
      </c>
      <c r="Y218" s="22">
        <v>400</v>
      </c>
      <c r="AA218" s="28" t="s">
        <v>57</v>
      </c>
      <c r="AB218" s="22" t="s">
        <v>58</v>
      </c>
      <c r="AC218" s="22" t="s">
        <v>2282</v>
      </c>
      <c r="AD218" s="22" t="s">
        <v>59</v>
      </c>
      <c r="AE218" s="176" t="s">
        <v>4137</v>
      </c>
      <c r="AF218" s="176" t="s">
        <v>2645</v>
      </c>
      <c r="AH218" s="177" t="s">
        <v>4138</v>
      </c>
      <c r="AL218" s="52" t="s">
        <v>613</v>
      </c>
      <c r="AM218" s="52" t="s">
        <v>653</v>
      </c>
    </row>
    <row r="219" spans="1:4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4139</v>
      </c>
      <c r="M219" s="76" t="s">
        <v>4140</v>
      </c>
      <c r="N219" s="76" t="s">
        <v>1155</v>
      </c>
      <c r="O219" s="52">
        <v>1.24</v>
      </c>
      <c r="P219" s="52" t="s">
        <v>4139</v>
      </c>
      <c r="Q219" s="84" t="s">
        <v>4141</v>
      </c>
      <c r="R219" s="84" t="s">
        <v>1155</v>
      </c>
      <c r="S219" s="38">
        <v>0</v>
      </c>
      <c r="T219" s="39" t="s">
        <v>935</v>
      </c>
      <c r="U219" s="40">
        <v>100</v>
      </c>
      <c r="V219" s="41" t="s">
        <v>935</v>
      </c>
      <c r="W219" s="42" t="s">
        <v>59</v>
      </c>
      <c r="X219" s="181" t="s">
        <v>4142</v>
      </c>
      <c r="Y219" s="22">
        <v>200</v>
      </c>
      <c r="AA219" s="28" t="s">
        <v>57</v>
      </c>
      <c r="AB219" s="22" t="s">
        <v>58</v>
      </c>
      <c r="AC219" s="22" t="s">
        <v>4143</v>
      </c>
      <c r="AD219" s="22" t="s">
        <v>59</v>
      </c>
      <c r="AE219" s="176" t="s">
        <v>3022</v>
      </c>
      <c r="AF219" s="176" t="s">
        <v>4144</v>
      </c>
      <c r="AK219" s="23" t="s">
        <v>4145</v>
      </c>
    </row>
    <row r="220" spans="1:4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4083</v>
      </c>
      <c r="G220" s="205" t="str">
        <f>IF(AND(A220&lt;&gt;"",ISNUMBER(A220)),VLOOKUP(A220,Studies!A:BR,13,FALSE),"")</f>
        <v>PO</v>
      </c>
      <c r="H220" s="68" t="s">
        <v>58</v>
      </c>
      <c r="J220" s="205" t="str">
        <f>IF(AND(A220&lt;&gt;"",ISNUMBER(A220)),VLOOKUP(A220,Studies!A:BR,6,FALSE),"")</f>
        <v>Plasma</v>
      </c>
      <c r="K220" s="43">
        <v>2.0187050359712231</v>
      </c>
      <c r="L220" s="43" t="s">
        <v>4146</v>
      </c>
      <c r="O220" s="52">
        <v>1.8099547511312217</v>
      </c>
      <c r="P220" s="52" t="s">
        <v>1099</v>
      </c>
      <c r="S220" s="38">
        <v>0</v>
      </c>
      <c r="T220" s="39" t="s">
        <v>935</v>
      </c>
      <c r="U220" s="40">
        <v>49</v>
      </c>
      <c r="V220" s="41" t="s">
        <v>935</v>
      </c>
      <c r="W220" s="42" t="s">
        <v>59</v>
      </c>
      <c r="X220" s="181" t="s">
        <v>4147</v>
      </c>
      <c r="Y220" s="22">
        <v>600</v>
      </c>
      <c r="AA220" s="28" t="s">
        <v>57</v>
      </c>
      <c r="AB220" s="22" t="s">
        <v>58</v>
      </c>
      <c r="AC220" s="22" t="s">
        <v>4148</v>
      </c>
      <c r="AD220" s="22" t="s">
        <v>59</v>
      </c>
      <c r="AE220" s="176" t="s">
        <v>3033</v>
      </c>
      <c r="AF220" s="176" t="s">
        <v>4149</v>
      </c>
      <c r="AH220" s="177" t="s">
        <v>4150</v>
      </c>
      <c r="AK220" s="23" t="s">
        <v>4151</v>
      </c>
      <c r="AO220" s="52" t="s">
        <v>4152</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4146</v>
      </c>
      <c r="O221" s="52">
        <v>0.78801843317972353</v>
      </c>
      <c r="P221" s="52" t="s">
        <v>1099</v>
      </c>
      <c r="S221" s="38">
        <v>0</v>
      </c>
      <c r="T221" s="39" t="s">
        <v>935</v>
      </c>
      <c r="U221" s="40">
        <v>113</v>
      </c>
      <c r="V221" s="41" t="s">
        <v>935</v>
      </c>
      <c r="W221" s="42" t="s">
        <v>59</v>
      </c>
      <c r="X221" s="181" t="s">
        <v>4153</v>
      </c>
      <c r="Y221" s="22">
        <v>600</v>
      </c>
      <c r="AA221" s="28" t="s">
        <v>57</v>
      </c>
      <c r="AB221" s="22" t="s">
        <v>58</v>
      </c>
      <c r="AC221" s="22" t="s">
        <v>4143</v>
      </c>
      <c r="AD221" s="22" t="s">
        <v>59</v>
      </c>
      <c r="AE221" s="176" t="s">
        <v>3022</v>
      </c>
      <c r="AF221" s="176" t="s">
        <v>4154</v>
      </c>
      <c r="AH221" s="177" t="s">
        <v>4155</v>
      </c>
      <c r="AK221" s="23" t="s">
        <v>4156</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9"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topLeftCell="A10" workbookViewId="0">
      <selection activeCell="D37" sqref="D37"/>
    </sheetView>
  </sheetViews>
  <sheetFormatPr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row r="37" spans="1:2" x14ac:dyDescent="0.2">
      <c r="A37" t="s">
        <v>3561</v>
      </c>
      <c r="B37">
        <v>424.53</v>
      </c>
    </row>
    <row r="38" spans="1:2" x14ac:dyDescent="0.2">
      <c r="A38" t="s">
        <v>3206</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57"/>
  <sheetViews>
    <sheetView zoomScale="85" zoomScaleNormal="85" workbookViewId="0">
      <pane ySplit="1" topLeftCell="A1232" activePane="bottomLeft" state="frozen"/>
      <selection pane="bottomLeft" activeCell="F1257" sqref="F1257"/>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3561</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3561</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3561</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3561</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3561</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3561</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3561</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3561</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3561</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3561</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4157</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4158</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3561</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3561</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3561</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3561</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3561</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3561</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3561</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3561</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3561</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3561</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3561</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3561</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3561</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3561</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3561</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3561</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3561</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3561</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3561</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3561</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3561</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3561</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3561</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3561</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3561</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3561</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3561</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3561</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3561</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3561</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3561</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3561</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3561</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3561</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3561</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3561</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3561</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3561</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3561</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3561</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3561</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3561</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3561</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3561</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3561</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4158</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4157</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3561</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4159</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4160</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4161</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4158</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4162</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3561</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3561</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3561</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3561</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3561</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3561</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3561</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3561</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3561</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3561</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4163</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4164</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4165</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4165</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4162</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4162</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4162</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4162</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3561</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3561</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3561</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4166</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4167</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3561</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4168</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4169</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4170</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4171</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4170</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4170</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4170</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4171</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4171</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4171</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3561</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4172</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4173</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4157</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4158</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3561</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3561</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3561</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3561</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3561</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3561</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3561</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3561</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3561</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3561</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4174</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4175</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4165</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4162</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4165</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4162</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3561</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3561</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3561</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3561</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3561</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3561</v>
      </c>
    </row>
    <row r="1256" spans="1:6" x14ac:dyDescent="0.2">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3561</v>
      </c>
    </row>
    <row r="1257" spans="1:6" x14ac:dyDescent="0.2">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3561</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2021-01-11T11:03:33Z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