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pro\Desktop\Estudos\Ux Designer\Portfólio\"/>
    </mc:Choice>
  </mc:AlternateContent>
  <xr:revisionPtr revIDLastSave="0" documentId="13_ncr:1_{83675980-59A8-45AD-8BF8-529C9DD5AB04}" xr6:coauthVersionLast="46" xr6:coauthVersionMax="46" xr10:uidLastSave="{00000000-0000-0000-0000-000000000000}"/>
  <bookViews>
    <workbookView xWindow="20370" yWindow="-120" windowWidth="20730" windowHeight="11160" xr2:uid="{38AF6EE9-C641-41DA-A57E-8B040CDA8B7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<sst xmlns="http://schemas.openxmlformats.org/spreadsheetml/2006/main" count="88" uniqueCount="87">
  <si>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</si>
  <si>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</si>
  <si>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</si>
  <si>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</si>
  <si>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</si>
  <si>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</si>
  <si>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</si>
  <si>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</si>
  <si>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</si>
  <si>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</si>
  <si>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Club VIP com descontos para clientes assíduos</t>
  </si>
  <si>
    <t>Programa de desconto por indicação</t>
  </si>
  <si>
    <t>Pesquisa de satisfação pós atendimento</t>
  </si>
  <si>
    <t>Dicas de beleza personalizado e serviços</t>
  </si>
  <si>
    <t>Campanhas em datas celebrativas (dia Mulher, Mãe, ,etc)</t>
  </si>
  <si>
    <t>Desconto por indicação (Marketing de referência/Aquisição)</t>
  </si>
  <si>
    <t>Lembrador com convite para o cliente para próximo atendimento</t>
  </si>
  <si>
    <t>Registrar caracteristicas da cliente para personalizar atendimento</t>
  </si>
  <si>
    <t>Lembrete de cuidados pos atendimento baseado no tratamento</t>
  </si>
  <si>
    <t>Atualizar caracteristicas da cliente para melhorar experiência</t>
  </si>
  <si>
    <t>Cabeleireiro seguir check-list do agendamento na pandemia</t>
  </si>
  <si>
    <t>Oferecer kit individual - Mascara, Alcool e Gel, Toalha e Capas</t>
  </si>
  <si>
    <t>Lembrete de protocolos para cabeleireiro (troca de mascara,etc)</t>
  </si>
  <si>
    <t>Ofertar pacotes com desconto em próximos serviços</t>
  </si>
  <si>
    <t xml:space="preserve">Divulgar trabalho regularmente em mídias sociais </t>
  </si>
  <si>
    <t xml:space="preserve">Criar portoflio, incluir fotos de melhores trabalhos e testemuntos </t>
  </si>
  <si>
    <t>Agendamento com lembrete online</t>
  </si>
  <si>
    <t>Lembrete de agendamento com protocolo</t>
  </si>
  <si>
    <t xml:space="preserve">Atendimento com acompanhamente restrito a 2 pessoas </t>
  </si>
  <si>
    <t>Informar antes do atendimento preparativos e protocolos</t>
  </si>
  <si>
    <t>Ser informada com oportunidade de atendimento em menor fluxo</t>
  </si>
  <si>
    <t>Receber um checklist de procedimentos e protocolos em casa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</si>
  <si>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</si>
  <si>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</si>
  <si>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</si>
  <si>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</si>
  <si>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</si>
  <si>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</si>
  <si>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</si>
  <si>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</si>
  <si>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</si>
  <si>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</si>
  <si>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</si>
  <si>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</si>
  <si>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</si>
  <si>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</si>
  <si>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</si>
  <si>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</si>
  <si>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</si>
  <si>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</si>
  <si>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</si>
  <si>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</si>
  <si>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</si>
  <si>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</si>
  <si>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</si>
  <si>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</si>
  <si>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</si>
  <si>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</si>
  <si>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</si>
  <si>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</si>
  <si>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</si>
  <si>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</si>
  <si>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</si>
  <si>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 xml:space="preserve">Blog com dicas para manter clientes e equipes seguros </t>
  </si>
  <si>
    <t>Blog com dicas de gestão de finanças para salão</t>
  </si>
  <si>
    <t>Controle Financeiro</t>
  </si>
  <si>
    <t xml:space="preserve">Otimizador de custos </t>
  </si>
  <si>
    <t>Consultoria financeira (Gastos, Impostos, Otimizações)</t>
  </si>
  <si>
    <t>Venda online de serviços</t>
  </si>
  <si>
    <t xml:space="preserve">Blog com dicas de redes sociais para negócio </t>
  </si>
  <si>
    <t>Treinamento online de encamento e vendas (equipe)</t>
  </si>
  <si>
    <t>Gestão de Marketing para campanha</t>
  </si>
  <si>
    <t>Integração agenda profissional com Salão de Beleza</t>
  </si>
  <si>
    <t>Portofólio do cabeleiro: Site, Instagram e agenda online</t>
  </si>
  <si>
    <t>Entregar uma experiência mais humanizada</t>
  </si>
  <si>
    <t>Venda no lavotório - tratamento com 3-4 vezes retorno salão</t>
  </si>
  <si>
    <t>Treinamento  - Venda sem Vender (momentos de encantamento)</t>
  </si>
  <si>
    <t>Falar com clientes nas mídias sociais e dar dicas</t>
  </si>
  <si>
    <t>Validar feedback após uma semana serviço concluido</t>
  </si>
  <si>
    <t>Atualizar feedbacks clientes para melhorar sua experiência</t>
  </si>
  <si>
    <t>Consultoria personalizada de estilo</t>
  </si>
  <si>
    <t>OPORTUNIDADE</t>
  </si>
  <si>
    <t>DESCRIÇÃO</t>
  </si>
  <si>
    <t>ESFORÇO</t>
  </si>
  <si>
    <t>IMPACTO</t>
  </si>
  <si>
    <t>PRIORIDADE</t>
  </si>
  <si>
    <t>MULTIPLICADOS POR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</si>
</sst>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2" fontId="2" fillId="0" borderId="0" xfId="0" applyNumberFormat="1" applyFont="1"/>
    <xf numFmtId="0" fontId="0" fillId="0" borderId="0" xfId="0" applyAlignment="1">
      <alignment horizontal="center"/>
    </xf>
    <xf numFmtId="0" fontId="3" fillId="2" borderId="0" xfId="0" applyFont="1" applyFill="1"/>
    <xf numFmtId="0" fontId="2" fillId="2" borderId="0" xfId="0" applyFont="1" applyFill="1"/>
    <xf numFmtId="2" fontId="2" fillId="2" borderId="0" xfId="0" applyNumberFormat="1" applyFont="1" applyFill="1"/>
    <xf numFmtId="0" fontId="0" fillId="2" borderId="0" xfId="0" applyFill="1"/>
    <xf numFmtId="1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1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786-427B-94F7-B865B1B76D60}"/>
              </c:ext>
            </c:extLst>
          </c:dPt>
          <c:dPt>
            <c:idx val="1"/>
            <c:invertIfNegative val="0"/>
            <c:bubble3D val="1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86-427B-94F7-B865B1B76D60}"/>
              </c:ext>
            </c:extLst>
          </c:dPt>
          <c:dPt>
            <c:idx val="2"/>
            <c:invertIfNegative val="0"/>
            <c:bubble3D val="1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786-427B-94F7-B865B1B76D60}"/>
              </c:ext>
            </c:extLst>
          </c:dPt>
          <c:dPt>
            <c:idx val="3"/>
            <c:invertIfNegative val="0"/>
            <c:bubble3D val="1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86-427B-94F7-B865B1B76D60}"/>
              </c:ext>
            </c:extLst>
          </c:dPt>
          <c:dPt>
            <c:idx val="4"/>
            <c:invertIfNegative val="0"/>
            <c:bubble3D val="1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786-427B-94F7-B865B1B76D60}"/>
              </c:ext>
            </c:extLst>
          </c:dPt>
          <c:dPt>
            <c:idx val="5"/>
            <c:invertIfNegative val="0"/>
            <c:bubble3D val="1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86-427B-94F7-B865B1B76D60}"/>
              </c:ext>
            </c:extLst>
          </c:dPt>
          <c:dPt>
            <c:idx val="6"/>
            <c:invertIfNegative val="0"/>
            <c:bubble3D val="1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786-427B-94F7-B865B1B76D60}"/>
              </c:ext>
            </c:extLst>
          </c:dPt>
          <c:dPt>
            <c:idx val="7"/>
            <c:invertIfNegative val="0"/>
            <c:bubble3D val="1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86-427B-94F7-B865B1B76D60}"/>
              </c:ext>
            </c:extLst>
          </c:dPt>
          <c:dPt>
            <c:idx val="8"/>
            <c:invertIfNegative val="0"/>
            <c:bubble3D val="1"/>
            <c:spPr>
              <a:solidFill>
                <a:schemeClr val="accent3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786-427B-94F7-B865B1B76D60}"/>
              </c:ext>
            </c:extLst>
          </c:dPt>
          <c:dPt>
            <c:idx val="9"/>
            <c:invertIfNegative val="0"/>
            <c:bubble3D val="1"/>
            <c:spPr>
              <a:solidFill>
                <a:schemeClr val="accent4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86-427B-94F7-B865B1B76D60}"/>
              </c:ext>
            </c:extLst>
          </c:dPt>
          <c:dPt>
            <c:idx val="10"/>
            <c:invertIfNegative val="0"/>
            <c:bubble3D val="1"/>
            <c:spPr>
              <a:solidFill>
                <a:schemeClr val="accent5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786-427B-94F7-B865B1B76D60}"/>
              </c:ext>
            </c:extLst>
          </c:dPt>
          <c:dPt>
            <c:idx val="11"/>
            <c:invertIfNegative val="0"/>
            <c:bubble3D val="1"/>
            <c:spPr>
              <a:solidFill>
                <a:schemeClr val="accent6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786-427B-94F7-B865B1B76D60}"/>
              </c:ext>
            </c:extLst>
          </c:dPt>
          <c:dPt>
            <c:idx val="12"/>
            <c:invertIfNegative val="0"/>
            <c:bubble3D val="1"/>
            <c:spPr>
              <a:solidFill>
                <a:schemeClr val="accent1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786-427B-94F7-B865B1B76D60}"/>
              </c:ext>
            </c:extLst>
          </c:dPt>
          <c:dPt>
            <c:idx val="13"/>
            <c:invertIfNegative val="0"/>
            <c:bubble3D val="1"/>
            <c:spPr>
              <a:solidFill>
                <a:schemeClr val="accent2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786-427B-94F7-B865B1B76D60}"/>
              </c:ext>
            </c:extLst>
          </c:dPt>
          <c:dPt>
            <c:idx val="14"/>
            <c:invertIfNegative val="0"/>
            <c:bubble3D val="1"/>
            <c:spPr>
              <a:solidFill>
                <a:schemeClr val="accent3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786-427B-94F7-B865B1B76D60}"/>
              </c:ext>
            </c:extLst>
          </c:dPt>
          <c:dPt>
            <c:idx val="15"/>
            <c:invertIfNegative val="0"/>
            <c:bubble3D val="1"/>
            <c:spPr>
              <a:solidFill>
                <a:schemeClr val="accent4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786-427B-94F7-B865B1B76D60}"/>
              </c:ext>
            </c:extLst>
          </c:dPt>
          <c:dPt>
            <c:idx val="16"/>
            <c:invertIfNegative val="0"/>
            <c:bubble3D val="1"/>
            <c:spPr>
              <a:solidFill>
                <a:schemeClr val="accent5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786-427B-94F7-B865B1B76D60}"/>
              </c:ext>
            </c:extLst>
          </c:dPt>
          <c:dPt>
            <c:idx val="17"/>
            <c:invertIfNegative val="0"/>
            <c:bubble3D val="1"/>
            <c:spPr>
              <a:solidFill>
                <a:schemeClr val="accent6">
                  <a:lumMod val="80000"/>
                  <a:lumOff val="2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786-427B-94F7-B865B1B76D60}"/>
              </c:ext>
            </c:extLst>
          </c:dPt>
          <c:dPt>
            <c:idx val="18"/>
            <c:invertIfNegative val="0"/>
            <c:bubble3D val="1"/>
            <c:spPr>
              <a:solidFill>
                <a:schemeClr val="accent1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786-427B-94F7-B865B1B76D60}"/>
              </c:ext>
            </c:extLst>
          </c:dPt>
          <c:dPt>
            <c:idx val="19"/>
            <c:invertIfNegative val="0"/>
            <c:bubble3D val="1"/>
            <c:spPr>
              <a:solidFill>
                <a:schemeClr val="accent2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786-427B-94F7-B865B1B76D60}"/>
              </c:ext>
            </c:extLst>
          </c:dPt>
          <c:dPt>
            <c:idx val="20"/>
            <c:invertIfNegative val="0"/>
            <c:bubble3D val="1"/>
            <c:spPr>
              <a:solidFill>
                <a:schemeClr val="accent3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F786-427B-94F7-B865B1B76D60}"/>
              </c:ext>
            </c:extLst>
          </c:dPt>
          <c:dPt>
            <c:idx val="21"/>
            <c:invertIfNegative val="0"/>
            <c:bubble3D val="1"/>
            <c:spPr>
              <a:solidFill>
                <a:schemeClr val="accent4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786-427B-94F7-B865B1B76D60}"/>
              </c:ext>
            </c:extLst>
          </c:dPt>
          <c:dPt>
            <c:idx val="22"/>
            <c:invertIfNegative val="0"/>
            <c:bubble3D val="1"/>
            <c:spPr>
              <a:solidFill>
                <a:schemeClr val="accent5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F786-427B-94F7-B865B1B76D60}"/>
              </c:ext>
            </c:extLst>
          </c:dPt>
          <c:dPt>
            <c:idx val="23"/>
            <c:invertIfNegative val="0"/>
            <c:bubble3D val="1"/>
            <c:spPr>
              <a:solidFill>
                <a:schemeClr val="accent6">
                  <a:lumMod val="8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786-427B-94F7-B865B1B76D60}"/>
              </c:ext>
            </c:extLst>
          </c:dPt>
          <c:dPt>
            <c:idx val="24"/>
            <c:invertIfNegative val="0"/>
            <c:bubble3D val="1"/>
            <c:spPr>
              <a:solidFill>
                <a:schemeClr val="accent1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F786-427B-94F7-B865B1B76D60}"/>
              </c:ext>
            </c:extLst>
          </c:dPt>
          <c:dPt>
            <c:idx val="25"/>
            <c:invertIfNegative val="0"/>
            <c:bubble3D val="1"/>
            <c:spPr>
              <a:solidFill>
                <a:schemeClr val="accent2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786-427B-94F7-B865B1B76D60}"/>
              </c:ext>
            </c:extLst>
          </c:dPt>
          <c:dPt>
            <c:idx val="26"/>
            <c:invertIfNegative val="0"/>
            <c:bubble3D val="1"/>
            <c:spPr>
              <a:solidFill>
                <a:schemeClr val="accent3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786-427B-94F7-B865B1B76D60}"/>
              </c:ext>
            </c:extLst>
          </c:dPt>
          <c:dPt>
            <c:idx val="27"/>
            <c:invertIfNegative val="0"/>
            <c:bubble3D val="1"/>
            <c:spPr>
              <a:solidFill>
                <a:schemeClr val="accent4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786-427B-94F7-B865B1B76D60}"/>
              </c:ext>
            </c:extLst>
          </c:dPt>
          <c:dPt>
            <c:idx val="28"/>
            <c:invertIfNegative val="0"/>
            <c:bubble3D val="1"/>
            <c:spPr>
              <a:solidFill>
                <a:schemeClr val="accent5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F786-427B-94F7-B865B1B76D60}"/>
              </c:ext>
            </c:extLst>
          </c:dPt>
          <c:dPt>
            <c:idx val="29"/>
            <c:invertIfNegative val="0"/>
            <c:bubble3D val="1"/>
            <c:spPr>
              <a:solidFill>
                <a:schemeClr val="accent6">
                  <a:lumMod val="60000"/>
                  <a:lumOff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786-427B-94F7-B865B1B76D60}"/>
              </c:ext>
            </c:extLst>
          </c:dPt>
          <c:dPt>
            <c:idx val="30"/>
            <c:invertIfNegative val="0"/>
            <c:bubble3D val="1"/>
            <c:spPr>
              <a:solidFill>
                <a:schemeClr val="accent1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F786-427B-94F7-B865B1B76D60}"/>
              </c:ext>
            </c:extLst>
          </c:dPt>
          <c:dPt>
            <c:idx val="31"/>
            <c:invertIfNegative val="0"/>
            <c:bubble3D val="1"/>
            <c:spPr>
              <a:solidFill>
                <a:schemeClr val="accent2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786-427B-94F7-B865B1B76D60}"/>
              </c:ext>
            </c:extLst>
          </c:dPt>
          <c:dPt>
            <c:idx val="32"/>
            <c:invertIfNegative val="0"/>
            <c:bubble3D val="1"/>
            <c:spPr>
              <a:solidFill>
                <a:schemeClr val="accent3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F786-427B-94F7-B865B1B76D60}"/>
              </c:ext>
            </c:extLst>
          </c:dPt>
          <c:dPt>
            <c:idx val="33"/>
            <c:invertIfNegative val="0"/>
            <c:bubble3D val="1"/>
            <c:spPr>
              <a:solidFill>
                <a:schemeClr val="accent4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786-427B-94F7-B865B1B76D60}"/>
              </c:ext>
            </c:extLst>
          </c:dPt>
          <c:dPt>
            <c:idx val="34"/>
            <c:invertIfNegative val="0"/>
            <c:bubble3D val="1"/>
            <c:spPr>
              <a:solidFill>
                <a:schemeClr val="accent5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F786-427B-94F7-B865B1B76D60}"/>
              </c:ext>
            </c:extLst>
          </c:dPt>
          <c:dPt>
            <c:idx val="35"/>
            <c:invertIfNegative val="0"/>
            <c:bubble3D val="1"/>
            <c:spPr>
              <a:solidFill>
                <a:schemeClr val="accent6">
                  <a:lumMod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786-427B-94F7-B865B1B76D60}"/>
              </c:ext>
            </c:extLst>
          </c:dPt>
          <c:dPt>
            <c:idx val="36"/>
            <c:invertIfNegative val="0"/>
            <c:bubble3D val="1"/>
            <c:spPr>
              <a:solidFill>
                <a:schemeClr val="accent1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F786-427B-94F7-B865B1B76D60}"/>
              </c:ext>
            </c:extLst>
          </c:dPt>
          <c:dPt>
            <c:idx val="37"/>
            <c:invertIfNegative val="0"/>
            <c:bubble3D val="1"/>
            <c:spPr>
              <a:solidFill>
                <a:schemeClr val="accent2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786-427B-94F7-B865B1B76D60}"/>
              </c:ext>
            </c:extLst>
          </c:dPt>
          <c:dPt>
            <c:idx val="38"/>
            <c:invertIfNegative val="0"/>
            <c:bubble3D val="1"/>
            <c:spPr>
              <a:solidFill>
                <a:schemeClr val="accent3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F786-427B-94F7-B865B1B76D60}"/>
              </c:ext>
            </c:extLst>
          </c:dPt>
          <c:dPt>
            <c:idx val="39"/>
            <c:invertIfNegative val="0"/>
            <c:bubble3D val="1"/>
            <c:spPr>
              <a:solidFill>
                <a:schemeClr val="accent4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786-427B-94F7-B865B1B76D60}"/>
              </c:ext>
            </c:extLst>
          </c:dPt>
          <c:dPt>
            <c:idx val="40"/>
            <c:invertIfNegative val="0"/>
            <c:bubble3D val="1"/>
            <c:spPr>
              <a:solidFill>
                <a:schemeClr val="accent5">
                  <a:lumMod val="70000"/>
                  <a:lumOff val="3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F786-427B-94F7-B865B1B76D6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E688566-5F8E-4319-A60D-1520E43F022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786-427B-94F7-B865B1B76D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A9ECB5-0FC7-4145-9D7A-6B3837FA8A8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786-427B-94F7-B865B1B76D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32BF13-3510-41E2-807E-2F297B4B828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786-427B-94F7-B865B1B76D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95225C1-2D87-4AE4-91F1-4BEFFF71C17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786-427B-94F7-B865B1B76D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2EC15B0-19D9-4B3F-907F-582F47E5434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786-427B-94F7-B865B1B76D6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98C7043-35E1-43B9-8742-6F1C1853EE5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786-427B-94F7-B865B1B76D60}"/>
                </c:ext>
              </c:extLst>
            </c:dLbl>
            <c:dLbl>
              <c:idx val="6"/>
              <c:layout>
                <c:manualLayout>
                  <c:x val="-8.2654246119244393E-2"/>
                  <c:y val="-1.9323671497584599E-2"/>
                </c:manualLayout>
              </c:layout>
              <c:tx>
                <c:rich>
                  <a:bodyPr/>
                  <a:lstStyle/>
                  <a:p>
                    <a:fld id="{DC9DBC0D-EEA9-4CF3-8600-15A08684599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786-427B-94F7-B865B1B76D6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A4E75A6-5C45-4446-917E-96108B35287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786-427B-94F7-B865B1B76D6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481D9E7-7B76-4D33-8F67-B29247F89E7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786-427B-94F7-B865B1B76D60}"/>
                </c:ext>
              </c:extLst>
            </c:dLbl>
            <c:dLbl>
              <c:idx val="9"/>
              <c:layout>
                <c:manualLayout>
                  <c:x val="4.1737440801037938E-2"/>
                  <c:y val="-6.4412238325281784E-2"/>
                </c:manualLayout>
              </c:layout>
              <c:tx>
                <c:rich>
                  <a:bodyPr/>
                  <a:lstStyle/>
                  <a:p>
                    <a:fld id="{51621390-20AC-4359-A135-D0C18E07353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786-427B-94F7-B865B1B76D60}"/>
                </c:ext>
              </c:extLst>
            </c:dLbl>
            <c:dLbl>
              <c:idx val="10"/>
              <c:layout>
                <c:manualLayout>
                  <c:x val="1.0417537642601268E-2"/>
                  <c:y val="-9.6618357487922701E-3"/>
                </c:manualLayout>
              </c:layout>
              <c:tx>
                <c:rich>
                  <a:bodyPr/>
                  <a:lstStyle/>
                  <a:p>
                    <a:fld id="{C6558914-6E7D-470F-9B0E-DA7E61AD7F4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786-427B-94F7-B865B1B76D60}"/>
                </c:ext>
              </c:extLst>
            </c:dLbl>
            <c:dLbl>
              <c:idx val="11"/>
              <c:layout>
                <c:manualLayout>
                  <c:x val="-3.0052779967287319E-3"/>
                  <c:y val="5.7971014492753624E-2"/>
                </c:manualLayout>
              </c:layout>
              <c:tx>
                <c:rich>
                  <a:bodyPr/>
                  <a:lstStyle/>
                  <a:p>
                    <a:fld id="{31958D38-42FA-46A8-A7C5-346295B8C44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786-427B-94F7-B865B1B76D60}"/>
                </c:ext>
              </c:extLst>
            </c:dLbl>
            <c:dLbl>
              <c:idx val="12"/>
              <c:layout>
                <c:manualLayout>
                  <c:x val="-0.11614352524710664"/>
                  <c:y val="7.7294685990338161E-2"/>
                </c:manualLayout>
              </c:layout>
              <c:tx>
                <c:rich>
                  <a:bodyPr/>
                  <a:lstStyle/>
                  <a:p>
                    <a:fld id="{DC7BED78-8025-454C-A473-7BD86674148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786-427B-94F7-B865B1B76D60}"/>
                </c:ext>
              </c:extLst>
            </c:dLbl>
            <c:dLbl>
              <c:idx val="13"/>
              <c:layout>
                <c:manualLayout>
                  <c:x val="-0.21731808620477461"/>
                  <c:y val="-9.6618357487922701E-3"/>
                </c:manualLayout>
              </c:layout>
              <c:tx>
                <c:rich>
                  <a:bodyPr/>
                  <a:lstStyle/>
                  <a:p>
                    <a:fld id="{D20D2306-6D86-46AC-8726-6DD77E02101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786-427B-94F7-B865B1B76D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6D6F54C-5C2E-4CA7-806E-1A7BB108E3C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786-427B-94F7-B865B1B76D6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7C42EF7-3BB2-4059-BE20-A110FFBDC90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786-427B-94F7-B865B1B76D60}"/>
                </c:ext>
              </c:extLst>
            </c:dLbl>
            <c:dLbl>
              <c:idx val="16"/>
              <c:layout>
                <c:manualLayout>
                  <c:x val="-0.17257536740700796"/>
                  <c:y val="0.10628019323671492"/>
                </c:manualLayout>
              </c:layout>
              <c:tx>
                <c:rich>
                  <a:bodyPr/>
                  <a:lstStyle/>
                  <a:p>
                    <a:fld id="{404D2057-49A3-4AA9-9738-EDADEBD28EF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786-427B-94F7-B865B1B76D60}"/>
                </c:ext>
              </c:extLst>
            </c:dLbl>
            <c:dLbl>
              <c:idx val="17"/>
              <c:layout>
                <c:manualLayout>
                  <c:x val="-4.0444599354201678E-3"/>
                  <c:y val="1.6103059581320391E-2"/>
                </c:manualLayout>
              </c:layout>
              <c:tx>
                <c:rich>
                  <a:bodyPr/>
                  <a:lstStyle/>
                  <a:p>
                    <a:fld id="{1AF4331F-8589-41F3-92B3-36B041787AA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786-427B-94F7-B865B1B76D6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8715938-E360-4F76-B6F0-6090C7C544B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786-427B-94F7-B865B1B76D60}"/>
                </c:ext>
              </c:extLst>
            </c:dLbl>
            <c:dLbl>
              <c:idx val="19"/>
              <c:layout>
                <c:manualLayout>
                  <c:x val="-5.0859553427738513E-2"/>
                  <c:y val="-9.6618357487922701E-3"/>
                </c:manualLayout>
              </c:layout>
              <c:tx>
                <c:rich>
                  <a:bodyPr/>
                  <a:lstStyle/>
                  <a:p>
                    <a:fld id="{F31B2FCD-A9B4-4553-A905-8FA1BAB192A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F786-427B-94F7-B865B1B76D6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8FBB7F8-5D21-4F74-9192-3C79110A054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786-427B-94F7-B865B1B76D6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4F53FA9-CE2D-45FC-9D4F-C84C8DAE707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786-427B-94F7-B865B1B76D60}"/>
                </c:ext>
              </c:extLst>
            </c:dLbl>
            <c:dLbl>
              <c:idx val="22"/>
              <c:layout>
                <c:manualLayout>
                  <c:x val="-5.5358838953457239E-3"/>
                  <c:y val="0.10628019323671492"/>
                </c:manualLayout>
              </c:layout>
              <c:tx>
                <c:rich>
                  <a:bodyPr/>
                  <a:lstStyle/>
                  <a:p>
                    <a:fld id="{9E9E3F9A-782D-4395-A328-98912E1BCD6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F786-427B-94F7-B865B1B76D60}"/>
                </c:ext>
              </c:extLst>
            </c:dLbl>
            <c:dLbl>
              <c:idx val="23"/>
              <c:layout>
                <c:manualLayout>
                  <c:x val="-4.48938575880364E-2"/>
                  <c:y val="-9.6618357487922701E-3"/>
                </c:manualLayout>
              </c:layout>
              <c:tx>
                <c:rich>
                  <a:bodyPr/>
                  <a:lstStyle/>
                  <a:p>
                    <a:fld id="{7C177CF0-1849-4185-8C75-352B7AD73DA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F786-427B-94F7-B865B1B76D60}"/>
                </c:ext>
              </c:extLst>
            </c:dLbl>
            <c:dLbl>
              <c:idx val="24"/>
              <c:layout>
                <c:manualLayout>
                  <c:x val="-0.11802859118448657"/>
                  <c:y val="-9.6618357487922718E-2"/>
                </c:manualLayout>
              </c:layout>
              <c:tx>
                <c:rich>
                  <a:bodyPr/>
                  <a:lstStyle/>
                  <a:p>
                    <a:fld id="{522DA478-C879-4EDF-851F-CDC84156B81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F786-427B-94F7-B865B1B76D60}"/>
                </c:ext>
              </c:extLst>
            </c:dLbl>
            <c:dLbl>
              <c:idx val="25"/>
              <c:layout>
                <c:manualLayout>
                  <c:x val="-4.3870529368603903E-2"/>
                  <c:y val="-1.2882447665056376E-2"/>
                </c:manualLayout>
              </c:layout>
              <c:tx>
                <c:rich>
                  <a:bodyPr/>
                  <a:lstStyle/>
                  <a:p>
                    <a:fld id="{8A59ADF3-64EF-4F66-B24E-F3D8FE40A23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786-427B-94F7-B865B1B76D60}"/>
                </c:ext>
              </c:extLst>
            </c:dLbl>
            <c:dLbl>
              <c:idx val="26"/>
              <c:layout>
                <c:manualLayout>
                  <c:x val="-5.2819073128157347E-2"/>
                  <c:y val="-2.2544283413848645E-2"/>
                </c:manualLayout>
              </c:layout>
              <c:tx>
                <c:rich>
                  <a:bodyPr/>
                  <a:lstStyle/>
                  <a:p>
                    <a:fld id="{09374676-5EA9-42B9-88C3-92E76C96791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F786-427B-94F7-B865B1B76D60}"/>
                </c:ext>
              </c:extLst>
            </c:dLbl>
            <c:dLbl>
              <c:idx val="27"/>
              <c:layout>
                <c:manualLayout>
                  <c:x val="-0.10247844129050684"/>
                  <c:y val="0.13848631239935583"/>
                </c:manualLayout>
              </c:layout>
              <c:tx>
                <c:rich>
                  <a:bodyPr/>
                  <a:lstStyle/>
                  <a:p>
                    <a:fld id="{C39C82A1-0119-46F3-AABD-87FABD5C99B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786-427B-94F7-B865B1B76D60}"/>
                </c:ext>
              </c:extLst>
            </c:dLbl>
            <c:dLbl>
              <c:idx val="28"/>
              <c:layout>
                <c:manualLayout>
                  <c:x val="4.3026289459319952E-2"/>
                  <c:y val="4.8309178743961352E-2"/>
                </c:manualLayout>
              </c:layout>
              <c:tx>
                <c:rich>
                  <a:bodyPr/>
                  <a:lstStyle/>
                  <a:p>
                    <a:fld id="{086BB44A-B4C3-4CEA-809A-C2786CB89D1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F786-427B-94F7-B865B1B76D6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79A4E8A-0442-417E-AFFA-EAC8EA9E028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786-427B-94F7-B865B1B76D60}"/>
                </c:ext>
              </c:extLst>
            </c:dLbl>
            <c:dLbl>
              <c:idx val="30"/>
              <c:layout>
                <c:manualLayout>
                  <c:x val="-4.6385281547961843E-2"/>
                  <c:y val="-1.610305958132045E-2"/>
                </c:manualLayout>
              </c:layout>
              <c:tx>
                <c:rich>
                  <a:bodyPr/>
                  <a:lstStyle/>
                  <a:p>
                    <a:fld id="{48B79950-4A6C-4899-90D4-2CB4B6ACE45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786-427B-94F7-B865B1B76D60}"/>
                </c:ext>
              </c:extLst>
            </c:dLbl>
            <c:dLbl>
              <c:idx val="31"/>
              <c:layout>
                <c:manualLayout>
                  <c:x val="-6.410539458615451E-3"/>
                  <c:y val="0.12560386473429941"/>
                </c:manualLayout>
              </c:layout>
              <c:tx>
                <c:rich>
                  <a:bodyPr/>
                  <a:lstStyle/>
                  <a:p>
                    <a:fld id="{EF933330-4E49-415E-BF7D-41099710A1E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786-427B-94F7-B865B1B76D60}"/>
                </c:ext>
              </c:extLst>
            </c:dLbl>
            <c:dLbl>
              <c:idx val="32"/>
              <c:layout>
                <c:manualLayout>
                  <c:x val="-5.4136106176233177E-2"/>
                  <c:y val="8.6956521739130377E-2"/>
                </c:manualLayout>
              </c:layout>
              <c:tx>
                <c:rich>
                  <a:bodyPr/>
                  <a:lstStyle/>
                  <a:p>
                    <a:fld id="{2DA1DA2C-674D-460E-8EBB-085A94F11F8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786-427B-94F7-B865B1B76D60}"/>
                </c:ext>
              </c:extLst>
            </c:dLbl>
            <c:dLbl>
              <c:idx val="33"/>
              <c:layout>
                <c:manualLayout>
                  <c:x val="2.8112049860064506E-2"/>
                  <c:y val="0.16103059581320439"/>
                </c:manualLayout>
              </c:layout>
              <c:tx>
                <c:rich>
                  <a:bodyPr/>
                  <a:lstStyle/>
                  <a:p>
                    <a:fld id="{514467C2-3581-4FB7-A1F5-3A87B8CB068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786-427B-94F7-B865B1B76D60}"/>
                </c:ext>
              </c:extLst>
            </c:dLbl>
            <c:dLbl>
              <c:idx val="34"/>
              <c:layout>
                <c:manualLayout>
                  <c:x val="1.1706386300883392E-2"/>
                  <c:y val="9.3397745571658614E-2"/>
                </c:manualLayout>
              </c:layout>
              <c:tx>
                <c:rich>
                  <a:bodyPr/>
                  <a:lstStyle/>
                  <a:p>
                    <a:fld id="{A947B7A9-531D-47CE-A2E3-43AFA5036C5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F786-427B-94F7-B865B1B76D60}"/>
                </c:ext>
              </c:extLst>
            </c:dLbl>
            <c:dLbl>
              <c:idx val="35"/>
              <c:layout>
                <c:manualLayout>
                  <c:x val="5.7595974893346119E-3"/>
                  <c:y val="-5.7971014492753638E-2"/>
                </c:manualLayout>
              </c:layout>
              <c:tx>
                <c:rich>
                  <a:bodyPr/>
                  <a:lstStyle/>
                  <a:p>
                    <a:fld id="{8B469C40-EEF8-4E3E-B3E3-E60FCA67192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F786-427B-94F7-B865B1B76D60}"/>
                </c:ext>
              </c:extLst>
            </c:dLbl>
            <c:dLbl>
              <c:idx val="36"/>
              <c:layout>
                <c:manualLayout>
                  <c:x val="-0.12250286306426317"/>
                  <c:y val="0.12882447665056357"/>
                </c:manualLayout>
              </c:layout>
              <c:tx>
                <c:rich>
                  <a:bodyPr/>
                  <a:lstStyle/>
                  <a:p>
                    <a:fld id="{190F4EE9-9D20-442F-AEAA-FB19908CACB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F786-427B-94F7-B865B1B76D60}"/>
                </c:ext>
              </c:extLst>
            </c:dLbl>
            <c:dLbl>
              <c:idx val="37"/>
              <c:layout>
                <c:manualLayout>
                  <c:x val="-4.5361953328529568E-2"/>
                  <c:y val="-1.6103059581320467E-2"/>
                </c:manualLayout>
              </c:layout>
              <c:tx>
                <c:rich>
                  <a:bodyPr/>
                  <a:lstStyle/>
                  <a:p>
                    <a:fld id="{42309E93-FBAF-4D38-8B77-D905B73117A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F786-427B-94F7-B865B1B76D60}"/>
                </c:ext>
              </c:extLst>
            </c:dLbl>
            <c:dLbl>
              <c:idx val="38"/>
              <c:layout>
                <c:manualLayout>
                  <c:x val="-0.11057147138485879"/>
                  <c:y val="-1.4760967429588399E-17"/>
                </c:manualLayout>
              </c:layout>
              <c:tx>
                <c:rich>
                  <a:bodyPr/>
                  <a:lstStyle/>
                  <a:p>
                    <a:fld id="{72AEF616-45BE-497F-807F-2B9300BFFD6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F786-427B-94F7-B865B1B76D6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3713D47-3370-4ADA-A93C-7B9A13BE6D1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786-427B-94F7-B865B1B76D6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A109935-7C3E-4EDE-9396-E6CBEB10566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786-427B-94F7-B865B1B76D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Folha1!$G$2:$G$42</c:f>
              <c:numCache>
                <c:formatCode>General</c:formatCode>
                <c:ptCount val="41"/>
                <c:pt idx="0">
                  <c:v>700</c:v>
                </c:pt>
                <c:pt idx="1">
                  <c:v>700</c:v>
                </c:pt>
                <c:pt idx="2">
                  <c:v>1100</c:v>
                </c:pt>
                <c:pt idx="3">
                  <c:v>1100</c:v>
                </c:pt>
                <c:pt idx="4">
                  <c:v>1300</c:v>
                </c:pt>
                <c:pt idx="5">
                  <c:v>1000</c:v>
                </c:pt>
                <c:pt idx="6">
                  <c:v>700</c:v>
                </c:pt>
                <c:pt idx="7">
                  <c:v>1000</c:v>
                </c:pt>
                <c:pt idx="8">
                  <c:v>1000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900</c:v>
                </c:pt>
                <c:pt idx="15">
                  <c:v>1100</c:v>
                </c:pt>
                <c:pt idx="16">
                  <c:v>500</c:v>
                </c:pt>
                <c:pt idx="17">
                  <c:v>500</c:v>
                </c:pt>
                <c:pt idx="18">
                  <c:v>1200</c:v>
                </c:pt>
                <c:pt idx="19">
                  <c:v>800</c:v>
                </c:pt>
                <c:pt idx="20">
                  <c:v>1100</c:v>
                </c:pt>
                <c:pt idx="21">
                  <c:v>1000</c:v>
                </c:pt>
                <c:pt idx="22">
                  <c:v>500</c:v>
                </c:pt>
                <c:pt idx="23">
                  <c:v>800</c:v>
                </c:pt>
                <c:pt idx="24">
                  <c:v>500</c:v>
                </c:pt>
                <c:pt idx="25">
                  <c:v>800</c:v>
                </c:pt>
                <c:pt idx="26">
                  <c:v>800</c:v>
                </c:pt>
                <c:pt idx="27">
                  <c:v>500</c:v>
                </c:pt>
                <c:pt idx="28">
                  <c:v>700</c:v>
                </c:pt>
                <c:pt idx="29">
                  <c:v>1000</c:v>
                </c:pt>
                <c:pt idx="30">
                  <c:v>800</c:v>
                </c:pt>
                <c:pt idx="31">
                  <c:v>500</c:v>
                </c:pt>
                <c:pt idx="32">
                  <c:v>500</c:v>
                </c:pt>
                <c:pt idx="33">
                  <c:v>700</c:v>
                </c:pt>
                <c:pt idx="34">
                  <c:v>700</c:v>
                </c:pt>
                <c:pt idx="35">
                  <c:v>500</c:v>
                </c:pt>
                <c:pt idx="36">
                  <c:v>500</c:v>
                </c:pt>
                <c:pt idx="37">
                  <c:v>800</c:v>
                </c:pt>
                <c:pt idx="38">
                  <c:v>500</c:v>
                </c:pt>
                <c:pt idx="39">
                  <c:v>1000</c:v>
                </c:pt>
                <c:pt idx="40">
                  <c:v>1000</c:v>
                </c:pt>
              </c:numCache>
            </c:numRef>
          </c:xVal>
          <c:yVal>
            <c:numRef>
              <c:f>Folha1!$H$2:$H$42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800</c:v>
                </c:pt>
                <c:pt idx="3">
                  <c:v>1200</c:v>
                </c:pt>
                <c:pt idx="4">
                  <c:v>1300</c:v>
                </c:pt>
                <c:pt idx="5">
                  <c:v>800</c:v>
                </c:pt>
                <c:pt idx="6">
                  <c:v>700</c:v>
                </c:pt>
                <c:pt idx="7">
                  <c:v>1000</c:v>
                </c:pt>
                <c:pt idx="8">
                  <c:v>1000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1000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900</c:v>
                </c:pt>
                <c:pt idx="17">
                  <c:v>900</c:v>
                </c:pt>
                <c:pt idx="18">
                  <c:v>1300</c:v>
                </c:pt>
                <c:pt idx="19">
                  <c:v>1000</c:v>
                </c:pt>
                <c:pt idx="20">
                  <c:v>1100</c:v>
                </c:pt>
                <c:pt idx="21">
                  <c:v>1300</c:v>
                </c:pt>
                <c:pt idx="22">
                  <c:v>900</c:v>
                </c:pt>
                <c:pt idx="23">
                  <c:v>1000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900</c:v>
                </c:pt>
                <c:pt idx="28">
                  <c:v>900</c:v>
                </c:pt>
                <c:pt idx="29">
                  <c:v>700</c:v>
                </c:pt>
                <c:pt idx="30">
                  <c:v>1000</c:v>
                </c:pt>
                <c:pt idx="31">
                  <c:v>700</c:v>
                </c:pt>
                <c:pt idx="32">
                  <c:v>700</c:v>
                </c:pt>
                <c:pt idx="33">
                  <c:v>900</c:v>
                </c:pt>
                <c:pt idx="34">
                  <c:v>900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900</c:v>
                </c:pt>
                <c:pt idx="40">
                  <c:v>1000</c:v>
                </c:pt>
              </c:numCache>
            </c:numRef>
          </c:yVal>
          <c:bubbleSize>
            <c:numRef>
              <c:f>Folha1!$I$2:$I$42</c:f>
              <c:numCache>
                <c:formatCode>0</c:formatCode>
                <c:ptCount val="41"/>
                <c:pt idx="0">
                  <c:v>183.33333333333331</c:v>
                </c:pt>
                <c:pt idx="1">
                  <c:v>192.30769230769232</c:v>
                </c:pt>
                <c:pt idx="2">
                  <c:v>184.21052631578948</c:v>
                </c:pt>
                <c:pt idx="3">
                  <c:v>204.34782608695653</c:v>
                </c:pt>
                <c:pt idx="4">
                  <c:v>200</c:v>
                </c:pt>
                <c:pt idx="5">
                  <c:v>188.88888888888889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237.5</c:v>
                </c:pt>
                <c:pt idx="10">
                  <c:v>237.5</c:v>
                </c:pt>
                <c:pt idx="11">
                  <c:v>237.5</c:v>
                </c:pt>
                <c:pt idx="12">
                  <c:v>233.33333333333334</c:v>
                </c:pt>
                <c:pt idx="13">
                  <c:v>228.57142857142856</c:v>
                </c:pt>
                <c:pt idx="14">
                  <c:v>205.26315789473685</c:v>
                </c:pt>
                <c:pt idx="15">
                  <c:v>204.34782608695653</c:v>
                </c:pt>
                <c:pt idx="16">
                  <c:v>228.57142857142856</c:v>
                </c:pt>
                <c:pt idx="17">
                  <c:v>228.57142857142856</c:v>
                </c:pt>
                <c:pt idx="18">
                  <c:v>204</c:v>
                </c:pt>
                <c:pt idx="19">
                  <c:v>211.11111111111111</c:v>
                </c:pt>
                <c:pt idx="20">
                  <c:v>200</c:v>
                </c:pt>
                <c:pt idx="21">
                  <c:v>213.04347826086959</c:v>
                </c:pt>
                <c:pt idx="22">
                  <c:v>228.57142857142856</c:v>
                </c:pt>
                <c:pt idx="23">
                  <c:v>211.11111111111111</c:v>
                </c:pt>
                <c:pt idx="24">
                  <c:v>241.17647058823528</c:v>
                </c:pt>
                <c:pt idx="25">
                  <c:v>220.00000000000003</c:v>
                </c:pt>
                <c:pt idx="26">
                  <c:v>220.00000000000003</c:v>
                </c:pt>
                <c:pt idx="27">
                  <c:v>228.57142857142856</c:v>
                </c:pt>
                <c:pt idx="28">
                  <c:v>212.5</c:v>
                </c:pt>
                <c:pt idx="29">
                  <c:v>182.35294117647058</c:v>
                </c:pt>
                <c:pt idx="30">
                  <c:v>211.11111111111111</c:v>
                </c:pt>
                <c:pt idx="31">
                  <c:v>216.66666666666666</c:v>
                </c:pt>
                <c:pt idx="32">
                  <c:v>216.66666666666666</c:v>
                </c:pt>
                <c:pt idx="33">
                  <c:v>212.5</c:v>
                </c:pt>
                <c:pt idx="34">
                  <c:v>212.5</c:v>
                </c:pt>
                <c:pt idx="35">
                  <c:v>241.17647058823528</c:v>
                </c:pt>
                <c:pt idx="36">
                  <c:v>241.17647058823528</c:v>
                </c:pt>
                <c:pt idx="37">
                  <c:v>220.00000000000003</c:v>
                </c:pt>
                <c:pt idx="38">
                  <c:v>241.17647058823528</c:v>
                </c:pt>
                <c:pt idx="39">
                  <c:v>194.73684210526315</c:v>
                </c:pt>
                <c:pt idx="40">
                  <c:v>200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Folha1!$A$2:$A$42</c15:f>
                <c15:dlblRangeCache>
                  <c:ptCount val="41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O8</c:v>
                  </c:pt>
                  <c:pt idx="8">
                    <c:v>O9</c:v>
                  </c:pt>
                  <c:pt idx="9">
                    <c:v>O10</c:v>
                  </c:pt>
                  <c:pt idx="10">
                    <c:v>O11</c:v>
                  </c:pt>
                  <c:pt idx="11">
                    <c:v>O12</c:v>
                  </c:pt>
                  <c:pt idx="12">
                    <c:v>O13</c:v>
                  </c:pt>
                  <c:pt idx="13">
                    <c:v>O14</c:v>
                  </c:pt>
                  <c:pt idx="14">
                    <c:v>O15</c:v>
                  </c:pt>
                  <c:pt idx="15">
                    <c:v>O16</c:v>
                  </c:pt>
                  <c:pt idx="16">
                    <c:v>O17</c:v>
                  </c:pt>
                  <c:pt idx="17">
                    <c:v>O18</c:v>
                  </c:pt>
                  <c:pt idx="18">
                    <c:v>O19</c:v>
                  </c:pt>
                  <c:pt idx="19">
                    <c:v>O21</c:v>
                  </c:pt>
                  <c:pt idx="20">
                    <c:v>O22</c:v>
                  </c:pt>
                  <c:pt idx="21">
                    <c:v>O23</c:v>
                  </c:pt>
                  <c:pt idx="22">
                    <c:v>O24</c:v>
                  </c:pt>
                  <c:pt idx="23">
                    <c:v>O25</c:v>
                  </c:pt>
                  <c:pt idx="24">
                    <c:v>O26</c:v>
                  </c:pt>
                  <c:pt idx="25">
                    <c:v>O27</c:v>
                  </c:pt>
                  <c:pt idx="26">
                    <c:v>O28</c:v>
                  </c:pt>
                  <c:pt idx="27">
                    <c:v>O29</c:v>
                  </c:pt>
                  <c:pt idx="28">
                    <c:v>O30</c:v>
                  </c:pt>
                  <c:pt idx="29">
                    <c:v>O31</c:v>
                  </c:pt>
                  <c:pt idx="30">
                    <c:v>O32</c:v>
                  </c:pt>
                  <c:pt idx="31">
                    <c:v>O33</c:v>
                  </c:pt>
                  <c:pt idx="32">
                    <c:v>O34</c:v>
                  </c:pt>
                  <c:pt idx="33">
                    <c:v>O35</c:v>
                  </c:pt>
                  <c:pt idx="34">
                    <c:v>O36</c:v>
                  </c:pt>
                  <c:pt idx="35">
                    <c:v>O37</c:v>
                  </c:pt>
                  <c:pt idx="36">
                    <c:v>O38</c:v>
                  </c:pt>
                  <c:pt idx="37">
                    <c:v>O39</c:v>
                  </c:pt>
                  <c:pt idx="38">
                    <c:v>O40</c:v>
                  </c:pt>
                  <c:pt idx="39">
                    <c:v>O41</c:v>
                  </c:pt>
                  <c:pt idx="40">
                    <c:v>O42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786-427B-94F7-B865B1B76D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40"/>
        <c:showNegBubbles val="0"/>
        <c:axId val="1102803327"/>
        <c:axId val="1102815807"/>
      </c:bubbleChart>
      <c:valAx>
        <c:axId val="110280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Esforço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2815807"/>
        <c:crosses val="autoZero"/>
        <c:crossBetween val="midCat"/>
      </c:valAx>
      <c:valAx>
        <c:axId val="11028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280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209548</xdr:colOff>
      <xdr:row>1</xdr:row>
      <xdr:rowOff>104775</xdr:rowOff>
    </xdr:from>
    <xdr:to>
      <xdr:col>18</xdr:col>
      <xdr:colOff>9525</xdr:colOff>
      <xdr:row>22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8C71DE-027C-4B11-B29C-C8B5C699B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7373-3C17-4125-9160-4BE12A1543AD}">
  <dimension ref="A1:J43"/>
  <sheetViews>
    <sheetView tabSelected="1" workbookViewId="0">
      <selection activeCell="A37" sqref="A37:XFD37"/>
    </sheetView>
  </sheetViews>
  <sheetFormatPr defaultRowHeight="15" x14ac:dyDescent="0.25"/>
  <cols>
    <col min="1" max="1" width="15.42578125" bestFit="1" customWidth="1"/>
    <col min="2" max="2" width="56.7109375" bestFit="1" customWidth="1"/>
    <col min="5" max="5" width="11.85546875" bestFit="1" customWidth="1"/>
  </cols>
  <sheetData>
    <row r="1" spans="1:10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G1" s="5" t="s">
        <v>86</v>
      </c>
      <c r="H1" s="5"/>
      <c r="I1" s="5"/>
    </row>
    <row r="2" spans="1:10" x14ac:dyDescent="0.25">
      <c r="A2" s="3" t="s">
        <v>0</v>
      </c>
      <c r="B2" s="1" t="s">
        <v>63</v>
      </c>
      <c r="C2" s="1">
        <v>7</v>
      </c>
      <c r="D2" s="1">
        <v>5</v>
      </c>
      <c r="E2" s="4">
        <f t="shared" ref="E2:E42" si="0">((C2*0.5)+(D2*1.5))/AVERAGE(C2:D2)</f>
        <v>1.8333333333333333</v>
      </c>
      <c r="G2" s="1">
        <f>C2*100</f>
        <v>700</v>
      </c>
      <c r="H2" s="1">
        <f>D2*100</f>
        <v>500</v>
      </c>
      <c r="I2" s="2">
        <f>E2*100</f>
        <v>183.33333333333331</v>
      </c>
    </row>
    <row r="3" spans="1:10" x14ac:dyDescent="0.25">
      <c r="A3" s="3" t="s">
        <v>1</v>
      </c>
      <c r="B3" s="1" t="s">
        <v>64</v>
      </c>
      <c r="C3" s="1">
        <v>7</v>
      </c>
      <c r="D3" s="1">
        <v>6</v>
      </c>
      <c r="E3" s="4">
        <f t="shared" si="0"/>
        <v>1.9230769230769231</v>
      </c>
      <c r="G3" s="1">
        <f t="shared" ref="G3:G42" si="1">C3*100</f>
        <v>700</v>
      </c>
      <c r="H3" s="1">
        <f t="shared" ref="H3:H42" si="2">D3*100</f>
        <v>600</v>
      </c>
      <c r="I3" s="2">
        <f t="shared" ref="I3:I42" si="3">E3*100</f>
        <v>192.30769230769232</v>
      </c>
      <c r="J3" s="2"/>
    </row>
    <row r="4" spans="1:10" x14ac:dyDescent="0.25">
      <c r="A4" s="3" t="s">
        <v>2</v>
      </c>
      <c r="B4" s="1" t="s">
        <v>65</v>
      </c>
      <c r="C4" s="3">
        <v>11</v>
      </c>
      <c r="D4" s="1">
        <v>8</v>
      </c>
      <c r="E4" s="4">
        <f t="shared" si="0"/>
        <v>1.8421052631578947</v>
      </c>
      <c r="G4" s="1">
        <f t="shared" si="1"/>
        <v>1100</v>
      </c>
      <c r="H4" s="1">
        <f t="shared" si="2"/>
        <v>800</v>
      </c>
      <c r="I4" s="2">
        <f t="shared" si="3"/>
        <v>184.21052631578948</v>
      </c>
      <c r="J4" s="2"/>
    </row>
    <row r="5" spans="1:10" x14ac:dyDescent="0.25">
      <c r="A5" s="3" t="s">
        <v>3</v>
      </c>
      <c r="B5" s="1" t="s">
        <v>66</v>
      </c>
      <c r="C5" s="1">
        <v>11</v>
      </c>
      <c r="D5" s="1">
        <v>12</v>
      </c>
      <c r="E5" s="4">
        <f t="shared" si="0"/>
        <v>2.0434782608695654</v>
      </c>
      <c r="G5" s="1">
        <f t="shared" si="1"/>
        <v>1100</v>
      </c>
      <c r="H5" s="1">
        <f t="shared" si="2"/>
        <v>1200</v>
      </c>
      <c r="I5" s="2">
        <f t="shared" si="3"/>
        <v>204.34782608695653</v>
      </c>
      <c r="J5" s="2"/>
    </row>
    <row r="6" spans="1:10" x14ac:dyDescent="0.25">
      <c r="A6" s="3" t="s">
        <v>4</v>
      </c>
      <c r="B6" s="1" t="s">
        <v>67</v>
      </c>
      <c r="C6" s="3">
        <v>13</v>
      </c>
      <c r="D6" s="3">
        <v>13</v>
      </c>
      <c r="E6" s="4">
        <f t="shared" si="0"/>
        <v>2</v>
      </c>
      <c r="G6" s="1">
        <f t="shared" si="1"/>
        <v>1300</v>
      </c>
      <c r="H6" s="1">
        <f t="shared" si="2"/>
        <v>1300</v>
      </c>
      <c r="I6" s="2">
        <f t="shared" si="3"/>
        <v>200</v>
      </c>
      <c r="J6" s="2"/>
    </row>
    <row r="7" spans="1:10" x14ac:dyDescent="0.25">
      <c r="A7" s="3" t="s">
        <v>5</v>
      </c>
      <c r="B7" s="1" t="s">
        <v>68</v>
      </c>
      <c r="C7" s="1">
        <v>10</v>
      </c>
      <c r="D7" s="1">
        <v>8</v>
      </c>
      <c r="E7" s="4">
        <f t="shared" si="0"/>
        <v>1.8888888888888888</v>
      </c>
      <c r="G7" s="1">
        <f t="shared" si="1"/>
        <v>1000</v>
      </c>
      <c r="H7" s="1">
        <f t="shared" si="2"/>
        <v>800</v>
      </c>
      <c r="I7" s="2">
        <f t="shared" si="3"/>
        <v>188.88888888888889</v>
      </c>
      <c r="J7" s="2"/>
    </row>
    <row r="8" spans="1:10" s="9" customFormat="1" x14ac:dyDescent="0.25">
      <c r="A8" s="6" t="s">
        <v>6</v>
      </c>
      <c r="B8" s="7" t="s">
        <v>69</v>
      </c>
      <c r="C8" s="7">
        <v>7</v>
      </c>
      <c r="D8" s="7">
        <v>7</v>
      </c>
      <c r="E8" s="8">
        <f t="shared" si="0"/>
        <v>2</v>
      </c>
      <c r="G8" s="7">
        <f t="shared" si="1"/>
        <v>700</v>
      </c>
      <c r="H8" s="7">
        <f t="shared" si="2"/>
        <v>700</v>
      </c>
      <c r="I8" s="10">
        <f t="shared" si="3"/>
        <v>200</v>
      </c>
      <c r="J8" s="10"/>
    </row>
    <row r="9" spans="1:10" x14ac:dyDescent="0.25">
      <c r="A9" s="3" t="s">
        <v>7</v>
      </c>
      <c r="B9" s="1" t="s">
        <v>70</v>
      </c>
      <c r="C9" s="1">
        <v>10</v>
      </c>
      <c r="D9" s="1">
        <v>10</v>
      </c>
      <c r="E9" s="4">
        <f t="shared" si="0"/>
        <v>2</v>
      </c>
      <c r="G9" s="1">
        <f t="shared" si="1"/>
        <v>1000</v>
      </c>
      <c r="H9" s="1">
        <f t="shared" si="2"/>
        <v>1000</v>
      </c>
      <c r="I9" s="2">
        <f t="shared" si="3"/>
        <v>200</v>
      </c>
      <c r="J9" s="2"/>
    </row>
    <row r="10" spans="1:10" x14ac:dyDescent="0.25">
      <c r="A10" s="3" t="s">
        <v>8</v>
      </c>
      <c r="B10" s="1" t="s">
        <v>71</v>
      </c>
      <c r="C10" s="1">
        <v>10</v>
      </c>
      <c r="D10" s="1">
        <v>10</v>
      </c>
      <c r="E10" s="4">
        <f t="shared" si="0"/>
        <v>2</v>
      </c>
      <c r="G10" s="1">
        <f t="shared" si="1"/>
        <v>1000</v>
      </c>
      <c r="H10" s="1">
        <f t="shared" si="2"/>
        <v>1000</v>
      </c>
      <c r="I10" s="2">
        <f t="shared" si="3"/>
        <v>200</v>
      </c>
      <c r="J10" s="2"/>
    </row>
    <row r="11" spans="1:10" s="9" customFormat="1" x14ac:dyDescent="0.25">
      <c r="A11" s="6" t="s">
        <v>9</v>
      </c>
      <c r="B11" s="7" t="s">
        <v>10</v>
      </c>
      <c r="C11" s="7">
        <v>5</v>
      </c>
      <c r="D11" s="7">
        <v>11</v>
      </c>
      <c r="E11" s="8">
        <f t="shared" si="0"/>
        <v>2.375</v>
      </c>
      <c r="G11" s="7">
        <f t="shared" si="1"/>
        <v>500</v>
      </c>
      <c r="H11" s="7">
        <f t="shared" si="2"/>
        <v>1100</v>
      </c>
      <c r="I11" s="10">
        <f t="shared" si="3"/>
        <v>237.5</v>
      </c>
      <c r="J11" s="10"/>
    </row>
    <row r="12" spans="1:10" s="9" customFormat="1" x14ac:dyDescent="0.25">
      <c r="A12" s="6" t="s">
        <v>32</v>
      </c>
      <c r="B12" s="7" t="s">
        <v>11</v>
      </c>
      <c r="C12" s="7">
        <v>5</v>
      </c>
      <c r="D12" s="7">
        <v>11</v>
      </c>
      <c r="E12" s="8">
        <f t="shared" si="0"/>
        <v>2.375</v>
      </c>
      <c r="G12" s="7">
        <f t="shared" si="1"/>
        <v>500</v>
      </c>
      <c r="H12" s="7">
        <f t="shared" si="2"/>
        <v>1100</v>
      </c>
      <c r="I12" s="10">
        <f t="shared" si="3"/>
        <v>237.5</v>
      </c>
      <c r="J12" s="10"/>
    </row>
    <row r="13" spans="1:10" s="9" customFormat="1" x14ac:dyDescent="0.25">
      <c r="A13" s="6" t="s">
        <v>33</v>
      </c>
      <c r="B13" s="7" t="s">
        <v>12</v>
      </c>
      <c r="C13" s="7">
        <v>5</v>
      </c>
      <c r="D13" s="7">
        <v>11</v>
      </c>
      <c r="E13" s="8">
        <f t="shared" si="0"/>
        <v>2.375</v>
      </c>
      <c r="G13" s="7">
        <f t="shared" si="1"/>
        <v>500</v>
      </c>
      <c r="H13" s="7">
        <f t="shared" si="2"/>
        <v>1100</v>
      </c>
      <c r="I13" s="10">
        <f t="shared" si="3"/>
        <v>237.5</v>
      </c>
      <c r="J13" s="10"/>
    </row>
    <row r="14" spans="1:10" s="9" customFormat="1" x14ac:dyDescent="0.25">
      <c r="A14" s="6" t="s">
        <v>34</v>
      </c>
      <c r="B14" s="7" t="s">
        <v>13</v>
      </c>
      <c r="C14" s="7">
        <v>5</v>
      </c>
      <c r="D14" s="7">
        <v>10</v>
      </c>
      <c r="E14" s="8">
        <f t="shared" si="0"/>
        <v>2.3333333333333335</v>
      </c>
      <c r="G14" s="7">
        <f t="shared" si="1"/>
        <v>500</v>
      </c>
      <c r="H14" s="7">
        <f t="shared" si="2"/>
        <v>1000</v>
      </c>
      <c r="I14" s="10">
        <f t="shared" si="3"/>
        <v>233.33333333333334</v>
      </c>
      <c r="J14" s="10"/>
    </row>
    <row r="15" spans="1:10" s="9" customFormat="1" x14ac:dyDescent="0.25">
      <c r="A15" s="6" t="s">
        <v>35</v>
      </c>
      <c r="B15" s="7" t="s">
        <v>14</v>
      </c>
      <c r="C15" s="7">
        <v>5</v>
      </c>
      <c r="D15" s="7">
        <v>9</v>
      </c>
      <c r="E15" s="8">
        <f t="shared" si="0"/>
        <v>2.2857142857142856</v>
      </c>
      <c r="G15" s="7">
        <f t="shared" si="1"/>
        <v>500</v>
      </c>
      <c r="H15" s="7">
        <f t="shared" si="2"/>
        <v>900</v>
      </c>
      <c r="I15" s="10">
        <f t="shared" si="3"/>
        <v>228.57142857142856</v>
      </c>
      <c r="J15" s="10"/>
    </row>
    <row r="16" spans="1:10" x14ac:dyDescent="0.25">
      <c r="A16" s="3" t="s">
        <v>36</v>
      </c>
      <c r="B16" s="1" t="s">
        <v>72</v>
      </c>
      <c r="C16" s="3">
        <v>9</v>
      </c>
      <c r="D16" s="1">
        <v>10</v>
      </c>
      <c r="E16" s="4">
        <f t="shared" si="0"/>
        <v>2.0526315789473686</v>
      </c>
      <c r="G16" s="1">
        <f t="shared" si="1"/>
        <v>900</v>
      </c>
      <c r="H16" s="1">
        <f t="shared" si="2"/>
        <v>1000</v>
      </c>
      <c r="I16" s="2">
        <f t="shared" si="3"/>
        <v>205.26315789473685</v>
      </c>
      <c r="J16" s="2"/>
    </row>
    <row r="17" spans="1:10" x14ac:dyDescent="0.25">
      <c r="A17" s="3" t="s">
        <v>37</v>
      </c>
      <c r="B17" s="1" t="s">
        <v>73</v>
      </c>
      <c r="C17" s="1">
        <v>11</v>
      </c>
      <c r="D17" s="3">
        <v>12</v>
      </c>
      <c r="E17" s="4">
        <f t="shared" si="0"/>
        <v>2.0434782608695654</v>
      </c>
      <c r="G17" s="1">
        <f t="shared" si="1"/>
        <v>1100</v>
      </c>
      <c r="H17" s="1">
        <f t="shared" si="2"/>
        <v>1200</v>
      </c>
      <c r="I17" s="2">
        <f t="shared" si="3"/>
        <v>204.34782608695653</v>
      </c>
      <c r="J17" s="2"/>
    </row>
    <row r="18" spans="1:10" s="9" customFormat="1" x14ac:dyDescent="0.25">
      <c r="A18" s="6" t="s">
        <v>38</v>
      </c>
      <c r="B18" s="7" t="s">
        <v>15</v>
      </c>
      <c r="C18" s="7">
        <v>5</v>
      </c>
      <c r="D18" s="7">
        <v>9</v>
      </c>
      <c r="E18" s="8">
        <f t="shared" si="0"/>
        <v>2.2857142857142856</v>
      </c>
      <c r="G18" s="7">
        <f t="shared" si="1"/>
        <v>500</v>
      </c>
      <c r="H18" s="7">
        <f t="shared" si="2"/>
        <v>900</v>
      </c>
      <c r="I18" s="10">
        <f t="shared" si="3"/>
        <v>228.57142857142856</v>
      </c>
      <c r="J18" s="10"/>
    </row>
    <row r="19" spans="1:10" s="9" customFormat="1" x14ac:dyDescent="0.25">
      <c r="A19" s="6" t="s">
        <v>39</v>
      </c>
      <c r="B19" s="7" t="s">
        <v>16</v>
      </c>
      <c r="C19" s="7">
        <v>5</v>
      </c>
      <c r="D19" s="7">
        <v>9</v>
      </c>
      <c r="E19" s="8">
        <f t="shared" si="0"/>
        <v>2.2857142857142856</v>
      </c>
      <c r="G19" s="7">
        <f t="shared" si="1"/>
        <v>500</v>
      </c>
      <c r="H19" s="7">
        <f t="shared" si="2"/>
        <v>900</v>
      </c>
      <c r="I19" s="10">
        <f t="shared" si="3"/>
        <v>228.57142857142856</v>
      </c>
      <c r="J19" s="10"/>
    </row>
    <row r="20" spans="1:10" x14ac:dyDescent="0.25">
      <c r="A20" s="3" t="s">
        <v>40</v>
      </c>
      <c r="B20" s="1" t="s">
        <v>74</v>
      </c>
      <c r="C20" s="1">
        <v>12</v>
      </c>
      <c r="D20" s="1">
        <v>13</v>
      </c>
      <c r="E20" s="4">
        <f t="shared" si="0"/>
        <v>2.04</v>
      </c>
      <c r="G20" s="1">
        <f t="shared" si="1"/>
        <v>1200</v>
      </c>
      <c r="H20" s="1">
        <f t="shared" si="2"/>
        <v>1300</v>
      </c>
      <c r="I20" s="2">
        <f t="shared" si="3"/>
        <v>204</v>
      </c>
      <c r="J20" s="2"/>
    </row>
    <row r="21" spans="1:10" x14ac:dyDescent="0.25">
      <c r="A21" s="3" t="s">
        <v>41</v>
      </c>
      <c r="B21" s="1" t="s">
        <v>17</v>
      </c>
      <c r="C21" s="3">
        <v>8</v>
      </c>
      <c r="D21" s="1">
        <v>10</v>
      </c>
      <c r="E21" s="4">
        <f t="shared" si="0"/>
        <v>2.1111111111111112</v>
      </c>
      <c r="G21" s="1">
        <f t="shared" si="1"/>
        <v>800</v>
      </c>
      <c r="H21" s="1">
        <f t="shared" si="2"/>
        <v>1000</v>
      </c>
      <c r="I21" s="2">
        <f t="shared" si="3"/>
        <v>211.11111111111111</v>
      </c>
      <c r="J21" s="2"/>
    </row>
    <row r="22" spans="1:10" x14ac:dyDescent="0.25">
      <c r="A22" s="3" t="s">
        <v>42</v>
      </c>
      <c r="B22" s="1" t="s">
        <v>75</v>
      </c>
      <c r="C22" s="1">
        <v>11</v>
      </c>
      <c r="D22" s="1">
        <v>11</v>
      </c>
      <c r="E22" s="4">
        <f t="shared" si="0"/>
        <v>2</v>
      </c>
      <c r="G22" s="1">
        <f t="shared" si="1"/>
        <v>1100</v>
      </c>
      <c r="H22" s="1">
        <f t="shared" si="2"/>
        <v>1100</v>
      </c>
      <c r="I22" s="2">
        <f t="shared" si="3"/>
        <v>200</v>
      </c>
      <c r="J22" s="2"/>
    </row>
    <row r="23" spans="1:10" x14ac:dyDescent="0.25">
      <c r="A23" s="3" t="s">
        <v>43</v>
      </c>
      <c r="B23" s="1" t="s">
        <v>76</v>
      </c>
      <c r="C23" s="1">
        <v>10</v>
      </c>
      <c r="D23" s="1">
        <v>13</v>
      </c>
      <c r="E23" s="4">
        <f t="shared" si="0"/>
        <v>2.1304347826086958</v>
      </c>
      <c r="G23" s="1">
        <f t="shared" si="1"/>
        <v>1000</v>
      </c>
      <c r="H23" s="1">
        <f t="shared" si="2"/>
        <v>1300</v>
      </c>
      <c r="I23" s="2">
        <f t="shared" si="3"/>
        <v>213.04347826086959</v>
      </c>
      <c r="J23" s="2"/>
    </row>
    <row r="24" spans="1:10" s="9" customFormat="1" x14ac:dyDescent="0.25">
      <c r="A24" s="6" t="s">
        <v>44</v>
      </c>
      <c r="B24" s="7" t="s">
        <v>18</v>
      </c>
      <c r="C24" s="7">
        <v>5</v>
      </c>
      <c r="D24" s="7">
        <v>9</v>
      </c>
      <c r="E24" s="8">
        <f t="shared" si="0"/>
        <v>2.2857142857142856</v>
      </c>
      <c r="G24" s="7">
        <f t="shared" si="1"/>
        <v>500</v>
      </c>
      <c r="H24" s="7">
        <f t="shared" si="2"/>
        <v>900</v>
      </c>
      <c r="I24" s="10">
        <f t="shared" si="3"/>
        <v>228.57142857142856</v>
      </c>
      <c r="J24" s="10"/>
    </row>
    <row r="25" spans="1:10" x14ac:dyDescent="0.25">
      <c r="A25" s="3" t="s">
        <v>45</v>
      </c>
      <c r="B25" s="1" t="s">
        <v>19</v>
      </c>
      <c r="C25" s="3">
        <v>8</v>
      </c>
      <c r="D25" s="1">
        <v>10</v>
      </c>
      <c r="E25" s="4">
        <f t="shared" si="0"/>
        <v>2.1111111111111112</v>
      </c>
      <c r="G25" s="1">
        <f t="shared" si="1"/>
        <v>800</v>
      </c>
      <c r="H25" s="1">
        <f t="shared" si="2"/>
        <v>1000</v>
      </c>
      <c r="I25" s="2">
        <f t="shared" si="3"/>
        <v>211.11111111111111</v>
      </c>
      <c r="J25" s="2"/>
    </row>
    <row r="26" spans="1:10" s="9" customFormat="1" x14ac:dyDescent="0.25">
      <c r="A26" s="6" t="s">
        <v>46</v>
      </c>
      <c r="B26" s="7" t="s">
        <v>20</v>
      </c>
      <c r="C26" s="7">
        <v>5</v>
      </c>
      <c r="D26" s="7">
        <v>12</v>
      </c>
      <c r="E26" s="8">
        <f t="shared" si="0"/>
        <v>2.4117647058823528</v>
      </c>
      <c r="G26" s="7">
        <f t="shared" si="1"/>
        <v>500</v>
      </c>
      <c r="H26" s="7">
        <f t="shared" si="2"/>
        <v>1200</v>
      </c>
      <c r="I26" s="10">
        <f t="shared" si="3"/>
        <v>241.17647058823528</v>
      </c>
      <c r="J26" s="10"/>
    </row>
    <row r="27" spans="1:10" x14ac:dyDescent="0.25">
      <c r="A27" s="3" t="s">
        <v>47</v>
      </c>
      <c r="B27" s="1" t="s">
        <v>21</v>
      </c>
      <c r="C27" s="3">
        <v>8</v>
      </c>
      <c r="D27" s="1">
        <v>12</v>
      </c>
      <c r="E27" s="4">
        <f t="shared" si="0"/>
        <v>2.2000000000000002</v>
      </c>
      <c r="G27" s="1">
        <f t="shared" si="1"/>
        <v>800</v>
      </c>
      <c r="H27" s="1">
        <f t="shared" si="2"/>
        <v>1200</v>
      </c>
      <c r="I27" s="2">
        <f t="shared" si="3"/>
        <v>220.00000000000003</v>
      </c>
      <c r="J27" s="2"/>
    </row>
    <row r="28" spans="1:10" x14ac:dyDescent="0.25">
      <c r="A28" s="3" t="s">
        <v>48</v>
      </c>
      <c r="B28" s="1" t="s">
        <v>22</v>
      </c>
      <c r="C28" s="3">
        <v>8</v>
      </c>
      <c r="D28" s="1">
        <v>12</v>
      </c>
      <c r="E28" s="4">
        <f t="shared" si="0"/>
        <v>2.2000000000000002</v>
      </c>
      <c r="G28" s="1">
        <f t="shared" si="1"/>
        <v>800</v>
      </c>
      <c r="H28" s="1">
        <f t="shared" si="2"/>
        <v>1200</v>
      </c>
      <c r="I28" s="2">
        <f t="shared" si="3"/>
        <v>220.00000000000003</v>
      </c>
      <c r="J28" s="2"/>
    </row>
    <row r="29" spans="1:10" s="9" customFormat="1" x14ac:dyDescent="0.25">
      <c r="A29" s="6" t="s">
        <v>49</v>
      </c>
      <c r="B29" s="7" t="s">
        <v>23</v>
      </c>
      <c r="C29" s="7">
        <v>5</v>
      </c>
      <c r="D29" s="7">
        <v>9</v>
      </c>
      <c r="E29" s="8">
        <f t="shared" si="0"/>
        <v>2.2857142857142856</v>
      </c>
      <c r="G29" s="7">
        <f t="shared" si="1"/>
        <v>500</v>
      </c>
      <c r="H29" s="7">
        <f t="shared" si="2"/>
        <v>900</v>
      </c>
      <c r="I29" s="10">
        <f t="shared" si="3"/>
        <v>228.57142857142856</v>
      </c>
      <c r="J29" s="10"/>
    </row>
    <row r="30" spans="1:10" s="9" customFormat="1" x14ac:dyDescent="0.25">
      <c r="A30" s="6" t="s">
        <v>50</v>
      </c>
      <c r="B30" s="7" t="s">
        <v>24</v>
      </c>
      <c r="C30" s="7">
        <v>7</v>
      </c>
      <c r="D30" s="7">
        <v>9</v>
      </c>
      <c r="E30" s="8">
        <f t="shared" si="0"/>
        <v>2.125</v>
      </c>
      <c r="G30" s="7">
        <f t="shared" si="1"/>
        <v>700</v>
      </c>
      <c r="H30" s="7">
        <f t="shared" si="2"/>
        <v>900</v>
      </c>
      <c r="I30" s="10">
        <f t="shared" si="3"/>
        <v>212.5</v>
      </c>
      <c r="J30" s="10"/>
    </row>
    <row r="31" spans="1:10" x14ac:dyDescent="0.25">
      <c r="A31" s="3" t="s">
        <v>51</v>
      </c>
      <c r="B31" s="1" t="s">
        <v>77</v>
      </c>
      <c r="C31" s="1">
        <v>10</v>
      </c>
      <c r="D31" s="1">
        <v>7</v>
      </c>
      <c r="E31" s="4">
        <f t="shared" si="0"/>
        <v>1.8235294117647058</v>
      </c>
      <c r="G31" s="1">
        <f t="shared" si="1"/>
        <v>1000</v>
      </c>
      <c r="H31" s="1">
        <f t="shared" si="2"/>
        <v>700</v>
      </c>
      <c r="I31" s="2">
        <f t="shared" si="3"/>
        <v>182.35294117647058</v>
      </c>
      <c r="J31" s="2"/>
    </row>
    <row r="32" spans="1:10" x14ac:dyDescent="0.25">
      <c r="A32" s="3" t="s">
        <v>52</v>
      </c>
      <c r="B32" s="1" t="s">
        <v>25</v>
      </c>
      <c r="C32" s="1">
        <v>8</v>
      </c>
      <c r="D32" s="1">
        <v>10</v>
      </c>
      <c r="E32" s="4">
        <f t="shared" si="0"/>
        <v>2.1111111111111112</v>
      </c>
      <c r="G32" s="1">
        <f t="shared" si="1"/>
        <v>800</v>
      </c>
      <c r="H32" s="1">
        <f t="shared" si="2"/>
        <v>1000</v>
      </c>
      <c r="I32" s="2">
        <f t="shared" si="3"/>
        <v>211.11111111111111</v>
      </c>
      <c r="J32" s="2"/>
    </row>
    <row r="33" spans="1:10" s="9" customFormat="1" x14ac:dyDescent="0.25">
      <c r="A33" s="6" t="s">
        <v>53</v>
      </c>
      <c r="B33" s="7" t="s">
        <v>78</v>
      </c>
      <c r="C33" s="7">
        <v>5</v>
      </c>
      <c r="D33" s="7">
        <v>7</v>
      </c>
      <c r="E33" s="8">
        <f t="shared" si="0"/>
        <v>2.1666666666666665</v>
      </c>
      <c r="G33" s="7">
        <f t="shared" si="1"/>
        <v>500</v>
      </c>
      <c r="H33" s="7">
        <f t="shared" si="2"/>
        <v>700</v>
      </c>
      <c r="I33" s="10">
        <f t="shared" si="3"/>
        <v>216.66666666666666</v>
      </c>
      <c r="J33" s="10"/>
    </row>
    <row r="34" spans="1:10" s="9" customFormat="1" x14ac:dyDescent="0.25">
      <c r="A34" s="6" t="s">
        <v>54</v>
      </c>
      <c r="B34" s="7" t="s">
        <v>79</v>
      </c>
      <c r="C34" s="7">
        <v>5</v>
      </c>
      <c r="D34" s="7">
        <v>7</v>
      </c>
      <c r="E34" s="8">
        <f t="shared" si="0"/>
        <v>2.1666666666666665</v>
      </c>
      <c r="G34" s="7">
        <f t="shared" si="1"/>
        <v>500</v>
      </c>
      <c r="H34" s="7">
        <f t="shared" si="2"/>
        <v>700</v>
      </c>
      <c r="I34" s="10">
        <f t="shared" si="3"/>
        <v>216.66666666666666</v>
      </c>
      <c r="J34" s="10"/>
    </row>
    <row r="35" spans="1:10" s="9" customFormat="1" x14ac:dyDescent="0.25">
      <c r="A35" s="6" t="s">
        <v>55</v>
      </c>
      <c r="B35" s="7" t="s">
        <v>26</v>
      </c>
      <c r="C35" s="6">
        <v>7</v>
      </c>
      <c r="D35" s="7">
        <v>9</v>
      </c>
      <c r="E35" s="8">
        <f t="shared" si="0"/>
        <v>2.125</v>
      </c>
      <c r="G35" s="7">
        <f t="shared" si="1"/>
        <v>700</v>
      </c>
      <c r="H35" s="7">
        <f t="shared" si="2"/>
        <v>900</v>
      </c>
      <c r="I35" s="10">
        <f t="shared" si="3"/>
        <v>212.5</v>
      </c>
      <c r="J35" s="10"/>
    </row>
    <row r="36" spans="1:10" s="9" customFormat="1" x14ac:dyDescent="0.25">
      <c r="A36" s="6" t="s">
        <v>56</v>
      </c>
      <c r="B36" s="7" t="s">
        <v>27</v>
      </c>
      <c r="C36" s="6">
        <v>7</v>
      </c>
      <c r="D36" s="7">
        <v>9</v>
      </c>
      <c r="E36" s="8">
        <f t="shared" si="0"/>
        <v>2.125</v>
      </c>
      <c r="G36" s="7">
        <f t="shared" si="1"/>
        <v>700</v>
      </c>
      <c r="H36" s="7">
        <f t="shared" si="2"/>
        <v>900</v>
      </c>
      <c r="I36" s="10">
        <f t="shared" si="3"/>
        <v>212.5</v>
      </c>
      <c r="J36" s="10"/>
    </row>
    <row r="37" spans="1:10" s="9" customFormat="1" x14ac:dyDescent="0.25">
      <c r="A37" s="6" t="s">
        <v>57</v>
      </c>
      <c r="B37" s="7" t="s">
        <v>28</v>
      </c>
      <c r="C37" s="7">
        <v>5</v>
      </c>
      <c r="D37" s="7">
        <v>12</v>
      </c>
      <c r="E37" s="8">
        <f t="shared" si="0"/>
        <v>2.4117647058823528</v>
      </c>
      <c r="G37" s="7">
        <f t="shared" si="1"/>
        <v>500</v>
      </c>
      <c r="H37" s="7">
        <f t="shared" si="2"/>
        <v>1200</v>
      </c>
      <c r="I37" s="10">
        <f t="shared" si="3"/>
        <v>241.17647058823528</v>
      </c>
      <c r="J37" s="10"/>
    </row>
    <row r="38" spans="1:10" s="9" customFormat="1" x14ac:dyDescent="0.25">
      <c r="A38" s="6" t="s">
        <v>58</v>
      </c>
      <c r="B38" s="7" t="s">
        <v>29</v>
      </c>
      <c r="C38" s="7">
        <v>5</v>
      </c>
      <c r="D38" s="7">
        <v>12</v>
      </c>
      <c r="E38" s="8">
        <f t="shared" si="0"/>
        <v>2.4117647058823528</v>
      </c>
      <c r="G38" s="7">
        <f t="shared" si="1"/>
        <v>500</v>
      </c>
      <c r="H38" s="7">
        <f t="shared" si="2"/>
        <v>1200</v>
      </c>
      <c r="I38" s="10">
        <f t="shared" si="3"/>
        <v>241.17647058823528</v>
      </c>
      <c r="J38" s="10"/>
    </row>
    <row r="39" spans="1:10" x14ac:dyDescent="0.25">
      <c r="A39" s="3" t="s">
        <v>59</v>
      </c>
      <c r="B39" s="1" t="s">
        <v>30</v>
      </c>
      <c r="C39" s="3">
        <v>8</v>
      </c>
      <c r="D39" s="1">
        <v>12</v>
      </c>
      <c r="E39" s="4">
        <f t="shared" si="0"/>
        <v>2.2000000000000002</v>
      </c>
      <c r="G39" s="1">
        <f t="shared" si="1"/>
        <v>800</v>
      </c>
      <c r="H39" s="1">
        <f t="shared" si="2"/>
        <v>1200</v>
      </c>
      <c r="I39" s="2">
        <f t="shared" si="3"/>
        <v>220.00000000000003</v>
      </c>
      <c r="J39" s="2"/>
    </row>
    <row r="40" spans="1:10" s="9" customFormat="1" x14ac:dyDescent="0.25">
      <c r="A40" s="6" t="s">
        <v>60</v>
      </c>
      <c r="B40" s="7" t="s">
        <v>31</v>
      </c>
      <c r="C40" s="7">
        <v>5</v>
      </c>
      <c r="D40" s="7">
        <v>12</v>
      </c>
      <c r="E40" s="8">
        <f t="shared" si="0"/>
        <v>2.4117647058823528</v>
      </c>
      <c r="G40" s="7">
        <f t="shared" si="1"/>
        <v>500</v>
      </c>
      <c r="H40" s="7">
        <f t="shared" si="2"/>
        <v>1200</v>
      </c>
      <c r="I40" s="10">
        <f t="shared" si="3"/>
        <v>241.17647058823528</v>
      </c>
      <c r="J40" s="10"/>
    </row>
    <row r="41" spans="1:10" x14ac:dyDescent="0.25">
      <c r="A41" s="3" t="s">
        <v>61</v>
      </c>
      <c r="B41" s="1" t="s">
        <v>80</v>
      </c>
      <c r="C41" s="1">
        <v>10</v>
      </c>
      <c r="D41" s="1">
        <v>9</v>
      </c>
      <c r="E41" s="4">
        <f t="shared" si="0"/>
        <v>1.9473684210526316</v>
      </c>
      <c r="G41" s="1">
        <f t="shared" si="1"/>
        <v>1000</v>
      </c>
      <c r="H41" s="1">
        <f t="shared" si="2"/>
        <v>900</v>
      </c>
      <c r="I41" s="2">
        <f t="shared" si="3"/>
        <v>194.73684210526315</v>
      </c>
      <c r="J41" s="2"/>
    </row>
    <row r="42" spans="1:10" x14ac:dyDescent="0.25">
      <c r="A42" s="3" t="s">
        <v>62</v>
      </c>
      <c r="B42" s="1" t="s">
        <v>13</v>
      </c>
      <c r="C42" s="1">
        <v>10</v>
      </c>
      <c r="D42" s="1">
        <v>10</v>
      </c>
      <c r="E42" s="4">
        <f t="shared" si="0"/>
        <v>2</v>
      </c>
      <c r="G42" s="1">
        <f t="shared" si="1"/>
        <v>1000</v>
      </c>
      <c r="H42" s="1">
        <f t="shared" si="2"/>
        <v>1000</v>
      </c>
      <c r="I42" s="2">
        <f t="shared" si="3"/>
        <v>200</v>
      </c>
      <c r="J42" s="2"/>
    </row>
    <row r="43" spans="1:10" x14ac:dyDescent="0.25">
      <c r="H43" s="1"/>
      <c r="I43" s="1"/>
      <c r="J43" s="2"/>
    </row>
  </sheetData>
  <mergeCells count="1">
    <mergeCell ref="G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Felipe</dc:creator>
  <cp:lastModifiedBy>André Felipe</cp:lastModifiedBy>
  <dcterms:created xsi:type="dcterms:W3CDTF">2021-01-31T13:18:28Z</dcterms:created>
  <dcterms:modified xsi:type="dcterms:W3CDTF">2021-01-31T14:50:39Z</dcterms:modified>
</cp:coreProperties>
</file>