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<sst xmlns="http://schemas.openxmlformats.org/spreadsheetml/2006/main" uniqueCount="8">
  <si>
    <t>Tаблица 1</t>
  </si>
  <si>
    <t>Fixed map</t>
  </si>
  <si>
    <t>Random map, 20% barriers</t>
  </si>
  <si>
    <t>Map Size</t>
  </si>
  <si>
    <t>BFS Points</t>
  </si>
  <si>
    <t>BFS Ints</t>
  </si>
  <si>
    <t>Simple map</t>
  </si>
  <si>
    <t>A-star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</si>
</sst>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21"/>
      <name val="Helvetica Neue"/>
    </font>
    <font>
      <sz val="14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2" fontId="2" fillId="5" borderId="7" applyNumberFormat="1" applyFont="1" applyFill="1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49" fontId="2" fillId="6" borderId="5" applyNumberFormat="1" applyFont="1" applyFill="1" applyBorder="1" applyAlignment="1" applyProtection="0">
      <alignment vertical="top" wrapText="1"/>
    </xf>
    <xf numFmtId="2" fontId="2" fillId="7" borderId="7" applyNumberFormat="1" applyFont="1" applyFill="1" applyBorder="1" applyAlignment="1" applyProtection="0">
      <alignment vertical="top" wrapText="1"/>
    </xf>
    <xf numFmtId="49" fontId="2" fillId="8" borderId="5" applyNumberFormat="1" applyFont="1" applyFill="1" applyBorder="1" applyAlignment="1" applyProtection="0">
      <alignment vertical="top" wrapText="1"/>
    </xf>
    <xf numFmtId="2" fontId="2" fillId="9" borderId="7" applyNumberFormat="1" applyFont="1" applyFill="1" applyBorder="1" applyAlignment="1" applyProtection="0">
      <alignment vertical="top" wrapText="1"/>
    </xf>
    <xf numFmtId="49" fontId="2" fillId="10" borderId="5" applyNumberFormat="1" applyFont="1" applyFill="1" applyBorder="1" applyAlignment="1" applyProtection="0">
      <alignment vertical="top" wrapText="1"/>
    </xf>
    <xf numFmtId="2" fontId="2" fillId="11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a1fe"/>
      <rgbColor rgb="ffb5e2f9"/>
      <rgbColor rgb="ff60d836"/>
      <rgbColor rgb="ffb5f7a1"/>
      <rgbColor rgb="ff919191"/>
      <rgbColor rgb="ffd5d5d5"/>
      <rgbColor rgb="fffdad00"/>
      <rgbColor rgb="ffffd931"/>
      <rgbColor rgb="fffefffe"/>
      <rgbColor rgb="fff8ba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36172"/>
          <c:y val="0.0633675"/>
          <c:w val="0.914237"/>
          <c:h val="0.8592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'Лист 1'!$A$4</c:f>
              <c:strCache>
                <c:ptCount val="1"/>
                <c:pt idx="0">
                  <c:v>BFS Points</c:v>
                </c:pt>
              </c:strCache>
            </c:strRef>
          </c:tx>
          <c:spPr>
            <a:noFill/>
            <a:ln w="38100" cap="flat">
              <a:solidFill>
                <a:schemeClr val="accent1">
                  <a:lumOff val="-1357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7"/>
            <c:spPr>
              <a:solidFill>
                <a:schemeClr val="accent1">
                  <a:lumOff val="-13575"/>
                </a:schemeClr>
              </a:solidFill>
              <a:ln w="381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'Лист 1'!$C$3:$G$3</c:f>
              <c:numCache>
                <c:ptCount val="5"/>
                <c:pt idx="0">
                  <c:v>200.000000</c:v>
                </c:pt>
                <c:pt idx="1">
                  <c:v>500.000000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</c:numCache>
            </c:numRef>
          </c:xVal>
          <c:yVal>
            <c:numRef>
              <c:f>'Лист 1'!$C$9:$G$9</c:f>
              <c:numCache>
                <c:ptCount val="5"/>
                <c:pt idx="0">
                  <c:v>6.400000</c:v>
                </c:pt>
                <c:pt idx="1">
                  <c:v>34.494000</c:v>
                </c:pt>
                <c:pt idx="2">
                  <c:v>157.460000</c:v>
                </c:pt>
                <c:pt idx="3">
                  <c:v>534.460000</c:v>
                </c:pt>
                <c:pt idx="4">
                  <c:v>3403.800000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'Лист 1'!$A$10</c:f>
              <c:strCache>
                <c:ptCount val="1"/>
                <c:pt idx="0">
                  <c:v>BFS Ints</c:v>
                </c:pt>
              </c:strCache>
            </c:strRef>
          </c:tx>
          <c:spPr>
            <a:noFill/>
            <a:ln w="38100" cap="flat">
              <a:solidFill>
                <a:schemeClr val="accent3">
                  <a:hueOff val="362282"/>
                  <a:satOff val="31803"/>
                  <a:lumOff val="-1824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7"/>
            <c:spPr>
              <a:solidFill>
                <a:schemeClr val="accent3">
                  <a:hueOff val="362282"/>
                  <a:satOff val="31803"/>
                  <a:lumOff val="-18242"/>
                </a:schemeClr>
              </a:solidFill>
              <a:ln w="381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'Лист 1'!$C$3:$G$3</c:f>
              <c:numCache>
                <c:ptCount val="5"/>
                <c:pt idx="0">
                  <c:v>200.000000</c:v>
                </c:pt>
                <c:pt idx="1">
                  <c:v>500.000000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</c:numCache>
            </c:numRef>
          </c:xVal>
          <c:yVal>
            <c:numRef>
              <c:f>'Лист 1'!$C$15:$G$15</c:f>
              <c:numCache>
                <c:ptCount val="5"/>
                <c:pt idx="0">
                  <c:v>6.448000</c:v>
                </c:pt>
                <c:pt idx="1">
                  <c:v>38.670000</c:v>
                </c:pt>
                <c:pt idx="2">
                  <c:v>138.000000</c:v>
                </c:pt>
                <c:pt idx="3">
                  <c:v>592.560000</c:v>
                </c:pt>
                <c:pt idx="4">
                  <c:v>3690.000000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'Лист 1'!$A$16</c:f>
              <c:strCache>
                <c:ptCount val="1"/>
                <c:pt idx="0">
                  <c:v>Simple map</c:v>
                </c:pt>
              </c:strCache>
            </c:strRef>
          </c:tx>
          <c:spPr>
            <a:noFill/>
            <a:ln w="381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circle"/>
            <c:size val="7"/>
            <c:spPr>
              <a:solidFill>
                <a:srgbClr val="929292"/>
              </a:solidFill>
              <a:ln w="381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'Лист 1'!$C$3:$G$3</c:f>
              <c:numCache>
                <c:ptCount val="5"/>
                <c:pt idx="0">
                  <c:v>200.000000</c:v>
                </c:pt>
                <c:pt idx="1">
                  <c:v>500.000000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</c:numCache>
            </c:numRef>
          </c:xVal>
          <c:yVal>
            <c:numRef>
              <c:f>'Лист 1'!$C$21:$G$21</c:f>
              <c:numCache>
                <c:ptCount val="5"/>
                <c:pt idx="0">
                  <c:v>4.872000</c:v>
                </c:pt>
                <c:pt idx="1">
                  <c:v>28.920000</c:v>
                </c:pt>
                <c:pt idx="2">
                  <c:v>107.860000</c:v>
                </c:pt>
                <c:pt idx="3">
                  <c:v>444.600000</c:v>
                </c:pt>
                <c:pt idx="4">
                  <c:v>2837.200000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'Лист 1'!$A$22</c:f>
              <c:strCache>
                <c:ptCount val="1"/>
                <c:pt idx="0">
                  <c:v>A-star</c:v>
                </c:pt>
              </c:strCache>
            </c:strRef>
          </c:tx>
          <c:spPr>
            <a:noFill/>
            <a:ln w="38100" cap="flat">
              <a:solidFill>
                <a:srgbClr val="F8BA00"/>
              </a:solidFill>
              <a:prstDash val="solid"/>
              <a:miter lim="400000"/>
            </a:ln>
            <a:effectLst/>
          </c:spPr>
          <c:marker>
            <c:symbol val="circle"/>
            <c:size val="7"/>
            <c:spPr>
              <a:solidFill>
                <a:srgbClr val="F8BA00"/>
              </a:solidFill>
              <a:ln w="38100" cap="flat">
                <a:solidFill>
                  <a:srgbClr val="F8BA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'Лист 1'!$C$3:$G$3</c:f>
              <c:numCache>
                <c:ptCount val="5"/>
                <c:pt idx="0">
                  <c:v>200.000000</c:v>
                </c:pt>
                <c:pt idx="1">
                  <c:v>500.000000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</c:numCache>
            </c:numRef>
          </c:xVal>
          <c:yVal>
            <c:numRef>
              <c:f>'Лист 1'!$C$27:$G$27</c:f>
              <c:numCache>
                <c:ptCount val="5"/>
                <c:pt idx="0">
                  <c:v>6.304000</c:v>
                </c:pt>
                <c:pt idx="1">
                  <c:v>25.636000</c:v>
                </c:pt>
                <c:pt idx="2">
                  <c:v>75.372000</c:v>
                </c:pt>
                <c:pt idx="3">
                  <c:v>160.320000</c:v>
                </c:pt>
                <c:pt idx="4">
                  <c:v>642.020000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6350" cap="flat">
              <a:solidFill>
                <a:srgbClr val="000000"/>
              </a:solidFill>
              <a:prstDash val="solid"/>
              <a:miter lim="400000"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14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400" u="none">
                    <a:solidFill>
                      <a:srgbClr val="000000"/>
                    </a:solidFill>
                    <a:latin typeface="Helvetica Neue"/>
                  </a:rPr>
                  <a:t>Размер карты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254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1250"/>
        <c:minorUnit val="62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000000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4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400" u="none">
                    <a:solidFill>
                      <a:srgbClr val="000000"/>
                    </a:solidFill>
                    <a:latin typeface="Helvetica Neue"/>
                  </a:rPr>
                  <a:t>Время работы, мс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254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0"/>
        <c:minorUnit val="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90417"/>
          <c:y val="0"/>
          <c:w val="0.878865"/>
          <c:h val="0.051655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4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350101</xdr:colOff>
      <xdr:row>27</xdr:row>
      <xdr:rowOff>192444</xdr:rowOff>
    </xdr:from>
    <xdr:to>
      <xdr:col>10</xdr:col>
      <xdr:colOff>54768</xdr:colOff>
      <xdr:row>57</xdr:row>
      <xdr:rowOff>46863</xdr:rowOff>
    </xdr:to>
    <xdr:graphicFrame>
      <xdr:nvGraphicFramePr>
        <xdr:cNvPr id="2" name="Диаграмма рассеивания"/>
        <xdr:cNvGraphicFramePr/>
      </xdr:nvGraphicFramePr>
      <xdr:xfrm>
        <a:off x="350101" y="7169189"/>
        <a:ext cx="12150668" cy="743632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J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  <c r="H2" s="5"/>
      <c r="I2" s="5"/>
      <c r="J2" s="5"/>
    </row>
    <row r="3" ht="20.25" customHeight="1">
      <c r="A3" t="s" s="6">
        <v>3</v>
      </c>
      <c r="B3" s="7"/>
      <c r="C3" s="8">
        <v>200</v>
      </c>
      <c r="D3" s="8">
        <v>500</v>
      </c>
      <c r="E3" s="8">
        <v>1000</v>
      </c>
      <c r="F3" s="8">
        <v>2000</v>
      </c>
      <c r="G3" s="8">
        <v>5000</v>
      </c>
      <c r="H3" s="9"/>
      <c r="I3" s="9"/>
      <c r="J3" s="9"/>
    </row>
    <row r="4" ht="20.05" customHeight="1">
      <c r="A4" t="s" s="10">
        <v>4</v>
      </c>
      <c r="B4" s="11"/>
      <c r="C4" s="12">
        <v>6.65</v>
      </c>
      <c r="D4" s="12">
        <v>32.82</v>
      </c>
      <c r="E4" s="12">
        <v>135.3</v>
      </c>
      <c r="F4" s="12">
        <v>532.9</v>
      </c>
      <c r="G4" s="12">
        <v>3384</v>
      </c>
      <c r="H4" s="13"/>
      <c r="I4" s="13"/>
      <c r="J4" s="13"/>
    </row>
    <row r="5" ht="20.05" customHeight="1">
      <c r="A5" s="14"/>
      <c r="B5" s="11"/>
      <c r="C5" s="12">
        <v>6.28</v>
      </c>
      <c r="D5" s="12">
        <v>35.07</v>
      </c>
      <c r="E5" s="12">
        <v>150.2</v>
      </c>
      <c r="F5" s="12">
        <v>539</v>
      </c>
      <c r="G5" s="12">
        <v>3448</v>
      </c>
      <c r="H5" s="13"/>
      <c r="I5" s="13"/>
      <c r="J5" s="13"/>
    </row>
    <row r="6" ht="20.05" customHeight="1">
      <c r="A6" s="14"/>
      <c r="B6" s="11"/>
      <c r="C6" s="12">
        <v>6.16</v>
      </c>
      <c r="D6" s="12">
        <v>34.67</v>
      </c>
      <c r="E6" s="12">
        <v>184.6</v>
      </c>
      <c r="F6" s="12">
        <v>538</v>
      </c>
      <c r="G6" s="12">
        <v>3363</v>
      </c>
      <c r="H6" s="13"/>
      <c r="I6" s="13"/>
      <c r="J6" s="13"/>
    </row>
    <row r="7" ht="20.05" customHeight="1">
      <c r="A7" s="14"/>
      <c r="B7" s="11"/>
      <c r="C7" s="12">
        <v>6.53</v>
      </c>
      <c r="D7" s="12">
        <v>34.91</v>
      </c>
      <c r="E7" s="12">
        <v>157.5</v>
      </c>
      <c r="F7" s="12">
        <v>534.8</v>
      </c>
      <c r="G7" s="12">
        <v>3354</v>
      </c>
      <c r="H7" s="13"/>
      <c r="I7" s="13"/>
      <c r="J7" s="13"/>
    </row>
    <row r="8" ht="20.05" customHeight="1">
      <c r="A8" s="14"/>
      <c r="B8" s="11"/>
      <c r="C8" s="12">
        <v>6.38</v>
      </c>
      <c r="D8" s="12">
        <v>35</v>
      </c>
      <c r="E8" s="12">
        <v>159.7</v>
      </c>
      <c r="F8" s="12">
        <v>527.6</v>
      </c>
      <c r="G8" s="12">
        <v>3470</v>
      </c>
      <c r="H8" s="13"/>
      <c r="I8" s="13"/>
      <c r="J8" s="13"/>
    </row>
    <row r="9" ht="20.05" customHeight="1">
      <c r="A9" s="14"/>
      <c r="B9" s="11"/>
      <c r="C9" s="15">
        <f>AVERAGE(C4:C8)</f>
        <v>6.4</v>
      </c>
      <c r="D9" s="15">
        <f>AVERAGE(D4:D8)</f>
        <v>34.494</v>
      </c>
      <c r="E9" s="15">
        <f>AVERAGE(E4:E8)</f>
        <v>157.46</v>
      </c>
      <c r="F9" s="15">
        <f>AVERAGE(F4:F8)</f>
        <v>534.46</v>
      </c>
      <c r="G9" s="15">
        <f>AVERAGE(G4:G8)</f>
        <v>3403.8</v>
      </c>
      <c r="H9" s="16"/>
      <c r="I9" s="16"/>
      <c r="J9" s="16"/>
    </row>
    <row r="10" ht="20.05" customHeight="1">
      <c r="A10" t="s" s="17">
        <v>5</v>
      </c>
      <c r="B10" s="11"/>
      <c r="C10" s="12">
        <v>6.71</v>
      </c>
      <c r="D10" s="12">
        <v>34.69</v>
      </c>
      <c r="E10" s="12">
        <v>139.8</v>
      </c>
      <c r="F10" s="12">
        <v>619.4</v>
      </c>
      <c r="G10" s="12">
        <v>3988</v>
      </c>
      <c r="H10" s="13"/>
      <c r="I10" s="13"/>
      <c r="J10" s="13"/>
    </row>
    <row r="11" ht="20.05" customHeight="1">
      <c r="A11" s="14"/>
      <c r="B11" s="11"/>
      <c r="C11" s="12">
        <v>6.49</v>
      </c>
      <c r="D11" s="12">
        <v>36.46</v>
      </c>
      <c r="E11" s="12">
        <v>134.4</v>
      </c>
      <c r="F11" s="12">
        <v>581</v>
      </c>
      <c r="G11" s="12">
        <v>3609</v>
      </c>
      <c r="H11" s="13"/>
      <c r="I11" s="13"/>
      <c r="J11" s="13"/>
    </row>
    <row r="12" ht="20.05" customHeight="1">
      <c r="A12" s="14"/>
      <c r="B12" s="11"/>
      <c r="C12" s="12">
        <v>6.21</v>
      </c>
      <c r="D12" s="12">
        <v>38.89</v>
      </c>
      <c r="E12" s="12">
        <v>138.6</v>
      </c>
      <c r="F12" s="12">
        <v>586.9</v>
      </c>
      <c r="G12" s="12">
        <v>3644</v>
      </c>
      <c r="H12" s="13"/>
      <c r="I12" s="13"/>
      <c r="J12" s="13"/>
    </row>
    <row r="13" ht="20.05" customHeight="1">
      <c r="A13" s="14"/>
      <c r="B13" s="11"/>
      <c r="C13" s="12">
        <v>6.47</v>
      </c>
      <c r="D13" s="12">
        <v>41.3</v>
      </c>
      <c r="E13" s="12">
        <v>137.1</v>
      </c>
      <c r="F13" s="12">
        <v>589.8</v>
      </c>
      <c r="G13" s="12">
        <v>3685</v>
      </c>
      <c r="H13" s="13"/>
      <c r="I13" s="13"/>
      <c r="J13" s="13"/>
    </row>
    <row r="14" ht="20.05" customHeight="1">
      <c r="A14" s="14"/>
      <c r="B14" s="11"/>
      <c r="C14" s="12">
        <v>6.36</v>
      </c>
      <c r="D14" s="12">
        <v>42.01</v>
      </c>
      <c r="E14" s="12">
        <v>140.1</v>
      </c>
      <c r="F14" s="12">
        <v>585.7</v>
      </c>
      <c r="G14" s="12">
        <v>3524</v>
      </c>
      <c r="H14" s="13"/>
      <c r="I14" s="13"/>
      <c r="J14" s="13"/>
    </row>
    <row r="15" ht="20.05" customHeight="1">
      <c r="A15" s="14"/>
      <c r="B15" s="11"/>
      <c r="C15" s="18">
        <f>AVERAGE(C10:C14)</f>
        <v>6.448</v>
      </c>
      <c r="D15" s="18">
        <f>AVERAGE(D10:D14)</f>
        <v>38.67</v>
      </c>
      <c r="E15" s="18">
        <f>AVERAGE(E10:E14)</f>
        <v>138</v>
      </c>
      <c r="F15" s="18">
        <f>AVERAGE(F10:F14)</f>
        <v>592.5599999999999</v>
      </c>
      <c r="G15" s="18">
        <f>AVERAGE(G10:G14)</f>
        <v>3690</v>
      </c>
      <c r="H15" s="16"/>
      <c r="I15" s="16"/>
      <c r="J15" s="16"/>
    </row>
    <row r="16" ht="20.05" customHeight="1">
      <c r="A16" t="s" s="19">
        <v>6</v>
      </c>
      <c r="B16" s="11"/>
      <c r="C16" s="12">
        <v>5.04</v>
      </c>
      <c r="D16" s="12">
        <v>26.68</v>
      </c>
      <c r="E16" s="12">
        <v>107.5</v>
      </c>
      <c r="F16" s="12">
        <v>451.2</v>
      </c>
      <c r="G16" s="12">
        <v>2821</v>
      </c>
      <c r="H16" s="13"/>
      <c r="I16" s="13"/>
      <c r="J16" s="13"/>
    </row>
    <row r="17" ht="20.05" customHeight="1">
      <c r="A17" s="14"/>
      <c r="B17" s="11"/>
      <c r="C17" s="12">
        <v>4.76</v>
      </c>
      <c r="D17" s="12">
        <v>28.59</v>
      </c>
      <c r="E17" s="12">
        <v>106.2</v>
      </c>
      <c r="F17" s="12">
        <v>476.1</v>
      </c>
      <c r="G17" s="12">
        <v>2842</v>
      </c>
      <c r="H17" s="13"/>
      <c r="I17" s="13"/>
      <c r="J17" s="13"/>
    </row>
    <row r="18" ht="20.05" customHeight="1">
      <c r="A18" s="14"/>
      <c r="B18" s="11"/>
      <c r="C18" s="12">
        <v>4.75</v>
      </c>
      <c r="D18" s="12">
        <v>30.09</v>
      </c>
      <c r="E18" s="12">
        <v>113.2</v>
      </c>
      <c r="F18" s="12">
        <v>430.4</v>
      </c>
      <c r="G18" s="12">
        <v>2796</v>
      </c>
      <c r="H18" s="13"/>
      <c r="I18" s="13"/>
      <c r="J18" s="13"/>
    </row>
    <row r="19" ht="20.05" customHeight="1">
      <c r="A19" s="14"/>
      <c r="B19" s="11"/>
      <c r="C19" s="12">
        <v>4.89</v>
      </c>
      <c r="D19" s="12">
        <v>29.45</v>
      </c>
      <c r="E19" s="12">
        <v>108.8</v>
      </c>
      <c r="F19" s="12">
        <v>433.8</v>
      </c>
      <c r="G19" s="12">
        <v>2866</v>
      </c>
      <c r="H19" s="13"/>
      <c r="I19" s="13"/>
      <c r="J19" s="13"/>
    </row>
    <row r="20" ht="20.05" customHeight="1">
      <c r="A20" s="14"/>
      <c r="B20" s="11"/>
      <c r="C20" s="12">
        <v>4.92</v>
      </c>
      <c r="D20" s="12">
        <v>29.79</v>
      </c>
      <c r="E20" s="12">
        <v>103.6</v>
      </c>
      <c r="F20" s="12">
        <v>431.5</v>
      </c>
      <c r="G20" s="12">
        <v>2861</v>
      </c>
      <c r="H20" s="13"/>
      <c r="I20" s="13"/>
      <c r="J20" s="13"/>
    </row>
    <row r="21" ht="20.05" customHeight="1">
      <c r="A21" s="14"/>
      <c r="B21" s="11"/>
      <c r="C21" s="20">
        <f>AVERAGE(C16:C20)</f>
        <v>4.872</v>
      </c>
      <c r="D21" s="20">
        <f>AVERAGE(D16:D20)</f>
        <v>28.92</v>
      </c>
      <c r="E21" s="20">
        <f>AVERAGE(E16:E20)</f>
        <v>107.86</v>
      </c>
      <c r="F21" s="20">
        <f>AVERAGE(F16:F20)</f>
        <v>444.6</v>
      </c>
      <c r="G21" s="20">
        <f>AVERAGE(G16:G20)</f>
        <v>2837.2</v>
      </c>
      <c r="H21" s="16"/>
      <c r="I21" s="16"/>
      <c r="J21" s="16"/>
    </row>
    <row r="22" ht="20.05" customHeight="1">
      <c r="A22" t="s" s="21">
        <v>7</v>
      </c>
      <c r="B22" s="11"/>
      <c r="C22" s="12">
        <v>6.35</v>
      </c>
      <c r="D22" s="12">
        <v>22.4</v>
      </c>
      <c r="E22" s="12">
        <v>103.85</v>
      </c>
      <c r="F22" s="12">
        <v>133.6</v>
      </c>
      <c r="G22" s="12">
        <v>870</v>
      </c>
      <c r="H22" s="13"/>
      <c r="I22" s="13"/>
      <c r="J22" s="13"/>
    </row>
    <row r="23" ht="20.05" customHeight="1">
      <c r="A23" s="14"/>
      <c r="B23" s="11"/>
      <c r="C23" s="12">
        <v>5.78</v>
      </c>
      <c r="D23" s="12">
        <v>25.43</v>
      </c>
      <c r="E23" s="12">
        <v>106.62</v>
      </c>
      <c r="F23" s="12">
        <v>127.8</v>
      </c>
      <c r="G23" s="12">
        <v>491.1</v>
      </c>
      <c r="H23" s="13"/>
      <c r="I23" s="13"/>
      <c r="J23" s="13"/>
    </row>
    <row r="24" ht="20.05" customHeight="1">
      <c r="A24" s="14"/>
      <c r="B24" s="11"/>
      <c r="C24" s="12">
        <v>6.45</v>
      </c>
      <c r="D24" s="12">
        <v>27.42</v>
      </c>
      <c r="E24" s="12">
        <v>55.71</v>
      </c>
      <c r="F24" s="12">
        <v>120.5</v>
      </c>
      <c r="G24" s="12">
        <v>465.9</v>
      </c>
      <c r="H24" s="13"/>
      <c r="I24" s="13"/>
      <c r="J24" s="13"/>
    </row>
    <row r="25" ht="20.05" customHeight="1">
      <c r="A25" s="14"/>
      <c r="B25" s="11"/>
      <c r="C25" s="12">
        <v>5.85</v>
      </c>
      <c r="D25" s="12">
        <v>25.36</v>
      </c>
      <c r="E25" s="12">
        <v>54.98</v>
      </c>
      <c r="F25" s="12">
        <v>204.2</v>
      </c>
      <c r="G25" s="12">
        <v>449.6</v>
      </c>
      <c r="H25" s="13"/>
      <c r="I25" s="13"/>
      <c r="J25" s="13"/>
    </row>
    <row r="26" ht="20.05" customHeight="1">
      <c r="A26" s="14"/>
      <c r="B26" s="11"/>
      <c r="C26" s="12">
        <v>7.09</v>
      </c>
      <c r="D26" s="12">
        <v>27.57</v>
      </c>
      <c r="E26" s="12">
        <v>55.7</v>
      </c>
      <c r="F26" s="12">
        <v>215.5</v>
      </c>
      <c r="G26" s="12">
        <v>933.5</v>
      </c>
      <c r="H26" s="13"/>
      <c r="I26" s="13"/>
      <c r="J26" s="13"/>
    </row>
    <row r="27" ht="20.05" customHeight="1">
      <c r="A27" s="14"/>
      <c r="B27" s="11"/>
      <c r="C27" s="22">
        <f>AVERAGE(C22:C26)</f>
        <v>6.304</v>
      </c>
      <c r="D27" s="22">
        <f>AVERAGE(D22:D26)</f>
        <v>25.636</v>
      </c>
      <c r="E27" s="22">
        <f>AVERAGE(E22:E26)</f>
        <v>75.372</v>
      </c>
      <c r="F27" s="22">
        <f>AVERAGE(F22:F26)</f>
        <v>160.32</v>
      </c>
      <c r="G27" s="22">
        <f>AVERAGE(G22:G26)</f>
        <v>642.02</v>
      </c>
      <c r="H27" s="16"/>
      <c r="I27" s="16"/>
      <c r="J27" s="16"/>
    </row>
  </sheetData>
  <mergeCells count="2">
    <mergeCell ref="A1:J1"/>
    <mergeCell ref="C2:G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