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mp\OneDrive\Documents\R\SIT718 Real World Analytics\R---SIT718-REAL-WORLD-ANALYTICS\ASSESSMENT2\"/>
    </mc:Choice>
  </mc:AlternateContent>
  <xr:revisionPtr revIDLastSave="0" documentId="13_ncr:1_{355FA5BE-E845-4AEF-B9E1-EF254079CE3C}" xr6:coauthVersionLast="47" xr6:coauthVersionMax="47" xr10:uidLastSave="{00000000-0000-0000-0000-000000000000}"/>
  <bookViews>
    <workbookView xWindow="86280" yWindow="-120" windowWidth="29040" windowHeight="15720" firstSheet="1" activeTab="4" xr2:uid="{B0E99797-7FB8-4A83-AA0A-71BC1C124F2E}"/>
  </bookViews>
  <sheets>
    <sheet name="RedWine" sheetId="1" r:id="rId1"/>
    <sheet name="Sheet3" sheetId="5" r:id="rId2"/>
    <sheet name="excel_RedWine" sheetId="3" r:id="rId3"/>
    <sheet name="Sheet2" sheetId="4" r:id="rId4"/>
    <sheet name="Sheet1" sheetId="2" r:id="rId5"/>
  </sheets>
  <definedNames>
    <definedName name="_xlnm._FilterDatabase" localSheetId="0" hidden="1">'RedWine'!$A$1:$J$1600</definedName>
    <definedName name="_xlnm._FilterDatabase" localSheetId="1" hidden="1">Sheet3!$A$1:$F$1</definedName>
    <definedName name="ExternalData_1" localSheetId="2" hidden="1">excel_RedWine!$B$14:$L$1613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L11" i="1"/>
  <c r="K11" i="1"/>
  <c r="M6" i="1"/>
  <c r="N8" i="1"/>
  <c r="M7" i="1"/>
  <c r="M5" i="1"/>
  <c r="M4" i="1"/>
  <c r="J554" i="1"/>
  <c r="F30" i="4"/>
  <c r="E30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" i="4"/>
  <c r="Y7" i="3"/>
  <c r="X7" i="3"/>
  <c r="S7" i="3"/>
  <c r="T7" i="3"/>
  <c r="T6" i="3"/>
  <c r="T5" i="3"/>
  <c r="T4" i="3"/>
  <c r="T3" i="3"/>
  <c r="T2" i="3"/>
  <c r="R7" i="3"/>
  <c r="S6" i="3"/>
  <c r="R6" i="3"/>
  <c r="S5" i="3"/>
  <c r="R5" i="3"/>
  <c r="S4" i="3"/>
  <c r="S3" i="3"/>
  <c r="R4" i="3"/>
  <c r="Q4" i="3"/>
  <c r="Q5" i="3"/>
  <c r="Q6" i="3"/>
  <c r="Q7" i="3"/>
  <c r="R3" i="3"/>
  <c r="Q3" i="3"/>
  <c r="S2" i="3"/>
  <c r="R2" i="3"/>
  <c r="Q2" i="3"/>
  <c r="M8" i="1" l="1"/>
  <c r="V7" i="3"/>
  <c r="Z9" i="3"/>
  <c r="U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52864-4A3E-45E4-A048-320CD1F3BD50}" keepAlive="1" name="Query - RedWine" description="Connection to the 'RedWine' query in the workbook." type="5" refreshedVersion="8" background="1" saveData="1">
    <dbPr connection="Provider=Microsoft.Mashup.OleDb.1;Data Source=$Workbook$;Location=RedWine;Extended Properties=&quot;&quot;" command="SELECT * FROM [RedWine]"/>
  </connection>
</connections>
</file>

<file path=xl/sharedStrings.xml><?xml version="1.0" encoding="utf-8"?>
<sst xmlns="http://schemas.openxmlformats.org/spreadsheetml/2006/main" count="1704" uniqueCount="90">
  <si>
    <t>citric acid</t>
  </si>
  <si>
    <t>chlorides</t>
  </si>
  <si>
    <t>total sulfur dioxide</t>
  </si>
  <si>
    <t>pH</t>
  </si>
  <si>
    <t>alcohol</t>
  </si>
  <si>
    <t>quality</t>
  </si>
  <si>
    <t>MIN</t>
  </si>
  <si>
    <t xml:space="preserve">MAX </t>
  </si>
  <si>
    <t>MEAN</t>
  </si>
  <si>
    <t>Column1</t>
  </si>
  <si>
    <t>X1=0.9; X2= 0.65; X3=38; X4=2.53; X5=7.1</t>
  </si>
  <si>
    <t>X1 - citric acid</t>
  </si>
  <si>
    <t>X1 - NEW WINE</t>
  </si>
  <si>
    <t>X2 - chlorides</t>
  </si>
  <si>
    <t>X2 - NEW WINE</t>
  </si>
  <si>
    <t>X3 - total sulfur dioxide</t>
  </si>
  <si>
    <t>X3 - NEW WINE</t>
  </si>
  <si>
    <t>X4 - pH</t>
  </si>
  <si>
    <t>X4 - NEW WINE</t>
  </si>
  <si>
    <t>X5 - alcohol</t>
  </si>
  <si>
    <t>X5 - NEW WINE</t>
  </si>
  <si>
    <t>Y - quality</t>
  </si>
  <si>
    <t>Y - PREDICTION</t>
  </si>
  <si>
    <t>??</t>
  </si>
  <si>
    <t>wine 1</t>
  </si>
  <si>
    <t>wine 2</t>
  </si>
  <si>
    <t>wine 3</t>
  </si>
  <si>
    <t>wine 4</t>
  </si>
  <si>
    <t>wine 5</t>
  </si>
  <si>
    <t>wine 6</t>
  </si>
  <si>
    <t>wine 7</t>
  </si>
  <si>
    <t>wine 8</t>
  </si>
  <si>
    <t>wine 9</t>
  </si>
  <si>
    <t>wine 10</t>
  </si>
  <si>
    <t>wine 11</t>
  </si>
  <si>
    <t>wine 12</t>
  </si>
  <si>
    <t>wine 13</t>
  </si>
  <si>
    <t>wine 14</t>
  </si>
  <si>
    <t>wine 15</t>
  </si>
  <si>
    <t>wine 16</t>
  </si>
  <si>
    <t>wine 17</t>
  </si>
  <si>
    <t>wine 18</t>
  </si>
  <si>
    <t>wine 19</t>
  </si>
  <si>
    <t>wine 20</t>
  </si>
  <si>
    <t>wine 21</t>
  </si>
  <si>
    <t>wine 22</t>
  </si>
  <si>
    <t>wine 23</t>
  </si>
  <si>
    <t>wine 24</t>
  </si>
  <si>
    <t>wine 25</t>
  </si>
  <si>
    <t>wine 26</t>
  </si>
  <si>
    <t>wine 27</t>
  </si>
  <si>
    <t>citric</t>
  </si>
  <si>
    <t>X1=0.9; X2= 0.65; X3=38; X4=2.53; X5=7.1.</t>
  </si>
  <si>
    <t>p-value</t>
  </si>
  <si>
    <t>Sample</t>
  </si>
  <si>
    <t>Citric Acid</t>
  </si>
  <si>
    <t>Chlorides</t>
  </si>
  <si>
    <t>Sulfur Dioxide</t>
  </si>
  <si>
    <t>Alcohol</t>
  </si>
  <si>
    <t>Quality</t>
  </si>
  <si>
    <t>Correlation - r (Sample, Quality)</t>
  </si>
  <si>
    <t>Mean</t>
  </si>
  <si>
    <t>Median</t>
  </si>
  <si>
    <t>Standard Deviation</t>
  </si>
  <si>
    <t>Measures of Accuracy and Fit</t>
  </si>
  <si>
    <t>RMSE</t>
  </si>
  <si>
    <t>Av. abs error</t>
  </si>
  <si>
    <t>Pearson correlation</t>
  </si>
  <si>
    <t xml:space="preserve">Spearman correlation </t>
  </si>
  <si>
    <t>Orness</t>
  </si>
  <si>
    <t>Weighted Arithmetic Mean</t>
  </si>
  <si>
    <t>Power Mean p=0.5</t>
  </si>
  <si>
    <t>Power Mean p=2</t>
  </si>
  <si>
    <t>Ordered Weighted Average</t>
  </si>
  <si>
    <t>Central Tendancy, Correlation and K-S Test Results (ascending p-value)</t>
  </si>
  <si>
    <t>w1 (Citric Acid)</t>
  </si>
  <si>
    <t>w2 (Chlorides)</t>
  </si>
  <si>
    <t>w3 (Sulfur Dioxide)</t>
  </si>
  <si>
    <t>w4 (Alcohol)</t>
  </si>
  <si>
    <t>Min</t>
  </si>
  <si>
    <t>Max</t>
  </si>
  <si>
    <t>Prediction Values</t>
  </si>
  <si>
    <t xml:space="preserve">Closest Comparable </t>
  </si>
  <si>
    <t>Data Transformations</t>
  </si>
  <si>
    <t>log and feature scaling</t>
  </si>
  <si>
    <t>square root  and feature scaling</t>
  </si>
  <si>
    <t>log, negation and feature scaling</t>
  </si>
  <si>
    <t>log  and feature scaling</t>
  </si>
  <si>
    <t>square root, negation  and feature scaling</t>
  </si>
  <si>
    <t>Unused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</si>
</sst>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0" fontId="0" fillId="34" borderId="10" xfId="0" applyFill="1" applyBorder="1" applyAlignment="1">
      <alignment vertical="center" wrapText="1"/>
    </xf>
    <xf numFmtId="0" fontId="0" fillId="34" borderId="10" xfId="0" applyFill="1" applyBorder="1" applyAlignment="1">
      <alignment horizontal="right" vertical="center" wrapText="1"/>
    </xf>
    <xf numFmtId="0" fontId="13" fillId="33" borderId="10" xfId="0" applyFont="1" applyFill="1" applyBorder="1" applyAlignment="1">
      <alignment vertical="center" wrapText="1"/>
    </xf>
    <xf numFmtId="0" fontId="19" fillId="0" borderId="0" xfId="0" applyFon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13" fillId="35" borderId="11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13" fillId="36" borderId="0" xfId="0" applyFont="1" applyFill="1" applyAlignment="1">
      <alignment vertical="center"/>
    </xf>
    <xf numFmtId="164" fontId="13" fillId="36" borderId="0" xfId="0" applyNumberFormat="1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AE30A0-6D76-4FE2-854C-DDC3BCB23125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olumn1" tableColumnId="1"/>
      <queryTableField id="7" dataBound="0" tableColumnId="7"/>
      <queryTableField id="2" name="Column2" tableColumnId="2"/>
      <queryTableField id="8" dataBound="0" tableColumnId="8"/>
      <queryTableField id="3" name="Column3" tableColumnId="3"/>
      <queryTableField id="9" dataBound="0" tableColumnId="9"/>
      <queryTableField id="4" name="Column4" tableColumnId="4"/>
      <queryTableField id="10" dataBound="0" tableColumnId="10"/>
      <queryTableField id="5" name="Column5" tableColumnId="5"/>
      <queryTableField id="11" dataBound="0" tableColumnId="11"/>
      <queryTableField id="6" name="Column6" tableColumnId="6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4F2E7-F221-406A-87D4-0A36BBA61070}" name="RedWine" displayName="RedWine" ref="B14:M1613" tableType="queryTable" totalsRowShown="0" headerRowDxfId="34" dataDxfId="33">
  <autoFilter ref="B14:M1613" xr:uid="{18B4F2E7-F221-406A-87D4-0A36BBA61070}"/>
  <tableColumns count="12">
    <tableColumn id="1" xr3:uid="{8B32B3CC-7BFE-48EE-9779-EF49AEC81D02}" uniqueName="1" name="X1 - citric acid" queryTableFieldId="1" dataDxfId="32"/>
    <tableColumn id="7" xr3:uid="{03AFAB8B-4C17-423C-BCAF-770BA0A34615}" uniqueName="7" name="X1 - NEW WINE" queryTableFieldId="7" dataDxfId="31"/>
    <tableColumn id="2" xr3:uid="{A8E916B3-C798-4ACE-BBE5-0656A2427393}" uniqueName="2" name="X2 - chlorides" queryTableFieldId="2" dataDxfId="30"/>
    <tableColumn id="8" xr3:uid="{D834B74D-7825-4092-B53C-43303F0F838E}" uniqueName="8" name="X2 - NEW WINE" queryTableFieldId="8" dataDxfId="29"/>
    <tableColumn id="3" xr3:uid="{618B432B-5881-4881-A952-938C0F9773EB}" uniqueName="3" name="X3 - total sulfur dioxide" queryTableFieldId="3" dataDxfId="28"/>
    <tableColumn id="9" xr3:uid="{6F0EEE29-0794-4D88-960F-B301EEF16DF3}" uniqueName="9" name="X3 - NEW WINE" queryTableFieldId="9" dataDxfId="27"/>
    <tableColumn id="4" xr3:uid="{027753AB-2E6D-4657-A3AA-A1B40F0118D9}" uniqueName="4" name="X4 - pH" queryTableFieldId="4" dataDxfId="26"/>
    <tableColumn id="10" xr3:uid="{C80ADCA3-DDD0-4152-B2CD-B009094FB1D2}" uniqueName="10" name="X4 - NEW WINE" queryTableFieldId="10" dataDxfId="25"/>
    <tableColumn id="5" xr3:uid="{D11921E0-704D-428D-BB32-46B698665C7B}" uniqueName="5" name="X5 - alcohol" queryTableFieldId="5" dataDxfId="24"/>
    <tableColumn id="11" xr3:uid="{1B3D4C3F-1E87-469C-9765-58939238D06D}" uniqueName="11" name="X5 - NEW WINE" queryTableFieldId="11" dataDxfId="23"/>
    <tableColumn id="6" xr3:uid="{42233513-356C-46D1-897C-A2EDE5B9A444}" uniqueName="6" name="Y - quality" queryTableFieldId="6" dataDxfId="22"/>
    <tableColumn id="12" xr3:uid="{525FDEDF-8399-4966-BD01-426BDB8BE8B1}" uniqueName="12" name="Y - PREDICTION" queryTableFieldId="12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A661DA-993B-484C-AA29-43767E4D53F4}" name="Table5" displayName="Table5" ref="B3:D10" totalsRowShown="0" headerRowDxfId="20">
  <sortState xmlns:xlrd2="http://schemas.microsoft.com/office/spreadsheetml/2017/richdata2" ref="B4:C10">
    <sortCondition ref="C3:C10"/>
  </sortState>
  <tableColumns count="3">
    <tableColumn id="1" xr3:uid="{7846615C-0307-43E9-96E5-362DA86AF316}" name="Sample" dataDxfId="19"/>
    <tableColumn id="6" xr3:uid="{795ED917-5600-4BCB-AB2C-10AADDA275F6}" name="p-value" dataDxfId="18"/>
    <tableColumn id="2" xr3:uid="{BD6D9A90-DF68-4585-BA9B-E0E397C1D545}" name="Data Transformation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39BF54-5D16-4FFD-9B86-59C2A713F126}" name="Table58" displayName="Table58" ref="F3:J13" totalsRowShown="0" headerRowDxfId="17">
  <tableColumns count="5">
    <tableColumn id="1" xr3:uid="{E93C9E85-4FBA-4CA2-BCA5-69C4CB80BFEE}" name="Column1" dataDxfId="16"/>
    <tableColumn id="9" xr3:uid="{99115E00-C5EF-4E1F-8D34-7908F0D72E18}" name="Weighted Arithmetic Mean" dataDxfId="15"/>
    <tableColumn id="8" xr3:uid="{1C3D8B9E-021D-4DDF-87A8-677BDE147F8C}" name="Power Mean p=0.5" dataDxfId="14"/>
    <tableColumn id="7" xr3:uid="{8DF30C94-86BA-4CE6-8BD1-D9A24CB3C1F1}" name="Power Mean p=2" dataDxfId="13"/>
    <tableColumn id="2" xr3:uid="{A5898A5E-6332-424A-BB2E-3FF65B14F6D9}" name="Ordered Weighted Average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0A2C93-64F4-4AC2-94F3-9906015094ED}" name="Table5811" displayName="Table5811" ref="M3:V10" totalsRowShown="0" headerRowDxfId="11">
  <tableColumns count="10">
    <tableColumn id="1" xr3:uid="{15D1F8F3-3C47-4A88-A8E3-892069013565}" name="Sample" dataDxfId="10"/>
    <tableColumn id="13" xr3:uid="{143349F9-4AEB-4C03-AB67-33CE6ED8D78C}" name="Prediction Values" dataDxfId="9"/>
    <tableColumn id="7" xr3:uid="{FA309962-4EDF-4BA2-9F16-EA7FFF7F8325}" name="Min" dataDxfId="8"/>
    <tableColumn id="14" xr3:uid="{B730FB66-24DA-462B-A8C0-81A74057780A}" name="Max" dataDxfId="7"/>
    <tableColumn id="9" xr3:uid="{0752772D-E1C8-4EE6-BE0B-AD4F2831D061}" name="Mean" dataDxfId="6"/>
    <tableColumn id="8" xr3:uid="{10B10BD8-D706-4292-A0F2-25A17ED07406}" name="Median" dataDxfId="5"/>
    <tableColumn id="12" xr3:uid="{1EFCEFF9-325C-4759-A00E-0D7DED42014F}" name="Standard Deviation" dataDxfId="4"/>
    <tableColumn id="2" xr3:uid="{56BBCDB7-1699-498E-8B12-A238D4FABA45}" name="Correlation - r (Sample, Quality)" dataDxfId="3"/>
    <tableColumn id="10" xr3:uid="{B79ABF1F-2873-4344-8C5D-12B51169F566}" name="Closest Comparable " dataDxfId="2"/>
    <tableColumn id="11" xr3:uid="{D427E5EE-4BFB-4975-A31D-2F428A7B92AA}" name="p-valu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94BA-20D6-443F-B575-DD1A2659B214}">
  <dimension ref="A1:N1600"/>
  <sheetViews>
    <sheetView zoomScale="85" zoomScaleNormal="85" workbookViewId="0">
      <selection activeCell="J10" sqref="J10"/>
    </sheetView>
  </sheetViews>
  <sheetFormatPr defaultRowHeight="14.4" x14ac:dyDescent="0.55000000000000004"/>
  <cols>
    <col min="12" max="12" width="8.83984375" style="6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55000000000000004">
      <c r="A2">
        <v>0.49</v>
      </c>
      <c r="B2">
        <v>0.2</v>
      </c>
      <c r="C2">
        <v>16</v>
      </c>
      <c r="D2">
        <v>3.16</v>
      </c>
      <c r="E2">
        <v>8.4</v>
      </c>
      <c r="F2">
        <v>3</v>
      </c>
    </row>
    <row r="3" spans="1:14" x14ac:dyDescent="0.55000000000000004">
      <c r="A3">
        <v>0.74</v>
      </c>
      <c r="B3">
        <v>7.4999999999999997E-2</v>
      </c>
      <c r="C3">
        <v>15</v>
      </c>
      <c r="D3">
        <v>2.86</v>
      </c>
      <c r="E3">
        <v>8.4</v>
      </c>
      <c r="F3">
        <v>6</v>
      </c>
      <c r="M3" t="s">
        <v>52</v>
      </c>
    </row>
    <row r="4" spans="1:14" x14ac:dyDescent="0.55000000000000004">
      <c r="A4">
        <v>0.38</v>
      </c>
      <c r="B4">
        <v>0.16900000000000001</v>
      </c>
      <c r="C4">
        <v>90</v>
      </c>
      <c r="D4">
        <v>3.15</v>
      </c>
      <c r="E4">
        <v>8.5</v>
      </c>
      <c r="F4">
        <v>5</v>
      </c>
      <c r="I4">
        <v>0.196382860823583</v>
      </c>
      <c r="K4">
        <v>0.196382860823583</v>
      </c>
      <c r="L4" s="6">
        <v>1.0673520000000001</v>
      </c>
      <c r="M4">
        <f>L4*K4</f>
        <v>0.20960963926577297</v>
      </c>
    </row>
    <row r="5" spans="1:14" x14ac:dyDescent="0.55000000000000004">
      <c r="A5">
        <v>0.4</v>
      </c>
      <c r="B5">
        <v>5.6000000000000001E-2</v>
      </c>
      <c r="C5">
        <v>25</v>
      </c>
      <c r="D5">
        <v>3.32</v>
      </c>
      <c r="E5">
        <v>8.6999999999999993</v>
      </c>
      <c r="F5">
        <v>6</v>
      </c>
      <c r="I5">
        <v>0.33894877515034799</v>
      </c>
      <c r="K5">
        <v>0.33894877515034799</v>
      </c>
      <c r="L5" s="6">
        <v>-2.2487589999999998E-2</v>
      </c>
      <c r="M5">
        <f>L5*K5</f>
        <v>-7.6221410865832135E-3</v>
      </c>
    </row>
    <row r="6" spans="1:14" x14ac:dyDescent="0.55000000000000004">
      <c r="A6">
        <v>0.49</v>
      </c>
      <c r="B6">
        <v>8.4000000000000005E-2</v>
      </c>
      <c r="C6">
        <v>55</v>
      </c>
      <c r="D6">
        <v>3.34</v>
      </c>
      <c r="E6">
        <v>8.6999999999999993</v>
      </c>
      <c r="F6">
        <v>6</v>
      </c>
      <c r="I6">
        <v>0.15991673346761001</v>
      </c>
      <c r="K6">
        <v>0.15991673346761001</v>
      </c>
      <c r="L6" s="6">
        <v>0.65501549999999997</v>
      </c>
      <c r="M6">
        <f>L6*K6</f>
        <v>0.10474793913065331</v>
      </c>
    </row>
    <row r="7" spans="1:14" x14ac:dyDescent="0.55000000000000004">
      <c r="A7">
        <v>0.51</v>
      </c>
      <c r="B7">
        <v>0.20499999999999999</v>
      </c>
      <c r="C7">
        <v>82</v>
      </c>
      <c r="D7">
        <v>3.16</v>
      </c>
      <c r="E7">
        <v>8.8000000000000007</v>
      </c>
      <c r="F7">
        <v>5</v>
      </c>
      <c r="I7">
        <v>0.304751630558457</v>
      </c>
      <c r="K7">
        <v>0.304751630558457</v>
      </c>
      <c r="L7" s="6">
        <v>-0.32914739999999998</v>
      </c>
      <c r="M7">
        <f>L7*K7</f>
        <v>-0.10030820684407667</v>
      </c>
    </row>
    <row r="8" spans="1:14" x14ac:dyDescent="0.55000000000000004">
      <c r="A8">
        <v>0.5</v>
      </c>
      <c r="B8">
        <v>0.20499999999999999</v>
      </c>
      <c r="C8">
        <v>82</v>
      </c>
      <c r="D8">
        <v>3.16</v>
      </c>
      <c r="E8">
        <v>8.8000000000000007</v>
      </c>
      <c r="F8">
        <v>5</v>
      </c>
      <c r="M8">
        <f>SUM(M4:M7)</f>
        <v>0.20642723046576644</v>
      </c>
      <c r="N8">
        <f>1</f>
        <v>1</v>
      </c>
    </row>
    <row r="9" spans="1:14" x14ac:dyDescent="0.55000000000000004">
      <c r="A9">
        <v>0.08</v>
      </c>
      <c r="B9">
        <v>8.5999999999999993E-2</v>
      </c>
      <c r="C9">
        <v>29</v>
      </c>
      <c r="D9">
        <v>3.38</v>
      </c>
      <c r="E9">
        <v>9</v>
      </c>
      <c r="F9">
        <v>4</v>
      </c>
    </row>
    <row r="10" spans="1:14" x14ac:dyDescent="0.55000000000000004">
      <c r="A10">
        <v>0.08</v>
      </c>
      <c r="B10">
        <v>7.5999999999999998E-2</v>
      </c>
      <c r="C10">
        <v>24</v>
      </c>
      <c r="D10">
        <v>3.48</v>
      </c>
      <c r="E10">
        <v>9</v>
      </c>
      <c r="F10">
        <v>5</v>
      </c>
    </row>
    <row r="11" spans="1:14" x14ac:dyDescent="0.55000000000000004">
      <c r="A11">
        <v>0.18</v>
      </c>
      <c r="B11">
        <v>0.08</v>
      </c>
      <c r="C11">
        <v>35</v>
      </c>
      <c r="D11">
        <v>3.3</v>
      </c>
      <c r="E11">
        <v>9</v>
      </c>
      <c r="F11">
        <v>6</v>
      </c>
      <c r="K11">
        <f>LOG(5)</f>
        <v>0.69897000433601886</v>
      </c>
      <c r="L11" s="6">
        <f>10^K11</f>
        <v>5.0000000000000018</v>
      </c>
    </row>
    <row r="12" spans="1:14" x14ac:dyDescent="0.55000000000000004">
      <c r="A12">
        <v>0.18</v>
      </c>
      <c r="B12">
        <v>0.08</v>
      </c>
      <c r="C12">
        <v>35</v>
      </c>
      <c r="D12">
        <v>3.3</v>
      </c>
      <c r="E12">
        <v>9</v>
      </c>
      <c r="F12">
        <v>6</v>
      </c>
      <c r="K12">
        <f>LOG(4)</f>
        <v>0.6020599913279624</v>
      </c>
      <c r="L12" s="6">
        <f>10^K12</f>
        <v>4.0000000000000009</v>
      </c>
    </row>
    <row r="13" spans="1:14" x14ac:dyDescent="0.55000000000000004">
      <c r="A13">
        <v>0.09</v>
      </c>
      <c r="B13">
        <v>0.17799999999999999</v>
      </c>
      <c r="C13">
        <v>89</v>
      </c>
      <c r="D13">
        <v>3.3</v>
      </c>
      <c r="E13">
        <v>9</v>
      </c>
      <c r="F13">
        <v>5</v>
      </c>
    </row>
    <row r="14" spans="1:14" x14ac:dyDescent="0.55000000000000004">
      <c r="A14">
        <v>0.03</v>
      </c>
      <c r="B14">
        <v>7.1999999999999995E-2</v>
      </c>
      <c r="C14">
        <v>42</v>
      </c>
      <c r="D14">
        <v>3.37</v>
      </c>
      <c r="E14">
        <v>9</v>
      </c>
      <c r="F14">
        <v>4</v>
      </c>
    </row>
    <row r="15" spans="1:14" x14ac:dyDescent="0.55000000000000004">
      <c r="A15">
        <v>0.09</v>
      </c>
      <c r="B15">
        <v>6.5000000000000002E-2</v>
      </c>
      <c r="C15">
        <v>37</v>
      </c>
      <c r="D15">
        <v>3.32</v>
      </c>
      <c r="E15">
        <v>9</v>
      </c>
      <c r="F15">
        <v>6</v>
      </c>
    </row>
    <row r="16" spans="1:14" x14ac:dyDescent="0.55000000000000004">
      <c r="A16">
        <v>0</v>
      </c>
      <c r="B16">
        <v>9.7000000000000003E-2</v>
      </c>
      <c r="C16">
        <v>38</v>
      </c>
      <c r="D16">
        <v>3.37</v>
      </c>
      <c r="E16">
        <v>9</v>
      </c>
      <c r="F16">
        <v>6</v>
      </c>
    </row>
    <row r="17" spans="1:6" x14ac:dyDescent="0.55000000000000004">
      <c r="A17">
        <v>0</v>
      </c>
      <c r="B17">
        <v>9.7000000000000003E-2</v>
      </c>
      <c r="C17">
        <v>38</v>
      </c>
      <c r="D17">
        <v>3.37</v>
      </c>
      <c r="E17">
        <v>9</v>
      </c>
      <c r="F17">
        <v>6</v>
      </c>
    </row>
    <row r="18" spans="1:6" x14ac:dyDescent="0.55000000000000004">
      <c r="A18">
        <v>0</v>
      </c>
      <c r="B18">
        <v>9.7000000000000003E-2</v>
      </c>
      <c r="C18">
        <v>38</v>
      </c>
      <c r="D18">
        <v>3.37</v>
      </c>
      <c r="E18">
        <v>9</v>
      </c>
      <c r="F18">
        <v>6</v>
      </c>
    </row>
    <row r="19" spans="1:6" x14ac:dyDescent="0.55000000000000004">
      <c r="A19">
        <v>0.09</v>
      </c>
      <c r="B19">
        <v>6.5000000000000002E-2</v>
      </c>
      <c r="C19">
        <v>37</v>
      </c>
      <c r="D19">
        <v>3.32</v>
      </c>
      <c r="E19">
        <v>9</v>
      </c>
      <c r="F19">
        <v>6</v>
      </c>
    </row>
    <row r="20" spans="1:6" x14ac:dyDescent="0.55000000000000004">
      <c r="A20">
        <v>0.61</v>
      </c>
      <c r="B20">
        <v>7.5999999999999998E-2</v>
      </c>
      <c r="C20">
        <v>24</v>
      </c>
      <c r="D20">
        <v>3.16</v>
      </c>
      <c r="E20">
        <v>9</v>
      </c>
      <c r="F20">
        <v>5</v>
      </c>
    </row>
    <row r="21" spans="1:6" x14ac:dyDescent="0.55000000000000004">
      <c r="A21">
        <v>0.66</v>
      </c>
      <c r="B21">
        <v>7.3999999999999996E-2</v>
      </c>
      <c r="C21">
        <v>47</v>
      </c>
      <c r="D21">
        <v>3.25</v>
      </c>
      <c r="E21">
        <v>9</v>
      </c>
      <c r="F21">
        <v>3</v>
      </c>
    </row>
    <row r="22" spans="1:6" x14ac:dyDescent="0.55000000000000004">
      <c r="A22">
        <v>0.7</v>
      </c>
      <c r="B22">
        <v>9.8000000000000004E-2</v>
      </c>
      <c r="C22">
        <v>129</v>
      </c>
      <c r="D22">
        <v>3.08</v>
      </c>
      <c r="E22">
        <v>9</v>
      </c>
      <c r="F22">
        <v>5</v>
      </c>
    </row>
    <row r="23" spans="1:6" x14ac:dyDescent="0.55000000000000004">
      <c r="A23">
        <v>0.25</v>
      </c>
      <c r="B23">
        <v>8.1000000000000003E-2</v>
      </c>
      <c r="C23">
        <v>38</v>
      </c>
      <c r="D23">
        <v>3.43</v>
      </c>
      <c r="E23">
        <v>9</v>
      </c>
      <c r="F23">
        <v>6</v>
      </c>
    </row>
    <row r="24" spans="1:6" x14ac:dyDescent="0.55000000000000004">
      <c r="A24">
        <v>0.25</v>
      </c>
      <c r="B24">
        <v>8.1000000000000003E-2</v>
      </c>
      <c r="C24">
        <v>38</v>
      </c>
      <c r="D24">
        <v>3.43</v>
      </c>
      <c r="E24">
        <v>9</v>
      </c>
      <c r="F24">
        <v>6</v>
      </c>
    </row>
    <row r="25" spans="1:6" x14ac:dyDescent="0.55000000000000004">
      <c r="A25">
        <v>0.24</v>
      </c>
      <c r="B25">
        <v>0.22600000000000001</v>
      </c>
      <c r="C25">
        <v>15</v>
      </c>
      <c r="D25">
        <v>3.32</v>
      </c>
      <c r="E25">
        <v>9</v>
      </c>
      <c r="F25">
        <v>6</v>
      </c>
    </row>
    <row r="26" spans="1:6" x14ac:dyDescent="0.55000000000000004">
      <c r="A26">
        <v>0.24</v>
      </c>
      <c r="B26">
        <v>0.22600000000000001</v>
      </c>
      <c r="C26">
        <v>15</v>
      </c>
      <c r="D26">
        <v>3.32</v>
      </c>
      <c r="E26">
        <v>9</v>
      </c>
      <c r="F26">
        <v>6</v>
      </c>
    </row>
    <row r="27" spans="1:6" x14ac:dyDescent="0.55000000000000004">
      <c r="A27">
        <v>0.57999999999999996</v>
      </c>
      <c r="B27">
        <v>9.4E-2</v>
      </c>
      <c r="C27">
        <v>43</v>
      </c>
      <c r="D27">
        <v>3.29</v>
      </c>
      <c r="E27">
        <v>9</v>
      </c>
      <c r="F27">
        <v>5</v>
      </c>
    </row>
    <row r="28" spans="1:6" x14ac:dyDescent="0.55000000000000004">
      <c r="A28">
        <v>0.52</v>
      </c>
      <c r="B28">
        <v>7.0999999999999994E-2</v>
      </c>
      <c r="C28">
        <v>35</v>
      </c>
      <c r="D28">
        <v>3.1</v>
      </c>
      <c r="E28">
        <v>9</v>
      </c>
      <c r="F28">
        <v>6</v>
      </c>
    </row>
    <row r="29" spans="1:6" x14ac:dyDescent="0.55000000000000004">
      <c r="A29">
        <v>0.52</v>
      </c>
      <c r="B29">
        <v>7.0999999999999994E-2</v>
      </c>
      <c r="C29">
        <v>35</v>
      </c>
      <c r="D29">
        <v>3.1</v>
      </c>
      <c r="E29">
        <v>9</v>
      </c>
      <c r="F29">
        <v>6</v>
      </c>
    </row>
    <row r="30" spans="1:6" x14ac:dyDescent="0.55000000000000004">
      <c r="A30">
        <v>0.31</v>
      </c>
      <c r="B30">
        <v>0.08</v>
      </c>
      <c r="C30">
        <v>42</v>
      </c>
      <c r="D30">
        <v>3.31</v>
      </c>
      <c r="E30">
        <v>9</v>
      </c>
      <c r="F30">
        <v>5</v>
      </c>
    </row>
    <row r="31" spans="1:6" x14ac:dyDescent="0.55000000000000004">
      <c r="A31">
        <v>0.57999999999999996</v>
      </c>
      <c r="B31">
        <v>7.0000000000000007E-2</v>
      </c>
      <c r="C31">
        <v>40</v>
      </c>
      <c r="D31">
        <v>3.06</v>
      </c>
      <c r="E31">
        <v>9</v>
      </c>
      <c r="F31">
        <v>5</v>
      </c>
    </row>
    <row r="32" spans="1:6" x14ac:dyDescent="0.55000000000000004">
      <c r="A32">
        <v>0.51</v>
      </c>
      <c r="B32">
        <v>0.42199999999999999</v>
      </c>
      <c r="C32">
        <v>62</v>
      </c>
      <c r="D32">
        <v>3.03</v>
      </c>
      <c r="E32">
        <v>9</v>
      </c>
      <c r="F32">
        <v>5</v>
      </c>
    </row>
    <row r="33" spans="1:6" x14ac:dyDescent="0.55000000000000004">
      <c r="A33">
        <v>0.38</v>
      </c>
      <c r="B33">
        <v>0.08</v>
      </c>
      <c r="C33">
        <v>57</v>
      </c>
      <c r="D33">
        <v>3.3</v>
      </c>
      <c r="E33">
        <v>9</v>
      </c>
      <c r="F33">
        <v>6</v>
      </c>
    </row>
    <row r="34" spans="1:6" x14ac:dyDescent="0.55000000000000004">
      <c r="A34">
        <v>0.37</v>
      </c>
      <c r="B34">
        <v>0.214</v>
      </c>
      <c r="C34">
        <v>95</v>
      </c>
      <c r="D34">
        <v>3.18</v>
      </c>
      <c r="E34">
        <v>9</v>
      </c>
      <c r="F34">
        <v>6</v>
      </c>
    </row>
    <row r="35" spans="1:6" x14ac:dyDescent="0.55000000000000004">
      <c r="A35">
        <v>0.37</v>
      </c>
      <c r="B35">
        <v>0.214</v>
      </c>
      <c r="C35">
        <v>95</v>
      </c>
      <c r="D35">
        <v>3.18</v>
      </c>
      <c r="E35">
        <v>9</v>
      </c>
      <c r="F35">
        <v>6</v>
      </c>
    </row>
    <row r="36" spans="1:6" x14ac:dyDescent="0.55000000000000004">
      <c r="A36">
        <v>0.33</v>
      </c>
      <c r="B36">
        <v>7.3999999999999996E-2</v>
      </c>
      <c r="C36">
        <v>85</v>
      </c>
      <c r="D36">
        <v>3.41</v>
      </c>
      <c r="E36">
        <v>9</v>
      </c>
      <c r="F36">
        <v>5</v>
      </c>
    </row>
    <row r="37" spans="1:6" x14ac:dyDescent="0.55000000000000004">
      <c r="A37">
        <v>0.33</v>
      </c>
      <c r="B37">
        <v>7.3999999999999996E-2</v>
      </c>
      <c r="C37">
        <v>85</v>
      </c>
      <c r="D37">
        <v>3.41</v>
      </c>
      <c r="E37">
        <v>9</v>
      </c>
      <c r="F37">
        <v>5</v>
      </c>
    </row>
    <row r="38" spans="1:6" x14ac:dyDescent="0.55000000000000004">
      <c r="A38">
        <v>0.3</v>
      </c>
      <c r="B38">
        <v>7.3999999999999996E-2</v>
      </c>
      <c r="C38">
        <v>84</v>
      </c>
      <c r="D38">
        <v>3.39</v>
      </c>
      <c r="E38">
        <v>9</v>
      </c>
      <c r="F38">
        <v>5</v>
      </c>
    </row>
    <row r="39" spans="1:6" x14ac:dyDescent="0.55000000000000004">
      <c r="A39">
        <v>0.2</v>
      </c>
      <c r="B39">
        <v>8.2000000000000003E-2</v>
      </c>
      <c r="C39">
        <v>23</v>
      </c>
      <c r="D39">
        <v>3.39</v>
      </c>
      <c r="E39">
        <v>9.0500000000000007</v>
      </c>
      <c r="F39">
        <v>4</v>
      </c>
    </row>
    <row r="40" spans="1:6" x14ac:dyDescent="0.55000000000000004">
      <c r="A40">
        <v>0.28999999999999998</v>
      </c>
      <c r="B40">
        <v>0.114</v>
      </c>
      <c r="C40">
        <v>29</v>
      </c>
      <c r="D40">
        <v>3.26</v>
      </c>
      <c r="E40">
        <v>9.1</v>
      </c>
      <c r="F40">
        <v>5</v>
      </c>
    </row>
    <row r="41" spans="1:6" x14ac:dyDescent="0.55000000000000004">
      <c r="A41">
        <v>0.2</v>
      </c>
      <c r="B41">
        <v>0.08</v>
      </c>
      <c r="C41">
        <v>119</v>
      </c>
      <c r="D41">
        <v>3.16</v>
      </c>
      <c r="E41">
        <v>9.1</v>
      </c>
      <c r="F41">
        <v>4</v>
      </c>
    </row>
    <row r="42" spans="1:6" x14ac:dyDescent="0.55000000000000004">
      <c r="A42">
        <v>0.47</v>
      </c>
      <c r="B42">
        <v>8.5999999999999993E-2</v>
      </c>
      <c r="C42">
        <v>73</v>
      </c>
      <c r="D42">
        <v>3.36</v>
      </c>
      <c r="E42">
        <v>9.1</v>
      </c>
      <c r="F42">
        <v>5</v>
      </c>
    </row>
    <row r="43" spans="1:6" x14ac:dyDescent="0.55000000000000004">
      <c r="A43">
        <v>0.03</v>
      </c>
      <c r="B43">
        <v>5.8000000000000003E-2</v>
      </c>
      <c r="C43">
        <v>8</v>
      </c>
      <c r="D43">
        <v>3.36</v>
      </c>
      <c r="E43">
        <v>9.1</v>
      </c>
      <c r="F43">
        <v>4</v>
      </c>
    </row>
    <row r="44" spans="1:6" x14ac:dyDescent="0.55000000000000004">
      <c r="A44">
        <v>0.22</v>
      </c>
      <c r="B44">
        <v>7.1999999999999995E-2</v>
      </c>
      <c r="C44">
        <v>41</v>
      </c>
      <c r="D44">
        <v>3.36</v>
      </c>
      <c r="E44">
        <v>9.1</v>
      </c>
      <c r="F44">
        <v>5</v>
      </c>
    </row>
    <row r="45" spans="1:6" x14ac:dyDescent="0.55000000000000004">
      <c r="A45">
        <v>0.12</v>
      </c>
      <c r="B45">
        <v>6.7000000000000004E-2</v>
      </c>
      <c r="C45">
        <v>53</v>
      </c>
      <c r="D45">
        <v>3.36</v>
      </c>
      <c r="E45">
        <v>9.1</v>
      </c>
      <c r="F45">
        <v>5</v>
      </c>
    </row>
    <row r="46" spans="1:6" x14ac:dyDescent="0.55000000000000004">
      <c r="A46">
        <v>0.61</v>
      </c>
      <c r="B46">
        <v>0.112</v>
      </c>
      <c r="C46">
        <v>95</v>
      </c>
      <c r="D46">
        <v>3.16</v>
      </c>
      <c r="E46">
        <v>9.1</v>
      </c>
      <c r="F46">
        <v>5</v>
      </c>
    </row>
    <row r="47" spans="1:6" x14ac:dyDescent="0.55000000000000004">
      <c r="A47">
        <v>0.05</v>
      </c>
      <c r="B47">
        <v>7.4999999999999997E-2</v>
      </c>
      <c r="C47">
        <v>27</v>
      </c>
      <c r="D47">
        <v>3.26</v>
      </c>
      <c r="E47">
        <v>9.1</v>
      </c>
      <c r="F47">
        <v>5</v>
      </c>
    </row>
    <row r="48" spans="1:6" x14ac:dyDescent="0.55000000000000004">
      <c r="A48">
        <v>0.53</v>
      </c>
      <c r="B48">
        <v>0.41299999999999998</v>
      </c>
      <c r="C48">
        <v>26</v>
      </c>
      <c r="D48">
        <v>3.06</v>
      </c>
      <c r="E48">
        <v>9.1</v>
      </c>
      <c r="F48">
        <v>6</v>
      </c>
    </row>
    <row r="49" spans="1:6" x14ac:dyDescent="0.55000000000000004">
      <c r="A49">
        <v>0.49</v>
      </c>
      <c r="B49">
        <v>8.7999999999999995E-2</v>
      </c>
      <c r="C49">
        <v>43</v>
      </c>
      <c r="D49">
        <v>3.48</v>
      </c>
      <c r="E49">
        <v>9.1</v>
      </c>
      <c r="F49">
        <v>5</v>
      </c>
    </row>
    <row r="50" spans="1:6" x14ac:dyDescent="0.55000000000000004">
      <c r="A50">
        <v>0.49</v>
      </c>
      <c r="B50">
        <v>9.4E-2</v>
      </c>
      <c r="C50">
        <v>106</v>
      </c>
      <c r="D50">
        <v>3.08</v>
      </c>
      <c r="E50">
        <v>9.1</v>
      </c>
      <c r="F50">
        <v>5</v>
      </c>
    </row>
    <row r="51" spans="1:6" x14ac:dyDescent="0.55000000000000004">
      <c r="A51">
        <v>0.13</v>
      </c>
      <c r="B51">
        <v>9.6000000000000002E-2</v>
      </c>
      <c r="C51">
        <v>63</v>
      </c>
      <c r="D51">
        <v>3.17</v>
      </c>
      <c r="E51">
        <v>9.1</v>
      </c>
      <c r="F51">
        <v>6</v>
      </c>
    </row>
    <row r="52" spans="1:6" x14ac:dyDescent="0.55000000000000004">
      <c r="A52">
        <v>0.28999999999999998</v>
      </c>
      <c r="B52">
        <v>9.8000000000000004E-2</v>
      </c>
      <c r="C52">
        <v>15</v>
      </c>
      <c r="D52">
        <v>3.36</v>
      </c>
      <c r="E52">
        <v>9.1</v>
      </c>
      <c r="F52">
        <v>5</v>
      </c>
    </row>
    <row r="53" spans="1:6" x14ac:dyDescent="0.55000000000000004">
      <c r="A53">
        <v>0.28999999999999998</v>
      </c>
      <c r="B53">
        <v>9.8000000000000004E-2</v>
      </c>
      <c r="C53">
        <v>15</v>
      </c>
      <c r="D53">
        <v>3.36</v>
      </c>
      <c r="E53">
        <v>9.1</v>
      </c>
      <c r="F53">
        <v>5</v>
      </c>
    </row>
    <row r="54" spans="1:6" x14ac:dyDescent="0.55000000000000004">
      <c r="A54">
        <v>0.18</v>
      </c>
      <c r="B54">
        <v>7.0000000000000007E-2</v>
      </c>
      <c r="C54">
        <v>40</v>
      </c>
      <c r="D54">
        <v>3.44</v>
      </c>
      <c r="E54">
        <v>9.1</v>
      </c>
      <c r="F54">
        <v>5</v>
      </c>
    </row>
    <row r="55" spans="1:6" x14ac:dyDescent="0.55000000000000004">
      <c r="A55">
        <v>0.68</v>
      </c>
      <c r="B55">
        <v>0.41499999999999998</v>
      </c>
      <c r="C55">
        <v>32</v>
      </c>
      <c r="D55">
        <v>3.09</v>
      </c>
      <c r="E55">
        <v>9.1</v>
      </c>
      <c r="F55">
        <v>6</v>
      </c>
    </row>
    <row r="56" spans="1:6" x14ac:dyDescent="0.55000000000000004">
      <c r="A56">
        <v>0.28999999999999998</v>
      </c>
      <c r="B56">
        <v>0.109</v>
      </c>
      <c r="C56">
        <v>119</v>
      </c>
      <c r="D56">
        <v>3.15</v>
      </c>
      <c r="E56">
        <v>9.1</v>
      </c>
      <c r="F56">
        <v>5</v>
      </c>
    </row>
    <row r="57" spans="1:6" x14ac:dyDescent="0.55000000000000004">
      <c r="A57">
        <v>0.34</v>
      </c>
      <c r="B57">
        <v>0.05</v>
      </c>
      <c r="C57">
        <v>10</v>
      </c>
      <c r="D57">
        <v>3.12</v>
      </c>
      <c r="E57">
        <v>9.1</v>
      </c>
      <c r="F57">
        <v>6</v>
      </c>
    </row>
    <row r="58" spans="1:6" x14ac:dyDescent="0.55000000000000004">
      <c r="A58">
        <v>0.27</v>
      </c>
      <c r="B58">
        <v>9.5000000000000001E-2</v>
      </c>
      <c r="C58">
        <v>77</v>
      </c>
      <c r="D58">
        <v>3.13</v>
      </c>
      <c r="E58">
        <v>9.1</v>
      </c>
      <c r="F58">
        <v>6</v>
      </c>
    </row>
    <row r="59" spans="1:6" x14ac:dyDescent="0.55000000000000004">
      <c r="A59">
        <v>0.27</v>
      </c>
      <c r="B59">
        <v>9.5000000000000001E-2</v>
      </c>
      <c r="C59">
        <v>77</v>
      </c>
      <c r="D59">
        <v>3.13</v>
      </c>
      <c r="E59">
        <v>9.1</v>
      </c>
      <c r="F59">
        <v>6</v>
      </c>
    </row>
    <row r="60" spans="1:6" x14ac:dyDescent="0.55000000000000004">
      <c r="A60">
        <v>0.25</v>
      </c>
      <c r="B60">
        <v>0.104</v>
      </c>
      <c r="C60">
        <v>90</v>
      </c>
      <c r="D60">
        <v>3.15</v>
      </c>
      <c r="E60">
        <v>9.1</v>
      </c>
      <c r="F60">
        <v>5</v>
      </c>
    </row>
    <row r="61" spans="1:6" x14ac:dyDescent="0.55000000000000004">
      <c r="A61">
        <v>0.15</v>
      </c>
      <c r="B61">
        <v>0.104</v>
      </c>
      <c r="C61">
        <v>94</v>
      </c>
      <c r="D61">
        <v>3.14</v>
      </c>
      <c r="E61">
        <v>9.1</v>
      </c>
      <c r="F61">
        <v>5</v>
      </c>
    </row>
    <row r="62" spans="1:6" x14ac:dyDescent="0.55000000000000004">
      <c r="A62">
        <v>0.68</v>
      </c>
      <c r="B62">
        <v>0.41399999999999998</v>
      </c>
      <c r="C62">
        <v>64</v>
      </c>
      <c r="D62">
        <v>2.9</v>
      </c>
      <c r="E62">
        <v>9.1</v>
      </c>
      <c r="F62">
        <v>6</v>
      </c>
    </row>
    <row r="63" spans="1:6" x14ac:dyDescent="0.55000000000000004">
      <c r="A63">
        <v>0.08</v>
      </c>
      <c r="B63">
        <v>9.7000000000000003E-2</v>
      </c>
      <c r="C63">
        <v>65</v>
      </c>
      <c r="D63">
        <v>3.28</v>
      </c>
      <c r="E63">
        <v>9.1999999999999993</v>
      </c>
      <c r="F63">
        <v>5</v>
      </c>
    </row>
    <row r="64" spans="1:6" x14ac:dyDescent="0.55000000000000004">
      <c r="A64">
        <v>0.18</v>
      </c>
      <c r="B64">
        <v>0.17599999999999999</v>
      </c>
      <c r="C64">
        <v>145</v>
      </c>
      <c r="D64">
        <v>3.16</v>
      </c>
      <c r="E64">
        <v>9.1999999999999993</v>
      </c>
      <c r="F64">
        <v>5</v>
      </c>
    </row>
    <row r="65" spans="1:6" x14ac:dyDescent="0.55000000000000004">
      <c r="A65">
        <v>0.19</v>
      </c>
      <c r="B65">
        <v>0.17</v>
      </c>
      <c r="C65">
        <v>148</v>
      </c>
      <c r="D65">
        <v>3.17</v>
      </c>
      <c r="E65">
        <v>9.1999999999999993</v>
      </c>
      <c r="F65">
        <v>5</v>
      </c>
    </row>
    <row r="66" spans="1:6" x14ac:dyDescent="0.55000000000000004">
      <c r="A66">
        <v>0.51</v>
      </c>
      <c r="B66">
        <v>0.34100000000000003</v>
      </c>
      <c r="C66">
        <v>56</v>
      </c>
      <c r="D66">
        <v>3.04</v>
      </c>
      <c r="E66">
        <v>9.1999999999999993</v>
      </c>
      <c r="F66">
        <v>6</v>
      </c>
    </row>
    <row r="67" spans="1:6" x14ac:dyDescent="0.55000000000000004">
      <c r="A67">
        <v>0.25</v>
      </c>
      <c r="B67">
        <v>0.10299999999999999</v>
      </c>
      <c r="C67">
        <v>50</v>
      </c>
      <c r="D67">
        <v>3.38</v>
      </c>
      <c r="E67">
        <v>9.1999999999999993</v>
      </c>
      <c r="F67">
        <v>5</v>
      </c>
    </row>
    <row r="68" spans="1:6" x14ac:dyDescent="0.55000000000000004">
      <c r="A68">
        <v>0.43</v>
      </c>
      <c r="B68">
        <v>0.114</v>
      </c>
      <c r="C68">
        <v>114</v>
      </c>
      <c r="D68">
        <v>3.25</v>
      </c>
      <c r="E68">
        <v>9.1999999999999993</v>
      </c>
      <c r="F68">
        <v>5</v>
      </c>
    </row>
    <row r="69" spans="1:6" x14ac:dyDescent="0.55000000000000004">
      <c r="A69">
        <v>0.23</v>
      </c>
      <c r="B69">
        <v>6.6000000000000003E-2</v>
      </c>
      <c r="C69">
        <v>12</v>
      </c>
      <c r="D69">
        <v>3.34</v>
      </c>
      <c r="E69">
        <v>9.1999999999999993</v>
      </c>
      <c r="F69">
        <v>5</v>
      </c>
    </row>
    <row r="70" spans="1:6" x14ac:dyDescent="0.55000000000000004">
      <c r="A70">
        <v>0.37</v>
      </c>
      <c r="B70">
        <v>7.3999999999999996E-2</v>
      </c>
      <c r="C70">
        <v>96</v>
      </c>
      <c r="D70">
        <v>3.32</v>
      </c>
      <c r="E70">
        <v>9.1999999999999993</v>
      </c>
      <c r="F70">
        <v>5</v>
      </c>
    </row>
    <row r="71" spans="1:6" x14ac:dyDescent="0.55000000000000004">
      <c r="A71">
        <v>0.26</v>
      </c>
      <c r="B71">
        <v>7.3999999999999996E-2</v>
      </c>
      <c r="C71">
        <v>23</v>
      </c>
      <c r="D71">
        <v>3.15</v>
      </c>
      <c r="E71">
        <v>9.1999999999999993</v>
      </c>
      <c r="F71">
        <v>5</v>
      </c>
    </row>
    <row r="72" spans="1:6" x14ac:dyDescent="0.55000000000000004">
      <c r="A72">
        <v>0.4</v>
      </c>
      <c r="B72">
        <v>7.9000000000000001E-2</v>
      </c>
      <c r="C72">
        <v>52</v>
      </c>
      <c r="D72">
        <v>3.44</v>
      </c>
      <c r="E72">
        <v>9.1999999999999993</v>
      </c>
      <c r="F72">
        <v>5</v>
      </c>
    </row>
    <row r="73" spans="1:6" x14ac:dyDescent="0.55000000000000004">
      <c r="A73">
        <v>0.26</v>
      </c>
      <c r="B73">
        <v>8.4000000000000005E-2</v>
      </c>
      <c r="C73">
        <v>43</v>
      </c>
      <c r="D73">
        <v>3.31</v>
      </c>
      <c r="E73">
        <v>9.1999999999999993</v>
      </c>
      <c r="F73">
        <v>4</v>
      </c>
    </row>
    <row r="74" spans="1:6" x14ac:dyDescent="0.55000000000000004">
      <c r="A74">
        <v>0.2</v>
      </c>
      <c r="B74">
        <v>6.9000000000000006E-2</v>
      </c>
      <c r="C74">
        <v>15</v>
      </c>
      <c r="D74">
        <v>3.41</v>
      </c>
      <c r="E74">
        <v>9.1999999999999993</v>
      </c>
      <c r="F74">
        <v>5</v>
      </c>
    </row>
    <row r="75" spans="1:6" x14ac:dyDescent="0.55000000000000004">
      <c r="A75">
        <v>0.25</v>
      </c>
      <c r="B75">
        <v>7.0000000000000007E-2</v>
      </c>
      <c r="C75">
        <v>22</v>
      </c>
      <c r="D75">
        <v>3.25</v>
      </c>
      <c r="E75">
        <v>9.1999999999999993</v>
      </c>
      <c r="F75">
        <v>5</v>
      </c>
    </row>
    <row r="76" spans="1:6" x14ac:dyDescent="0.55000000000000004">
      <c r="A76">
        <v>0.22</v>
      </c>
      <c r="B76">
        <v>7.6999999999999999E-2</v>
      </c>
      <c r="C76">
        <v>65</v>
      </c>
      <c r="D76">
        <v>3.29</v>
      </c>
      <c r="E76">
        <v>9.1999999999999993</v>
      </c>
      <c r="F76">
        <v>5</v>
      </c>
    </row>
    <row r="77" spans="1:6" x14ac:dyDescent="0.55000000000000004">
      <c r="A77">
        <v>0.22</v>
      </c>
      <c r="B77">
        <v>7.6999999999999999E-2</v>
      </c>
      <c r="C77">
        <v>65</v>
      </c>
      <c r="D77">
        <v>3.29</v>
      </c>
      <c r="E77">
        <v>9.1999999999999993</v>
      </c>
      <c r="F77">
        <v>5</v>
      </c>
    </row>
    <row r="78" spans="1:6" x14ac:dyDescent="0.55000000000000004">
      <c r="A78">
        <v>0.08</v>
      </c>
      <c r="B78">
        <v>9.7000000000000003E-2</v>
      </c>
      <c r="C78">
        <v>89</v>
      </c>
      <c r="D78">
        <v>3.34</v>
      </c>
      <c r="E78">
        <v>9.1999999999999993</v>
      </c>
      <c r="F78">
        <v>6</v>
      </c>
    </row>
    <row r="79" spans="1:6" x14ac:dyDescent="0.55000000000000004">
      <c r="A79">
        <v>0</v>
      </c>
      <c r="B79">
        <v>7.4999999999999997E-2</v>
      </c>
      <c r="C79">
        <v>13</v>
      </c>
      <c r="D79">
        <v>3.49</v>
      </c>
      <c r="E79">
        <v>9.1999999999999993</v>
      </c>
      <c r="F79">
        <v>5</v>
      </c>
    </row>
    <row r="80" spans="1:6" x14ac:dyDescent="0.55000000000000004">
      <c r="A80">
        <v>0.36</v>
      </c>
      <c r="B80">
        <v>8.1000000000000003E-2</v>
      </c>
      <c r="C80">
        <v>45</v>
      </c>
      <c r="D80">
        <v>3.48</v>
      </c>
      <c r="E80">
        <v>9.1999999999999993</v>
      </c>
      <c r="F80">
        <v>5</v>
      </c>
    </row>
    <row r="81" spans="1:6" x14ac:dyDescent="0.55000000000000004">
      <c r="A81">
        <v>0.02</v>
      </c>
      <c r="B81">
        <v>7.1999999999999995E-2</v>
      </c>
      <c r="C81">
        <v>20</v>
      </c>
      <c r="D81">
        <v>3.17</v>
      </c>
      <c r="E81">
        <v>9.1999999999999993</v>
      </c>
      <c r="F81">
        <v>4</v>
      </c>
    </row>
    <row r="82" spans="1:6" x14ac:dyDescent="0.55000000000000004">
      <c r="A82">
        <v>0.17</v>
      </c>
      <c r="B82">
        <v>7.2999999999999995E-2</v>
      </c>
      <c r="C82">
        <v>18</v>
      </c>
      <c r="D82">
        <v>3.29</v>
      </c>
      <c r="E82">
        <v>9.1999999999999993</v>
      </c>
      <c r="F82">
        <v>6</v>
      </c>
    </row>
    <row r="83" spans="1:6" x14ac:dyDescent="0.55000000000000004">
      <c r="A83">
        <v>0.17</v>
      </c>
      <c r="B83">
        <v>7.2999999999999995E-2</v>
      </c>
      <c r="C83">
        <v>18</v>
      </c>
      <c r="D83">
        <v>3.29</v>
      </c>
      <c r="E83">
        <v>9.1999999999999993</v>
      </c>
      <c r="F83">
        <v>6</v>
      </c>
    </row>
    <row r="84" spans="1:6" x14ac:dyDescent="0.55000000000000004">
      <c r="A84">
        <v>0.48</v>
      </c>
      <c r="B84">
        <v>8.2000000000000003E-2</v>
      </c>
      <c r="C84">
        <v>67</v>
      </c>
      <c r="D84">
        <v>3.34</v>
      </c>
      <c r="E84">
        <v>9.1999999999999993</v>
      </c>
      <c r="F84">
        <v>5</v>
      </c>
    </row>
    <row r="85" spans="1:6" x14ac:dyDescent="0.55000000000000004">
      <c r="A85">
        <v>0.35</v>
      </c>
      <c r="B85">
        <v>8.7999999999999995E-2</v>
      </c>
      <c r="C85">
        <v>39</v>
      </c>
      <c r="D85">
        <v>3.34</v>
      </c>
      <c r="E85">
        <v>9.1999999999999993</v>
      </c>
      <c r="F85">
        <v>5</v>
      </c>
    </row>
    <row r="86" spans="1:6" x14ac:dyDescent="0.55000000000000004">
      <c r="A86">
        <v>0.36</v>
      </c>
      <c r="B86">
        <v>8.8999999999999996E-2</v>
      </c>
      <c r="C86">
        <v>37</v>
      </c>
      <c r="D86">
        <v>3.34</v>
      </c>
      <c r="E86">
        <v>9.1999999999999993</v>
      </c>
      <c r="F86">
        <v>6</v>
      </c>
    </row>
    <row r="87" spans="1:6" x14ac:dyDescent="0.55000000000000004">
      <c r="A87">
        <v>0</v>
      </c>
      <c r="B87">
        <v>9.7000000000000003E-2</v>
      </c>
      <c r="C87">
        <v>39</v>
      </c>
      <c r="D87">
        <v>3.37</v>
      </c>
      <c r="E87">
        <v>9.1999999999999993</v>
      </c>
      <c r="F87">
        <v>6</v>
      </c>
    </row>
    <row r="88" spans="1:6" x14ac:dyDescent="0.55000000000000004">
      <c r="A88">
        <v>0.44</v>
      </c>
      <c r="B88">
        <v>7.4999999999999997E-2</v>
      </c>
      <c r="C88">
        <v>24</v>
      </c>
      <c r="D88">
        <v>3.07</v>
      </c>
      <c r="E88">
        <v>9.1999999999999993</v>
      </c>
      <c r="F88">
        <v>7</v>
      </c>
    </row>
    <row r="89" spans="1:6" x14ac:dyDescent="0.55000000000000004">
      <c r="A89">
        <v>0.44</v>
      </c>
      <c r="B89">
        <v>7.4999999999999997E-2</v>
      </c>
      <c r="C89">
        <v>24</v>
      </c>
      <c r="D89">
        <v>3.07</v>
      </c>
      <c r="E89">
        <v>9.1999999999999993</v>
      </c>
      <c r="F89">
        <v>7</v>
      </c>
    </row>
    <row r="90" spans="1:6" x14ac:dyDescent="0.55000000000000004">
      <c r="A90">
        <v>0.37</v>
      </c>
      <c r="B90">
        <v>7.4999999999999997E-2</v>
      </c>
      <c r="C90">
        <v>13</v>
      </c>
      <c r="D90">
        <v>3.22</v>
      </c>
      <c r="E90">
        <v>9.1999999999999993</v>
      </c>
      <c r="F90">
        <v>5</v>
      </c>
    </row>
    <row r="91" spans="1:6" x14ac:dyDescent="0.55000000000000004">
      <c r="A91">
        <v>0</v>
      </c>
      <c r="B91">
        <v>7.4999999999999997E-2</v>
      </c>
      <c r="C91">
        <v>56</v>
      </c>
      <c r="D91">
        <v>3.49</v>
      </c>
      <c r="E91">
        <v>9.1999999999999993</v>
      </c>
      <c r="F91">
        <v>5</v>
      </c>
    </row>
    <row r="92" spans="1:6" x14ac:dyDescent="0.55000000000000004">
      <c r="A92">
        <v>0.53</v>
      </c>
      <c r="B92">
        <v>0.105</v>
      </c>
      <c r="C92">
        <v>98</v>
      </c>
      <c r="D92">
        <v>3.2</v>
      </c>
      <c r="E92">
        <v>9.1999999999999993</v>
      </c>
      <c r="F92">
        <v>5</v>
      </c>
    </row>
    <row r="93" spans="1:6" x14ac:dyDescent="0.55000000000000004">
      <c r="A93">
        <v>0.6</v>
      </c>
      <c r="B93">
        <v>0.112</v>
      </c>
      <c r="C93">
        <v>90</v>
      </c>
      <c r="D93">
        <v>3.2</v>
      </c>
      <c r="E93">
        <v>9.1999999999999993</v>
      </c>
      <c r="F93">
        <v>5</v>
      </c>
    </row>
    <row r="94" spans="1:6" x14ac:dyDescent="0.55000000000000004">
      <c r="A94">
        <v>0.2</v>
      </c>
      <c r="B94">
        <v>7.0999999999999994E-2</v>
      </c>
      <c r="C94">
        <v>50</v>
      </c>
      <c r="D94">
        <v>3.16</v>
      </c>
      <c r="E94">
        <v>9.1999999999999993</v>
      </c>
      <c r="F94">
        <v>6</v>
      </c>
    </row>
    <row r="95" spans="1:6" x14ac:dyDescent="0.55000000000000004">
      <c r="A95">
        <v>0.2</v>
      </c>
      <c r="B95">
        <v>7.0999999999999994E-2</v>
      </c>
      <c r="C95">
        <v>50</v>
      </c>
      <c r="D95">
        <v>3.16</v>
      </c>
      <c r="E95">
        <v>9.1999999999999993</v>
      </c>
      <c r="F95">
        <v>6</v>
      </c>
    </row>
    <row r="96" spans="1:6" x14ac:dyDescent="0.55000000000000004">
      <c r="A96">
        <v>0.5</v>
      </c>
      <c r="B96">
        <v>6.6000000000000003E-2</v>
      </c>
      <c r="C96">
        <v>21</v>
      </c>
      <c r="D96">
        <v>3.12</v>
      </c>
      <c r="E96">
        <v>9.1999999999999993</v>
      </c>
      <c r="F96">
        <v>6</v>
      </c>
    </row>
    <row r="97" spans="1:6" x14ac:dyDescent="0.55000000000000004">
      <c r="A97">
        <v>0.22</v>
      </c>
      <c r="B97">
        <v>0.106</v>
      </c>
      <c r="C97">
        <v>72</v>
      </c>
      <c r="D97">
        <v>3.05</v>
      </c>
      <c r="E97">
        <v>9.1999999999999993</v>
      </c>
      <c r="F97">
        <v>5</v>
      </c>
    </row>
    <row r="98" spans="1:6" x14ac:dyDescent="0.55000000000000004">
      <c r="A98">
        <v>0.28000000000000003</v>
      </c>
      <c r="B98">
        <v>8.6999999999999994E-2</v>
      </c>
      <c r="C98">
        <v>54</v>
      </c>
      <c r="D98">
        <v>3.42</v>
      </c>
      <c r="E98">
        <v>9.1999999999999993</v>
      </c>
      <c r="F98">
        <v>5</v>
      </c>
    </row>
    <row r="99" spans="1:6" x14ac:dyDescent="0.55000000000000004">
      <c r="A99">
        <v>0.26</v>
      </c>
      <c r="B99">
        <v>8.7999999999999995E-2</v>
      </c>
      <c r="C99">
        <v>48</v>
      </c>
      <c r="D99">
        <v>3.41</v>
      </c>
      <c r="E99">
        <v>9.1999999999999993</v>
      </c>
      <c r="F99">
        <v>6</v>
      </c>
    </row>
    <row r="100" spans="1:6" x14ac:dyDescent="0.55000000000000004">
      <c r="A100">
        <v>0.26</v>
      </c>
      <c r="B100">
        <v>8.7999999999999995E-2</v>
      </c>
      <c r="C100">
        <v>53</v>
      </c>
      <c r="D100">
        <v>3.43</v>
      </c>
      <c r="E100">
        <v>9.1999999999999993</v>
      </c>
      <c r="F100">
        <v>6</v>
      </c>
    </row>
    <row r="101" spans="1:6" x14ac:dyDescent="0.55000000000000004">
      <c r="A101">
        <v>0.35</v>
      </c>
      <c r="B101">
        <v>7.3999999999999996E-2</v>
      </c>
      <c r="C101">
        <v>66</v>
      </c>
      <c r="D101">
        <v>3.25</v>
      </c>
      <c r="E101">
        <v>9.1999999999999993</v>
      </c>
      <c r="F101">
        <v>5</v>
      </c>
    </row>
    <row r="102" spans="1:6" x14ac:dyDescent="0.55000000000000004">
      <c r="A102">
        <v>0.54</v>
      </c>
      <c r="B102">
        <v>8.4000000000000005E-2</v>
      </c>
      <c r="C102">
        <v>15</v>
      </c>
      <c r="D102">
        <v>2.98</v>
      </c>
      <c r="E102">
        <v>9.1999999999999993</v>
      </c>
      <c r="F102">
        <v>6</v>
      </c>
    </row>
    <row r="103" spans="1:6" x14ac:dyDescent="0.55000000000000004">
      <c r="A103">
        <v>0.69</v>
      </c>
      <c r="B103">
        <v>0.09</v>
      </c>
      <c r="C103">
        <v>21</v>
      </c>
      <c r="D103">
        <v>3.17</v>
      </c>
      <c r="E103">
        <v>9.1999999999999993</v>
      </c>
      <c r="F103">
        <v>6</v>
      </c>
    </row>
    <row r="104" spans="1:6" x14ac:dyDescent="0.55000000000000004">
      <c r="A104">
        <v>0.39</v>
      </c>
      <c r="B104">
        <v>6.9000000000000006E-2</v>
      </c>
      <c r="C104">
        <v>23</v>
      </c>
      <c r="D104">
        <v>3.12</v>
      </c>
      <c r="E104">
        <v>9.1999999999999993</v>
      </c>
      <c r="F104">
        <v>5</v>
      </c>
    </row>
    <row r="105" spans="1:6" x14ac:dyDescent="0.55000000000000004">
      <c r="A105">
        <v>0.49</v>
      </c>
      <c r="B105">
        <v>7.8E-2</v>
      </c>
      <c r="C105">
        <v>121</v>
      </c>
      <c r="D105">
        <v>3.23</v>
      </c>
      <c r="E105">
        <v>9.1999999999999993</v>
      </c>
      <c r="F105">
        <v>5</v>
      </c>
    </row>
    <row r="106" spans="1:6" x14ac:dyDescent="0.55000000000000004">
      <c r="A106">
        <v>0.49</v>
      </c>
      <c r="B106">
        <v>9.4E-2</v>
      </c>
      <c r="C106">
        <v>110</v>
      </c>
      <c r="D106">
        <v>3.08</v>
      </c>
      <c r="E106">
        <v>9.1999999999999993</v>
      </c>
      <c r="F106">
        <v>5</v>
      </c>
    </row>
    <row r="107" spans="1:6" x14ac:dyDescent="0.55000000000000004">
      <c r="A107">
        <v>0.49</v>
      </c>
      <c r="B107">
        <v>8.3000000000000004E-2</v>
      </c>
      <c r="C107">
        <v>15</v>
      </c>
      <c r="D107">
        <v>3.19</v>
      </c>
      <c r="E107">
        <v>9.1999999999999993</v>
      </c>
      <c r="F107">
        <v>5</v>
      </c>
    </row>
    <row r="108" spans="1:6" x14ac:dyDescent="0.55000000000000004">
      <c r="A108">
        <v>0.13</v>
      </c>
      <c r="B108">
        <v>8.5000000000000006E-2</v>
      </c>
      <c r="C108">
        <v>24</v>
      </c>
      <c r="D108">
        <v>3.31</v>
      </c>
      <c r="E108">
        <v>9.1999999999999993</v>
      </c>
      <c r="F108">
        <v>6</v>
      </c>
    </row>
    <row r="109" spans="1:6" x14ac:dyDescent="0.55000000000000004">
      <c r="A109">
        <v>0.54</v>
      </c>
      <c r="B109">
        <v>8.3000000000000004E-2</v>
      </c>
      <c r="C109">
        <v>57</v>
      </c>
      <c r="D109">
        <v>3.39</v>
      </c>
      <c r="E109">
        <v>9.1999999999999993</v>
      </c>
      <c r="F109">
        <v>5</v>
      </c>
    </row>
    <row r="110" spans="1:6" x14ac:dyDescent="0.55000000000000004">
      <c r="A110">
        <v>0.45</v>
      </c>
      <c r="B110">
        <v>8.2000000000000003E-2</v>
      </c>
      <c r="C110">
        <v>15</v>
      </c>
      <c r="D110">
        <v>2.94</v>
      </c>
      <c r="E110">
        <v>9.1999999999999993</v>
      </c>
      <c r="F110">
        <v>6</v>
      </c>
    </row>
    <row r="111" spans="1:6" x14ac:dyDescent="0.55000000000000004">
      <c r="A111">
        <v>0.45</v>
      </c>
      <c r="B111">
        <v>8.2000000000000003E-2</v>
      </c>
      <c r="C111">
        <v>15</v>
      </c>
      <c r="D111">
        <v>2.94</v>
      </c>
      <c r="E111">
        <v>9.1999999999999993</v>
      </c>
      <c r="F111">
        <v>6</v>
      </c>
    </row>
    <row r="112" spans="1:6" x14ac:dyDescent="0.55000000000000004">
      <c r="A112">
        <v>0.18</v>
      </c>
      <c r="B112">
        <v>6.9000000000000006E-2</v>
      </c>
      <c r="C112">
        <v>34</v>
      </c>
      <c r="D112">
        <v>3.29</v>
      </c>
      <c r="E112">
        <v>9.1999999999999993</v>
      </c>
      <c r="F112">
        <v>6</v>
      </c>
    </row>
    <row r="113" spans="1:6" x14ac:dyDescent="0.55000000000000004">
      <c r="A113">
        <v>0.24</v>
      </c>
      <c r="B113">
        <v>9.4E-2</v>
      </c>
      <c r="C113">
        <v>106</v>
      </c>
      <c r="D113">
        <v>3.1</v>
      </c>
      <c r="E113">
        <v>9.1999999999999993</v>
      </c>
      <c r="F113">
        <v>5</v>
      </c>
    </row>
    <row r="114" spans="1:6" x14ac:dyDescent="0.55000000000000004">
      <c r="A114">
        <v>0.23</v>
      </c>
      <c r="B114">
        <v>9.1999999999999998E-2</v>
      </c>
      <c r="C114">
        <v>104</v>
      </c>
      <c r="D114">
        <v>3.1</v>
      </c>
      <c r="E114">
        <v>9.1999999999999993</v>
      </c>
      <c r="F114">
        <v>5</v>
      </c>
    </row>
    <row r="115" spans="1:6" x14ac:dyDescent="0.55000000000000004">
      <c r="A115">
        <v>0</v>
      </c>
      <c r="B115">
        <v>6.5000000000000002E-2</v>
      </c>
      <c r="C115">
        <v>18</v>
      </c>
      <c r="D115">
        <v>3.46</v>
      </c>
      <c r="E115">
        <v>9.1999999999999993</v>
      </c>
      <c r="F115">
        <v>5</v>
      </c>
    </row>
    <row r="116" spans="1:6" x14ac:dyDescent="0.55000000000000004">
      <c r="A116">
        <v>0.21</v>
      </c>
      <c r="B116">
        <v>9.1999999999999998E-2</v>
      </c>
      <c r="C116">
        <v>88</v>
      </c>
      <c r="D116">
        <v>3.19</v>
      </c>
      <c r="E116">
        <v>9.1999999999999993</v>
      </c>
      <c r="F116">
        <v>5</v>
      </c>
    </row>
    <row r="117" spans="1:6" x14ac:dyDescent="0.55000000000000004">
      <c r="A117">
        <v>0.12</v>
      </c>
      <c r="B117">
        <v>0.16500000000000001</v>
      </c>
      <c r="C117">
        <v>12</v>
      </c>
      <c r="D117">
        <v>3.26</v>
      </c>
      <c r="E117">
        <v>9.1999999999999993</v>
      </c>
      <c r="F117">
        <v>5</v>
      </c>
    </row>
    <row r="118" spans="1:6" x14ac:dyDescent="0.55000000000000004">
      <c r="A118">
        <v>0.19</v>
      </c>
      <c r="B118">
        <v>9.2999999999999999E-2</v>
      </c>
      <c r="C118">
        <v>75</v>
      </c>
      <c r="D118">
        <v>3.2</v>
      </c>
      <c r="E118">
        <v>9.1999999999999993</v>
      </c>
      <c r="F118">
        <v>4</v>
      </c>
    </row>
    <row r="119" spans="1:6" x14ac:dyDescent="0.55000000000000004">
      <c r="A119">
        <v>0.2</v>
      </c>
      <c r="B119">
        <v>9.7000000000000003E-2</v>
      </c>
      <c r="C119">
        <v>113</v>
      </c>
      <c r="D119">
        <v>3.13</v>
      </c>
      <c r="E119">
        <v>9.1999999999999993</v>
      </c>
      <c r="F119">
        <v>5</v>
      </c>
    </row>
    <row r="120" spans="1:6" x14ac:dyDescent="0.55000000000000004">
      <c r="A120">
        <v>0.1</v>
      </c>
      <c r="B120">
        <v>7.3999999999999996E-2</v>
      </c>
      <c r="C120">
        <v>56</v>
      </c>
      <c r="D120">
        <v>3.35</v>
      </c>
      <c r="E120">
        <v>9.1999999999999993</v>
      </c>
      <c r="F120">
        <v>5</v>
      </c>
    </row>
    <row r="121" spans="1:6" x14ac:dyDescent="0.55000000000000004">
      <c r="A121">
        <v>0.59</v>
      </c>
      <c r="B121">
        <v>0.41399999999999998</v>
      </c>
      <c r="C121">
        <v>45</v>
      </c>
      <c r="D121">
        <v>3.03</v>
      </c>
      <c r="E121">
        <v>9.1999999999999993</v>
      </c>
      <c r="F121">
        <v>5</v>
      </c>
    </row>
    <row r="122" spans="1:6" x14ac:dyDescent="0.55000000000000004">
      <c r="A122">
        <v>0.2</v>
      </c>
      <c r="B122">
        <v>9.8000000000000004E-2</v>
      </c>
      <c r="C122">
        <v>92</v>
      </c>
      <c r="D122">
        <v>3.2</v>
      </c>
      <c r="E122">
        <v>9.1999999999999993</v>
      </c>
      <c r="F122">
        <v>5</v>
      </c>
    </row>
    <row r="123" spans="1:6" x14ac:dyDescent="0.55000000000000004">
      <c r="A123">
        <v>0.2</v>
      </c>
      <c r="B123">
        <v>9.8000000000000004E-2</v>
      </c>
      <c r="C123">
        <v>92</v>
      </c>
      <c r="D123">
        <v>3.2</v>
      </c>
      <c r="E123">
        <v>9.1999999999999993</v>
      </c>
      <c r="F123">
        <v>5</v>
      </c>
    </row>
    <row r="124" spans="1:6" x14ac:dyDescent="0.55000000000000004">
      <c r="A124">
        <v>0.03</v>
      </c>
      <c r="B124">
        <v>0.08</v>
      </c>
      <c r="C124">
        <v>46</v>
      </c>
      <c r="D124">
        <v>3.02</v>
      </c>
      <c r="E124">
        <v>9.1999999999999993</v>
      </c>
      <c r="F124">
        <v>5</v>
      </c>
    </row>
    <row r="125" spans="1:6" x14ac:dyDescent="0.55000000000000004">
      <c r="A125">
        <v>0.22</v>
      </c>
      <c r="B125">
        <v>8.2000000000000003E-2</v>
      </c>
      <c r="C125">
        <v>60</v>
      </c>
      <c r="D125">
        <v>3.1</v>
      </c>
      <c r="E125">
        <v>9.1999999999999993</v>
      </c>
      <c r="F125">
        <v>5</v>
      </c>
    </row>
    <row r="126" spans="1:6" x14ac:dyDescent="0.55000000000000004">
      <c r="A126">
        <v>0.21</v>
      </c>
      <c r="B126">
        <v>8.6999999999999994E-2</v>
      </c>
      <c r="C126">
        <v>68</v>
      </c>
      <c r="D126">
        <v>3.12</v>
      </c>
      <c r="E126">
        <v>9.1999999999999993</v>
      </c>
      <c r="F126">
        <v>5</v>
      </c>
    </row>
    <row r="127" spans="1:6" x14ac:dyDescent="0.55000000000000004">
      <c r="A127">
        <v>0.1</v>
      </c>
      <c r="B127">
        <v>7.0999999999999994E-2</v>
      </c>
      <c r="C127">
        <v>63</v>
      </c>
      <c r="D127">
        <v>3.28</v>
      </c>
      <c r="E127">
        <v>9.1999999999999993</v>
      </c>
      <c r="F127">
        <v>5</v>
      </c>
    </row>
    <row r="128" spans="1:6" x14ac:dyDescent="0.55000000000000004">
      <c r="A128">
        <v>0.26</v>
      </c>
      <c r="B128">
        <v>0.107</v>
      </c>
      <c r="C128">
        <v>67</v>
      </c>
      <c r="D128">
        <v>3.26</v>
      </c>
      <c r="E128">
        <v>9.1999999999999993</v>
      </c>
      <c r="F128">
        <v>5</v>
      </c>
    </row>
    <row r="129" spans="1:6" x14ac:dyDescent="0.55000000000000004">
      <c r="A129">
        <v>0.51</v>
      </c>
      <c r="B129">
        <v>0.41499999999999998</v>
      </c>
      <c r="C129">
        <v>66</v>
      </c>
      <c r="D129">
        <v>3</v>
      </c>
      <c r="E129">
        <v>9.1999999999999993</v>
      </c>
      <c r="F129">
        <v>5</v>
      </c>
    </row>
    <row r="130" spans="1:6" x14ac:dyDescent="0.55000000000000004">
      <c r="A130">
        <v>0.51</v>
      </c>
      <c r="B130">
        <v>0.41499999999999998</v>
      </c>
      <c r="C130">
        <v>66</v>
      </c>
      <c r="D130">
        <v>3</v>
      </c>
      <c r="E130">
        <v>9.1999999999999993</v>
      </c>
      <c r="F130">
        <v>5</v>
      </c>
    </row>
    <row r="131" spans="1:6" x14ac:dyDescent="0.55000000000000004">
      <c r="A131">
        <v>0.25</v>
      </c>
      <c r="B131">
        <v>7.5999999999999998E-2</v>
      </c>
      <c r="C131">
        <v>85</v>
      </c>
      <c r="D131">
        <v>3.19</v>
      </c>
      <c r="E131">
        <v>9.1999999999999993</v>
      </c>
      <c r="F131">
        <v>5</v>
      </c>
    </row>
    <row r="132" spans="1:6" x14ac:dyDescent="0.55000000000000004">
      <c r="A132">
        <v>0.14000000000000001</v>
      </c>
      <c r="B132">
        <v>7.0000000000000007E-2</v>
      </c>
      <c r="C132">
        <v>73</v>
      </c>
      <c r="D132">
        <v>3.32</v>
      </c>
      <c r="E132">
        <v>9.1999999999999993</v>
      </c>
      <c r="F132">
        <v>5</v>
      </c>
    </row>
    <row r="133" spans="1:6" x14ac:dyDescent="0.55000000000000004">
      <c r="A133">
        <v>0.13</v>
      </c>
      <c r="B133">
        <v>7.6999999999999999E-2</v>
      </c>
      <c r="C133">
        <v>42</v>
      </c>
      <c r="D133">
        <v>3.34</v>
      </c>
      <c r="E133">
        <v>9.1999999999999993</v>
      </c>
      <c r="F133">
        <v>5</v>
      </c>
    </row>
    <row r="134" spans="1:6" x14ac:dyDescent="0.55000000000000004">
      <c r="A134">
        <v>0.22</v>
      </c>
      <c r="B134">
        <v>7.2999999999999995E-2</v>
      </c>
      <c r="C134">
        <v>79</v>
      </c>
      <c r="D134">
        <v>3.29</v>
      </c>
      <c r="E134">
        <v>9.1999999999999993</v>
      </c>
      <c r="F134">
        <v>5</v>
      </c>
    </row>
    <row r="135" spans="1:6" x14ac:dyDescent="0.55000000000000004">
      <c r="A135">
        <v>0.21</v>
      </c>
      <c r="B135">
        <v>7.3999999999999996E-2</v>
      </c>
      <c r="C135">
        <v>65</v>
      </c>
      <c r="D135">
        <v>3.53</v>
      </c>
      <c r="E135">
        <v>9.2333333329999991</v>
      </c>
      <c r="F135">
        <v>6</v>
      </c>
    </row>
    <row r="136" spans="1:6" x14ac:dyDescent="0.55000000000000004">
      <c r="A136">
        <v>0.21</v>
      </c>
      <c r="B136">
        <v>7.3999999999999996E-2</v>
      </c>
      <c r="C136">
        <v>65</v>
      </c>
      <c r="D136">
        <v>3.53</v>
      </c>
      <c r="E136">
        <v>9.25</v>
      </c>
      <c r="F136">
        <v>6</v>
      </c>
    </row>
    <row r="137" spans="1:6" x14ac:dyDescent="0.55000000000000004">
      <c r="A137">
        <v>0.28000000000000003</v>
      </c>
      <c r="B137">
        <v>0.36799999999999999</v>
      </c>
      <c r="C137">
        <v>56</v>
      </c>
      <c r="D137">
        <v>3.11</v>
      </c>
      <c r="E137">
        <v>9.3000000000000007</v>
      </c>
      <c r="F137">
        <v>5</v>
      </c>
    </row>
    <row r="138" spans="1:6" x14ac:dyDescent="0.55000000000000004">
      <c r="A138">
        <v>0.16</v>
      </c>
      <c r="B138">
        <v>0.08</v>
      </c>
      <c r="C138">
        <v>23</v>
      </c>
      <c r="D138">
        <v>3.34</v>
      </c>
      <c r="E138">
        <v>9.3000000000000007</v>
      </c>
      <c r="F138">
        <v>5</v>
      </c>
    </row>
    <row r="139" spans="1:6" x14ac:dyDescent="0.55000000000000004">
      <c r="A139">
        <v>0.3</v>
      </c>
      <c r="B139">
        <v>8.7999999999999995E-2</v>
      </c>
      <c r="C139">
        <v>46</v>
      </c>
      <c r="D139">
        <v>3.26</v>
      </c>
      <c r="E139">
        <v>9.3000000000000007</v>
      </c>
      <c r="F139">
        <v>4</v>
      </c>
    </row>
    <row r="140" spans="1:6" x14ac:dyDescent="0.55000000000000004">
      <c r="A140">
        <v>0.49</v>
      </c>
      <c r="B140">
        <v>0.115</v>
      </c>
      <c r="C140">
        <v>112</v>
      </c>
      <c r="D140">
        <v>3.21</v>
      </c>
      <c r="E140">
        <v>9.3000000000000007</v>
      </c>
      <c r="F140">
        <v>5</v>
      </c>
    </row>
    <row r="141" spans="1:6" x14ac:dyDescent="0.55000000000000004">
      <c r="A141">
        <v>0.68</v>
      </c>
      <c r="B141">
        <v>0.46700000000000003</v>
      </c>
      <c r="C141">
        <v>69</v>
      </c>
      <c r="D141">
        <v>3.08</v>
      </c>
      <c r="E141">
        <v>9.3000000000000007</v>
      </c>
      <c r="F141">
        <v>5</v>
      </c>
    </row>
    <row r="142" spans="1:6" x14ac:dyDescent="0.55000000000000004">
      <c r="A142">
        <v>0.31</v>
      </c>
      <c r="B142">
        <v>8.7999999999999995E-2</v>
      </c>
      <c r="C142">
        <v>64</v>
      </c>
      <c r="D142">
        <v>3.46</v>
      </c>
      <c r="E142">
        <v>9.3000000000000007</v>
      </c>
      <c r="F142">
        <v>5</v>
      </c>
    </row>
    <row r="143" spans="1:6" x14ac:dyDescent="0.55000000000000004">
      <c r="A143">
        <v>0.52</v>
      </c>
      <c r="B143">
        <v>0.122</v>
      </c>
      <c r="C143">
        <v>153</v>
      </c>
      <c r="D143">
        <v>3.21</v>
      </c>
      <c r="E143">
        <v>9.3000000000000007</v>
      </c>
      <c r="F143">
        <v>5</v>
      </c>
    </row>
    <row r="144" spans="1:6" x14ac:dyDescent="0.55000000000000004">
      <c r="A144">
        <v>0.26</v>
      </c>
      <c r="B144">
        <v>0.23599999999999999</v>
      </c>
      <c r="C144">
        <v>88</v>
      </c>
      <c r="D144">
        <v>3.11</v>
      </c>
      <c r="E144">
        <v>9.3000000000000007</v>
      </c>
      <c r="F144">
        <v>5</v>
      </c>
    </row>
    <row r="145" spans="1:6" x14ac:dyDescent="0.55000000000000004">
      <c r="A145">
        <v>0</v>
      </c>
      <c r="B145">
        <v>7.2999999999999995E-2</v>
      </c>
      <c r="C145">
        <v>22</v>
      </c>
      <c r="D145">
        <v>3.48</v>
      </c>
      <c r="E145">
        <v>9.3000000000000007</v>
      </c>
      <c r="F145">
        <v>5</v>
      </c>
    </row>
    <row r="146" spans="1:6" x14ac:dyDescent="0.55000000000000004">
      <c r="A146">
        <v>0.18</v>
      </c>
      <c r="B146">
        <v>7.9000000000000001E-2</v>
      </c>
      <c r="C146">
        <v>86</v>
      </c>
      <c r="D146">
        <v>3.59</v>
      </c>
      <c r="E146">
        <v>9.3000000000000007</v>
      </c>
      <c r="F146">
        <v>6</v>
      </c>
    </row>
    <row r="147" spans="1:6" x14ac:dyDescent="0.55000000000000004">
      <c r="A147">
        <v>0.49</v>
      </c>
      <c r="B147">
        <v>0.27</v>
      </c>
      <c r="C147">
        <v>110</v>
      </c>
      <c r="D147">
        <v>3.12</v>
      </c>
      <c r="E147">
        <v>9.3000000000000007</v>
      </c>
      <c r="F147">
        <v>5</v>
      </c>
    </row>
    <row r="148" spans="1:6" x14ac:dyDescent="0.55000000000000004">
      <c r="A148">
        <v>0.02</v>
      </c>
      <c r="B148">
        <v>7.5999999999999998E-2</v>
      </c>
      <c r="C148">
        <v>42</v>
      </c>
      <c r="D148">
        <v>3.44</v>
      </c>
      <c r="E148">
        <v>9.3000000000000007</v>
      </c>
      <c r="F148">
        <v>5</v>
      </c>
    </row>
    <row r="149" spans="1:6" x14ac:dyDescent="0.55000000000000004">
      <c r="A149">
        <v>0.2</v>
      </c>
      <c r="B149">
        <v>7.6999999999999999E-2</v>
      </c>
      <c r="C149">
        <v>65</v>
      </c>
      <c r="D149">
        <v>3.54</v>
      </c>
      <c r="E149">
        <v>9.3000000000000007</v>
      </c>
      <c r="F149">
        <v>5</v>
      </c>
    </row>
    <row r="150" spans="1:6" x14ac:dyDescent="0.55000000000000004">
      <c r="A150">
        <v>0.21</v>
      </c>
      <c r="B150">
        <v>7.9000000000000001E-2</v>
      </c>
      <c r="C150">
        <v>62</v>
      </c>
      <c r="D150">
        <v>3.52</v>
      </c>
      <c r="E150">
        <v>9.3000000000000007</v>
      </c>
      <c r="F150">
        <v>6</v>
      </c>
    </row>
    <row r="151" spans="1:6" x14ac:dyDescent="0.55000000000000004">
      <c r="A151">
        <v>0.48</v>
      </c>
      <c r="B151">
        <v>9.7000000000000003E-2</v>
      </c>
      <c r="C151">
        <v>145</v>
      </c>
      <c r="D151">
        <v>3.04</v>
      </c>
      <c r="E151">
        <v>9.3000000000000007</v>
      </c>
      <c r="F151">
        <v>5</v>
      </c>
    </row>
    <row r="152" spans="1:6" x14ac:dyDescent="0.55000000000000004">
      <c r="A152">
        <v>0.31</v>
      </c>
      <c r="B152">
        <v>6.9000000000000006E-2</v>
      </c>
      <c r="C152">
        <v>120</v>
      </c>
      <c r="D152">
        <v>3.29</v>
      </c>
      <c r="E152">
        <v>9.3000000000000007</v>
      </c>
      <c r="F152">
        <v>5</v>
      </c>
    </row>
    <row r="153" spans="1:6" x14ac:dyDescent="0.55000000000000004">
      <c r="A153">
        <v>0.37</v>
      </c>
      <c r="B153">
        <v>0.26300000000000001</v>
      </c>
      <c r="C153">
        <v>62</v>
      </c>
      <c r="D153">
        <v>3</v>
      </c>
      <c r="E153">
        <v>9.3000000000000007</v>
      </c>
      <c r="F153">
        <v>5</v>
      </c>
    </row>
    <row r="154" spans="1:6" x14ac:dyDescent="0.55000000000000004">
      <c r="A154">
        <v>0.17</v>
      </c>
      <c r="B154">
        <v>7.1999999999999995E-2</v>
      </c>
      <c r="C154">
        <v>73</v>
      </c>
      <c r="D154">
        <v>3.2</v>
      </c>
      <c r="E154">
        <v>9.3000000000000007</v>
      </c>
      <c r="F154">
        <v>5</v>
      </c>
    </row>
    <row r="155" spans="1:6" x14ac:dyDescent="0.55000000000000004">
      <c r="A155">
        <v>0.23</v>
      </c>
      <c r="B155">
        <v>7.2999999999999995E-2</v>
      </c>
      <c r="C155">
        <v>119</v>
      </c>
      <c r="D155">
        <v>3.26</v>
      </c>
      <c r="E155">
        <v>9.3000000000000007</v>
      </c>
      <c r="F155">
        <v>5</v>
      </c>
    </row>
    <row r="156" spans="1:6" x14ac:dyDescent="0.55000000000000004">
      <c r="A156">
        <v>0.23</v>
      </c>
      <c r="B156">
        <v>7.6999999999999999E-2</v>
      </c>
      <c r="C156">
        <v>45</v>
      </c>
      <c r="D156">
        <v>3.29</v>
      </c>
      <c r="E156">
        <v>9.3000000000000007</v>
      </c>
      <c r="F156">
        <v>5</v>
      </c>
    </row>
    <row r="157" spans="1:6" x14ac:dyDescent="0.55000000000000004">
      <c r="A157">
        <v>0.23</v>
      </c>
      <c r="B157">
        <v>7.6999999999999999E-2</v>
      </c>
      <c r="C157">
        <v>49</v>
      </c>
      <c r="D157">
        <v>3.28</v>
      </c>
      <c r="E157">
        <v>9.3000000000000007</v>
      </c>
      <c r="F157">
        <v>5</v>
      </c>
    </row>
    <row r="158" spans="1:6" x14ac:dyDescent="0.55000000000000004">
      <c r="A158">
        <v>0.44</v>
      </c>
      <c r="B158">
        <v>7.0999999999999994E-2</v>
      </c>
      <c r="C158">
        <v>19</v>
      </c>
      <c r="D158">
        <v>3.12</v>
      </c>
      <c r="E158">
        <v>9.3000000000000007</v>
      </c>
      <c r="F158">
        <v>6</v>
      </c>
    </row>
    <row r="159" spans="1:6" x14ac:dyDescent="0.55000000000000004">
      <c r="A159">
        <v>0.48</v>
      </c>
      <c r="B159">
        <v>6.3E-2</v>
      </c>
      <c r="C159">
        <v>25</v>
      </c>
      <c r="D159">
        <v>3.12</v>
      </c>
      <c r="E159">
        <v>9.3000000000000007</v>
      </c>
      <c r="F159">
        <v>6</v>
      </c>
    </row>
    <row r="160" spans="1:6" x14ac:dyDescent="0.55000000000000004">
      <c r="A160">
        <v>0.48</v>
      </c>
      <c r="B160">
        <v>6.3E-2</v>
      </c>
      <c r="C160">
        <v>25</v>
      </c>
      <c r="D160">
        <v>3.12</v>
      </c>
      <c r="E160">
        <v>9.3000000000000007</v>
      </c>
      <c r="F160">
        <v>6</v>
      </c>
    </row>
    <row r="161" spans="1:6" x14ac:dyDescent="0.55000000000000004">
      <c r="A161">
        <v>0.05</v>
      </c>
      <c r="B161">
        <v>7.9000000000000001E-2</v>
      </c>
      <c r="C161">
        <v>18</v>
      </c>
      <c r="D161">
        <v>3.29</v>
      </c>
      <c r="E161">
        <v>9.3000000000000007</v>
      </c>
      <c r="F161">
        <v>5</v>
      </c>
    </row>
    <row r="162" spans="1:6" x14ac:dyDescent="0.55000000000000004">
      <c r="A162">
        <v>0</v>
      </c>
      <c r="B162">
        <v>0.09</v>
      </c>
      <c r="C162">
        <v>19</v>
      </c>
      <c r="D162">
        <v>3.27</v>
      </c>
      <c r="E162">
        <v>9.3000000000000007</v>
      </c>
      <c r="F162">
        <v>5</v>
      </c>
    </row>
    <row r="163" spans="1:6" x14ac:dyDescent="0.55000000000000004">
      <c r="A163">
        <v>0.16</v>
      </c>
      <c r="B163">
        <v>0.1</v>
      </c>
      <c r="C163">
        <v>77</v>
      </c>
      <c r="D163">
        <v>3.27</v>
      </c>
      <c r="E163">
        <v>9.3000000000000007</v>
      </c>
      <c r="F163">
        <v>5</v>
      </c>
    </row>
    <row r="164" spans="1:6" x14ac:dyDescent="0.55000000000000004">
      <c r="A164">
        <v>0.24</v>
      </c>
      <c r="B164">
        <v>0.11700000000000001</v>
      </c>
      <c r="C164">
        <v>134</v>
      </c>
      <c r="D164">
        <v>3.32</v>
      </c>
      <c r="E164">
        <v>9.3000000000000007</v>
      </c>
      <c r="F164">
        <v>5</v>
      </c>
    </row>
    <row r="165" spans="1:6" x14ac:dyDescent="0.55000000000000004">
      <c r="A165">
        <v>0.33</v>
      </c>
      <c r="B165">
        <v>7.0000000000000007E-2</v>
      </c>
      <c r="C165">
        <v>30</v>
      </c>
      <c r="D165">
        <v>3.24</v>
      </c>
      <c r="E165">
        <v>9.3000000000000007</v>
      </c>
      <c r="F165">
        <v>5</v>
      </c>
    </row>
    <row r="166" spans="1:6" x14ac:dyDescent="0.55000000000000004">
      <c r="A166">
        <v>0.18</v>
      </c>
      <c r="B166">
        <v>6.2E-2</v>
      </c>
      <c r="C166">
        <v>50</v>
      </c>
      <c r="D166">
        <v>3.08</v>
      </c>
      <c r="E166">
        <v>9.3000000000000007</v>
      </c>
      <c r="F166">
        <v>5</v>
      </c>
    </row>
    <row r="167" spans="1:6" x14ac:dyDescent="0.55000000000000004">
      <c r="A167">
        <v>0.22</v>
      </c>
      <c r="B167">
        <v>8.6999999999999994E-2</v>
      </c>
      <c r="C167">
        <v>19</v>
      </c>
      <c r="D167">
        <v>3.26</v>
      </c>
      <c r="E167">
        <v>9.3000000000000007</v>
      </c>
      <c r="F167">
        <v>5</v>
      </c>
    </row>
    <row r="168" spans="1:6" x14ac:dyDescent="0.55000000000000004">
      <c r="A168">
        <v>0.49</v>
      </c>
      <c r="B168">
        <v>0.122</v>
      </c>
      <c r="C168">
        <v>151</v>
      </c>
      <c r="D168">
        <v>3.31</v>
      </c>
      <c r="E168">
        <v>9.3000000000000007</v>
      </c>
      <c r="F168">
        <v>5</v>
      </c>
    </row>
    <row r="169" spans="1:6" x14ac:dyDescent="0.55000000000000004">
      <c r="A169">
        <v>0.24</v>
      </c>
      <c r="B169">
        <v>0.108</v>
      </c>
      <c r="C169">
        <v>102</v>
      </c>
      <c r="D169">
        <v>3.26</v>
      </c>
      <c r="E169">
        <v>9.3000000000000007</v>
      </c>
      <c r="F169">
        <v>5</v>
      </c>
    </row>
    <row r="170" spans="1:6" x14ac:dyDescent="0.55000000000000004">
      <c r="A170">
        <v>0.41</v>
      </c>
      <c r="B170">
        <v>8.5999999999999993E-2</v>
      </c>
      <c r="C170">
        <v>109</v>
      </c>
      <c r="D170">
        <v>3.27</v>
      </c>
      <c r="E170">
        <v>9.3000000000000007</v>
      </c>
      <c r="F170">
        <v>5</v>
      </c>
    </row>
    <row r="171" spans="1:6" x14ac:dyDescent="0.55000000000000004">
      <c r="A171">
        <v>0.51</v>
      </c>
      <c r="B171">
        <v>5.8999999999999997E-2</v>
      </c>
      <c r="C171">
        <v>24</v>
      </c>
      <c r="D171">
        <v>3.04</v>
      </c>
      <c r="E171">
        <v>9.3000000000000007</v>
      </c>
      <c r="F171">
        <v>6</v>
      </c>
    </row>
    <row r="172" spans="1:6" x14ac:dyDescent="0.55000000000000004">
      <c r="A172">
        <v>0.45</v>
      </c>
      <c r="B172">
        <v>8.2000000000000003E-2</v>
      </c>
      <c r="C172">
        <v>22</v>
      </c>
      <c r="D172">
        <v>3</v>
      </c>
      <c r="E172">
        <v>9.3000000000000007</v>
      </c>
      <c r="F172">
        <v>6</v>
      </c>
    </row>
    <row r="173" spans="1:6" x14ac:dyDescent="0.55000000000000004">
      <c r="A173">
        <v>0</v>
      </c>
      <c r="B173">
        <v>8.1000000000000003E-2</v>
      </c>
      <c r="C173">
        <v>14</v>
      </c>
      <c r="D173">
        <v>3.3</v>
      </c>
      <c r="E173">
        <v>9.3000000000000007</v>
      </c>
      <c r="F173">
        <v>5</v>
      </c>
    </row>
    <row r="174" spans="1:6" x14ac:dyDescent="0.55000000000000004">
      <c r="A174">
        <v>0.41</v>
      </c>
      <c r="B174">
        <v>8.7999999999999995E-2</v>
      </c>
      <c r="C174">
        <v>16</v>
      </c>
      <c r="D174">
        <v>3.09</v>
      </c>
      <c r="E174">
        <v>9.3000000000000007</v>
      </c>
      <c r="F174">
        <v>5</v>
      </c>
    </row>
    <row r="175" spans="1:6" x14ac:dyDescent="0.55000000000000004">
      <c r="A175">
        <v>0.26</v>
      </c>
      <c r="B175">
        <v>9.7000000000000003E-2</v>
      </c>
      <c r="C175">
        <v>31</v>
      </c>
      <c r="D175">
        <v>3.27</v>
      </c>
      <c r="E175">
        <v>9.3000000000000007</v>
      </c>
      <c r="F175">
        <v>6</v>
      </c>
    </row>
    <row r="176" spans="1:6" x14ac:dyDescent="0.55000000000000004">
      <c r="A176">
        <v>0.23</v>
      </c>
      <c r="B176">
        <v>0.111</v>
      </c>
      <c r="C176">
        <v>84</v>
      </c>
      <c r="D176">
        <v>3.21</v>
      </c>
      <c r="E176">
        <v>9.3000000000000007</v>
      </c>
      <c r="F176">
        <v>5</v>
      </c>
    </row>
    <row r="177" spans="1:6" x14ac:dyDescent="0.55000000000000004">
      <c r="A177">
        <v>0.26</v>
      </c>
      <c r="B177">
        <v>9.7000000000000003E-2</v>
      </c>
      <c r="C177">
        <v>31</v>
      </c>
      <c r="D177">
        <v>3.27</v>
      </c>
      <c r="E177">
        <v>9.3000000000000007</v>
      </c>
      <c r="F177">
        <v>6</v>
      </c>
    </row>
    <row r="178" spans="1:6" x14ac:dyDescent="0.55000000000000004">
      <c r="A178">
        <v>0.41</v>
      </c>
      <c r="B178">
        <v>8.4000000000000005E-2</v>
      </c>
      <c r="C178">
        <v>17</v>
      </c>
      <c r="D178">
        <v>3.08</v>
      </c>
      <c r="E178">
        <v>9.3000000000000007</v>
      </c>
      <c r="F178">
        <v>6</v>
      </c>
    </row>
    <row r="179" spans="1:6" x14ac:dyDescent="0.55000000000000004">
      <c r="A179">
        <v>0.41</v>
      </c>
      <c r="B179">
        <v>8.4000000000000005E-2</v>
      </c>
      <c r="C179">
        <v>17</v>
      </c>
      <c r="D179">
        <v>3.08</v>
      </c>
      <c r="E179">
        <v>9.3000000000000007</v>
      </c>
      <c r="F179">
        <v>6</v>
      </c>
    </row>
    <row r="180" spans="1:6" x14ac:dyDescent="0.55000000000000004">
      <c r="A180">
        <v>0.2</v>
      </c>
      <c r="B180">
        <v>7.4999999999999997E-2</v>
      </c>
      <c r="C180">
        <v>39</v>
      </c>
      <c r="D180">
        <v>3.48</v>
      </c>
      <c r="E180">
        <v>9.3000000000000007</v>
      </c>
      <c r="F180">
        <v>5</v>
      </c>
    </row>
    <row r="181" spans="1:6" x14ac:dyDescent="0.55000000000000004">
      <c r="A181">
        <v>0</v>
      </c>
      <c r="B181">
        <v>9.2999999999999999E-2</v>
      </c>
      <c r="C181">
        <v>58</v>
      </c>
      <c r="D181">
        <v>3.5</v>
      </c>
      <c r="E181">
        <v>9.3000000000000007</v>
      </c>
      <c r="F181">
        <v>6</v>
      </c>
    </row>
    <row r="182" spans="1:6" x14ac:dyDescent="0.55000000000000004">
      <c r="A182">
        <v>0</v>
      </c>
      <c r="B182">
        <v>8.7999999999999995E-2</v>
      </c>
      <c r="C182">
        <v>38</v>
      </c>
      <c r="D182">
        <v>3.35</v>
      </c>
      <c r="E182">
        <v>9.3000000000000007</v>
      </c>
      <c r="F182">
        <v>5</v>
      </c>
    </row>
    <row r="183" spans="1:6" x14ac:dyDescent="0.55000000000000004">
      <c r="A183">
        <v>0.17</v>
      </c>
      <c r="B183">
        <v>9.9000000000000005E-2</v>
      </c>
      <c r="C183">
        <v>119</v>
      </c>
      <c r="D183">
        <v>3.09</v>
      </c>
      <c r="E183">
        <v>9.3000000000000007</v>
      </c>
      <c r="F183">
        <v>5</v>
      </c>
    </row>
    <row r="184" spans="1:6" x14ac:dyDescent="0.55000000000000004">
      <c r="A184">
        <v>0.1</v>
      </c>
      <c r="B184">
        <v>6.6000000000000003E-2</v>
      </c>
      <c r="C184">
        <v>55</v>
      </c>
      <c r="D184">
        <v>3.39</v>
      </c>
      <c r="E184">
        <v>9.3000000000000007</v>
      </c>
      <c r="F184">
        <v>5</v>
      </c>
    </row>
    <row r="185" spans="1:6" x14ac:dyDescent="0.55000000000000004">
      <c r="A185">
        <v>0.34</v>
      </c>
      <c r="B185">
        <v>0.112</v>
      </c>
      <c r="C185">
        <v>99</v>
      </c>
      <c r="D185">
        <v>3.22</v>
      </c>
      <c r="E185">
        <v>9.3000000000000007</v>
      </c>
      <c r="F185">
        <v>5</v>
      </c>
    </row>
    <row r="186" spans="1:6" x14ac:dyDescent="0.55000000000000004">
      <c r="A186">
        <v>0.23</v>
      </c>
      <c r="B186">
        <v>8.2000000000000003E-2</v>
      </c>
      <c r="C186">
        <v>18</v>
      </c>
      <c r="D186">
        <v>3.22</v>
      </c>
      <c r="E186">
        <v>9.3000000000000007</v>
      </c>
      <c r="F186">
        <v>6</v>
      </c>
    </row>
    <row r="187" spans="1:6" x14ac:dyDescent="0.55000000000000004">
      <c r="A187">
        <v>0.14000000000000001</v>
      </c>
      <c r="B187">
        <v>7.8E-2</v>
      </c>
      <c r="C187">
        <v>18</v>
      </c>
      <c r="D187">
        <v>3.27</v>
      </c>
      <c r="E187">
        <v>9.3000000000000007</v>
      </c>
      <c r="F187">
        <v>5</v>
      </c>
    </row>
    <row r="188" spans="1:6" x14ac:dyDescent="0.55000000000000004">
      <c r="A188">
        <v>7.0000000000000007E-2</v>
      </c>
      <c r="B188">
        <v>7.0000000000000007E-2</v>
      </c>
      <c r="C188">
        <v>61</v>
      </c>
      <c r="D188">
        <v>3.29</v>
      </c>
      <c r="E188">
        <v>9.3000000000000007</v>
      </c>
      <c r="F188">
        <v>5</v>
      </c>
    </row>
    <row r="189" spans="1:6" x14ac:dyDescent="0.55000000000000004">
      <c r="A189">
        <v>0.15</v>
      </c>
      <c r="B189">
        <v>7.5999999999999998E-2</v>
      </c>
      <c r="C189">
        <v>53</v>
      </c>
      <c r="D189">
        <v>3.32</v>
      </c>
      <c r="E189">
        <v>9.3000000000000007</v>
      </c>
      <c r="F189">
        <v>5</v>
      </c>
    </row>
    <row r="190" spans="1:6" x14ac:dyDescent="0.55000000000000004">
      <c r="A190">
        <v>0.37</v>
      </c>
      <c r="B190">
        <v>5.7000000000000002E-2</v>
      </c>
      <c r="C190">
        <v>36</v>
      </c>
      <c r="D190">
        <v>3.23</v>
      </c>
      <c r="E190">
        <v>9.3000000000000007</v>
      </c>
      <c r="F190">
        <v>4</v>
      </c>
    </row>
    <row r="191" spans="1:6" x14ac:dyDescent="0.55000000000000004">
      <c r="A191">
        <v>0.2</v>
      </c>
      <c r="B191">
        <v>7.5999999999999998E-2</v>
      </c>
      <c r="C191">
        <v>60</v>
      </c>
      <c r="D191">
        <v>3.1</v>
      </c>
      <c r="E191">
        <v>9.3000000000000007</v>
      </c>
      <c r="F191">
        <v>5</v>
      </c>
    </row>
    <row r="192" spans="1:6" x14ac:dyDescent="0.55000000000000004">
      <c r="A192">
        <v>0.68</v>
      </c>
      <c r="B192">
        <v>0.40300000000000002</v>
      </c>
      <c r="C192">
        <v>56</v>
      </c>
      <c r="D192">
        <v>3.02</v>
      </c>
      <c r="E192">
        <v>9.3000000000000007</v>
      </c>
      <c r="F192">
        <v>5</v>
      </c>
    </row>
    <row r="193" spans="1:6" x14ac:dyDescent="0.55000000000000004">
      <c r="A193">
        <v>0.2</v>
      </c>
      <c r="B193">
        <v>7.2999999999999995E-2</v>
      </c>
      <c r="C193">
        <v>44</v>
      </c>
      <c r="D193">
        <v>3.1</v>
      </c>
      <c r="E193">
        <v>9.3000000000000007</v>
      </c>
      <c r="F193">
        <v>5</v>
      </c>
    </row>
    <row r="194" spans="1:6" x14ac:dyDescent="0.55000000000000004">
      <c r="A194">
        <v>0.11</v>
      </c>
      <c r="B194">
        <v>7.2999999999999995E-2</v>
      </c>
      <c r="C194">
        <v>38</v>
      </c>
      <c r="D194">
        <v>3.34</v>
      </c>
      <c r="E194">
        <v>9.3000000000000007</v>
      </c>
      <c r="F194">
        <v>5</v>
      </c>
    </row>
    <row r="195" spans="1:6" x14ac:dyDescent="0.55000000000000004">
      <c r="A195">
        <v>0.27</v>
      </c>
      <c r="B195">
        <v>0.11</v>
      </c>
      <c r="C195">
        <v>89</v>
      </c>
      <c r="D195">
        <v>3.24</v>
      </c>
      <c r="E195">
        <v>9.3000000000000007</v>
      </c>
      <c r="F195">
        <v>5</v>
      </c>
    </row>
    <row r="196" spans="1:6" x14ac:dyDescent="0.55000000000000004">
      <c r="A196">
        <v>0</v>
      </c>
      <c r="B196">
        <v>7.5999999999999998E-2</v>
      </c>
      <c r="C196">
        <v>34</v>
      </c>
      <c r="D196">
        <v>3.51</v>
      </c>
      <c r="E196">
        <v>9.4</v>
      </c>
      <c r="F196">
        <v>5</v>
      </c>
    </row>
    <row r="197" spans="1:6" x14ac:dyDescent="0.55000000000000004">
      <c r="A197">
        <v>0</v>
      </c>
      <c r="B197">
        <v>7.5999999999999998E-2</v>
      </c>
      <c r="C197">
        <v>34</v>
      </c>
      <c r="D197">
        <v>3.51</v>
      </c>
      <c r="E197">
        <v>9.4</v>
      </c>
      <c r="F197">
        <v>5</v>
      </c>
    </row>
    <row r="198" spans="1:6" x14ac:dyDescent="0.55000000000000004">
      <c r="A198">
        <v>0</v>
      </c>
      <c r="B198">
        <v>7.4999999999999997E-2</v>
      </c>
      <c r="C198">
        <v>40</v>
      </c>
      <c r="D198">
        <v>3.51</v>
      </c>
      <c r="E198">
        <v>9.4</v>
      </c>
      <c r="F198">
        <v>5</v>
      </c>
    </row>
    <row r="199" spans="1:6" x14ac:dyDescent="0.55000000000000004">
      <c r="A199">
        <v>0.06</v>
      </c>
      <c r="B199">
        <v>6.9000000000000006E-2</v>
      </c>
      <c r="C199">
        <v>59</v>
      </c>
      <c r="D199">
        <v>3.3</v>
      </c>
      <c r="E199">
        <v>9.4</v>
      </c>
      <c r="F199">
        <v>5</v>
      </c>
    </row>
    <row r="200" spans="1:6" x14ac:dyDescent="0.55000000000000004">
      <c r="A200">
        <v>0.48</v>
      </c>
      <c r="B200">
        <v>7.6999999999999999E-2</v>
      </c>
      <c r="C200">
        <v>60</v>
      </c>
      <c r="D200">
        <v>3.39</v>
      </c>
      <c r="E200">
        <v>9.4</v>
      </c>
      <c r="F200">
        <v>6</v>
      </c>
    </row>
    <row r="201" spans="1:6" x14ac:dyDescent="0.55000000000000004">
      <c r="A201">
        <v>0.11</v>
      </c>
      <c r="B201">
        <v>8.4000000000000005E-2</v>
      </c>
      <c r="C201">
        <v>67</v>
      </c>
      <c r="D201">
        <v>3.17</v>
      </c>
      <c r="E201">
        <v>9.4</v>
      </c>
      <c r="F201">
        <v>5</v>
      </c>
    </row>
    <row r="202" spans="1:6" x14ac:dyDescent="0.55000000000000004">
      <c r="A202">
        <v>0</v>
      </c>
      <c r="B202">
        <v>0.08</v>
      </c>
      <c r="C202">
        <v>35</v>
      </c>
      <c r="D202">
        <v>3.47</v>
      </c>
      <c r="E202">
        <v>9.4</v>
      </c>
      <c r="F202">
        <v>5</v>
      </c>
    </row>
    <row r="203" spans="1:6" x14ac:dyDescent="0.55000000000000004">
      <c r="A203">
        <v>0.12</v>
      </c>
      <c r="B203">
        <v>7.2999999999999995E-2</v>
      </c>
      <c r="C203">
        <v>83</v>
      </c>
      <c r="D203">
        <v>3.45</v>
      </c>
      <c r="E203">
        <v>9.4</v>
      </c>
      <c r="F203">
        <v>6</v>
      </c>
    </row>
    <row r="204" spans="1:6" x14ac:dyDescent="0.55000000000000004">
      <c r="A204">
        <v>0.04</v>
      </c>
      <c r="B204">
        <v>6.9000000000000006E-2</v>
      </c>
      <c r="C204">
        <v>15</v>
      </c>
      <c r="D204">
        <v>3.4</v>
      </c>
      <c r="E204">
        <v>9.4</v>
      </c>
      <c r="F204">
        <v>6</v>
      </c>
    </row>
    <row r="205" spans="1:6" x14ac:dyDescent="0.55000000000000004">
      <c r="A205">
        <v>0.04</v>
      </c>
      <c r="B205">
        <v>6.8000000000000005E-2</v>
      </c>
      <c r="C205">
        <v>14</v>
      </c>
      <c r="D205">
        <v>3.39</v>
      </c>
      <c r="E205">
        <v>9.4</v>
      </c>
      <c r="F205">
        <v>6</v>
      </c>
    </row>
    <row r="206" spans="1:6" x14ac:dyDescent="0.55000000000000004">
      <c r="A206">
        <v>0.36</v>
      </c>
      <c r="B206">
        <v>8.1000000000000003E-2</v>
      </c>
      <c r="C206">
        <v>119</v>
      </c>
      <c r="D206">
        <v>3.2</v>
      </c>
      <c r="E206">
        <v>9.4</v>
      </c>
      <c r="F206">
        <v>5</v>
      </c>
    </row>
    <row r="207" spans="1:6" x14ac:dyDescent="0.55000000000000004">
      <c r="A207">
        <v>0.12</v>
      </c>
      <c r="B207">
        <v>0.111</v>
      </c>
      <c r="C207">
        <v>110</v>
      </c>
      <c r="D207">
        <v>3.26</v>
      </c>
      <c r="E207">
        <v>9.4</v>
      </c>
      <c r="F207">
        <v>5</v>
      </c>
    </row>
    <row r="208" spans="1:6" x14ac:dyDescent="0.55000000000000004">
      <c r="A208">
        <v>0.31</v>
      </c>
      <c r="B208">
        <v>7.3999999999999996E-2</v>
      </c>
      <c r="C208">
        <v>46</v>
      </c>
      <c r="D208">
        <v>3.41</v>
      </c>
      <c r="E208">
        <v>9.4</v>
      </c>
      <c r="F208">
        <v>6</v>
      </c>
    </row>
    <row r="209" spans="1:6" x14ac:dyDescent="0.55000000000000004">
      <c r="A209">
        <v>0.7</v>
      </c>
      <c r="B209">
        <v>0.46400000000000002</v>
      </c>
      <c r="C209">
        <v>67</v>
      </c>
      <c r="D209">
        <v>3.13</v>
      </c>
      <c r="E209">
        <v>9.4</v>
      </c>
      <c r="F209">
        <v>5</v>
      </c>
    </row>
    <row r="210" spans="1:6" x14ac:dyDescent="0.55000000000000004">
      <c r="A210">
        <v>0.26</v>
      </c>
      <c r="B210">
        <v>0.40100000000000002</v>
      </c>
      <c r="C210">
        <v>51</v>
      </c>
      <c r="D210">
        <v>3.16</v>
      </c>
      <c r="E210">
        <v>9.4</v>
      </c>
      <c r="F210">
        <v>5</v>
      </c>
    </row>
    <row r="211" spans="1:6" x14ac:dyDescent="0.55000000000000004">
      <c r="A211">
        <v>0.24</v>
      </c>
      <c r="B211">
        <v>7.0000000000000007E-2</v>
      </c>
      <c r="C211">
        <v>36</v>
      </c>
      <c r="D211">
        <v>3.33</v>
      </c>
      <c r="E211">
        <v>9.4</v>
      </c>
      <c r="F211">
        <v>5</v>
      </c>
    </row>
    <row r="212" spans="1:6" x14ac:dyDescent="0.55000000000000004">
      <c r="A212">
        <v>0.12</v>
      </c>
      <c r="B212">
        <v>8.2000000000000003E-2</v>
      </c>
      <c r="C212">
        <v>28</v>
      </c>
      <c r="D212">
        <v>3.37</v>
      </c>
      <c r="E212">
        <v>9.4</v>
      </c>
      <c r="F212">
        <v>6</v>
      </c>
    </row>
    <row r="213" spans="1:6" x14ac:dyDescent="0.55000000000000004">
      <c r="A213">
        <v>0.04</v>
      </c>
      <c r="B213">
        <v>0.14599999999999999</v>
      </c>
      <c r="C213">
        <v>90</v>
      </c>
      <c r="D213">
        <v>3.16</v>
      </c>
      <c r="E213">
        <v>9.4</v>
      </c>
      <c r="F213">
        <v>5</v>
      </c>
    </row>
    <row r="214" spans="1:6" x14ac:dyDescent="0.55000000000000004">
      <c r="A214">
        <v>0.15</v>
      </c>
      <c r="B214">
        <v>7.1999999999999995E-2</v>
      </c>
      <c r="C214">
        <v>19</v>
      </c>
      <c r="D214">
        <v>3.42</v>
      </c>
      <c r="E214">
        <v>9.4</v>
      </c>
      <c r="F214">
        <v>5</v>
      </c>
    </row>
    <row r="215" spans="1:6" x14ac:dyDescent="0.55000000000000004">
      <c r="A215">
        <v>0.56000000000000005</v>
      </c>
      <c r="B215">
        <v>0.11799999999999999</v>
      </c>
      <c r="C215">
        <v>134</v>
      </c>
      <c r="D215">
        <v>3.24</v>
      </c>
      <c r="E215">
        <v>9.4</v>
      </c>
      <c r="F215">
        <v>5</v>
      </c>
    </row>
    <row r="216" spans="1:6" x14ac:dyDescent="0.55000000000000004">
      <c r="A216">
        <v>0.08</v>
      </c>
      <c r="B216">
        <v>6.6000000000000003E-2</v>
      </c>
      <c r="C216">
        <v>20</v>
      </c>
      <c r="D216">
        <v>3.34</v>
      </c>
      <c r="E216">
        <v>9.4</v>
      </c>
      <c r="F216">
        <v>5</v>
      </c>
    </row>
    <row r="217" spans="1:6" x14ac:dyDescent="0.55000000000000004">
      <c r="A217">
        <v>0.55000000000000004</v>
      </c>
      <c r="B217">
        <v>0.11700000000000001</v>
      </c>
      <c r="C217">
        <v>141</v>
      </c>
      <c r="D217">
        <v>3.17</v>
      </c>
      <c r="E217">
        <v>9.4</v>
      </c>
      <c r="F217">
        <v>5</v>
      </c>
    </row>
    <row r="218" spans="1:6" x14ac:dyDescent="0.55000000000000004">
      <c r="A218">
        <v>1</v>
      </c>
      <c r="B218">
        <v>0.61</v>
      </c>
      <c r="C218">
        <v>69</v>
      </c>
      <c r="D218">
        <v>2.74</v>
      </c>
      <c r="E218">
        <v>9.4</v>
      </c>
      <c r="F218">
        <v>4</v>
      </c>
    </row>
    <row r="219" spans="1:6" x14ac:dyDescent="0.55000000000000004">
      <c r="A219">
        <v>0.26</v>
      </c>
      <c r="B219">
        <v>7.0000000000000007E-2</v>
      </c>
      <c r="C219">
        <v>121</v>
      </c>
      <c r="D219">
        <v>3.37</v>
      </c>
      <c r="E219">
        <v>9.4</v>
      </c>
      <c r="F219">
        <v>5</v>
      </c>
    </row>
    <row r="220" spans="1:6" x14ac:dyDescent="0.55000000000000004">
      <c r="A220">
        <v>0.26</v>
      </c>
      <c r="B220">
        <v>7.0000000000000007E-2</v>
      </c>
      <c r="C220">
        <v>121</v>
      </c>
      <c r="D220">
        <v>3.37</v>
      </c>
      <c r="E220">
        <v>9.4</v>
      </c>
      <c r="F220">
        <v>5</v>
      </c>
    </row>
    <row r="221" spans="1:6" x14ac:dyDescent="0.55000000000000004">
      <c r="A221">
        <v>0.35</v>
      </c>
      <c r="B221">
        <v>7.6999999999999999E-2</v>
      </c>
      <c r="C221">
        <v>127</v>
      </c>
      <c r="D221">
        <v>3.23</v>
      </c>
      <c r="E221">
        <v>9.4</v>
      </c>
      <c r="F221">
        <v>5</v>
      </c>
    </row>
    <row r="222" spans="1:6" x14ac:dyDescent="0.55000000000000004">
      <c r="A222">
        <v>0.33</v>
      </c>
      <c r="B222">
        <v>7.3999999999999996E-2</v>
      </c>
      <c r="C222">
        <v>120</v>
      </c>
      <c r="D222">
        <v>3.25</v>
      </c>
      <c r="E222">
        <v>9.4</v>
      </c>
      <c r="F222">
        <v>5</v>
      </c>
    </row>
    <row r="223" spans="1:6" x14ac:dyDescent="0.55000000000000004">
      <c r="A223">
        <v>0.28000000000000003</v>
      </c>
      <c r="B223">
        <v>0.1</v>
      </c>
      <c r="C223">
        <v>95</v>
      </c>
      <c r="D223">
        <v>3.22</v>
      </c>
      <c r="E223">
        <v>9.4</v>
      </c>
      <c r="F223">
        <v>5</v>
      </c>
    </row>
    <row r="224" spans="1:6" x14ac:dyDescent="0.55000000000000004">
      <c r="A224">
        <v>0.37</v>
      </c>
      <c r="B224">
        <v>8.2000000000000003E-2</v>
      </c>
      <c r="C224">
        <v>58</v>
      </c>
      <c r="D224">
        <v>3.34</v>
      </c>
      <c r="E224">
        <v>9.4</v>
      </c>
      <c r="F224">
        <v>6</v>
      </c>
    </row>
    <row r="225" spans="1:6" x14ac:dyDescent="0.55000000000000004">
      <c r="A225">
        <v>0.26</v>
      </c>
      <c r="B225">
        <v>0.10100000000000001</v>
      </c>
      <c r="C225">
        <v>72</v>
      </c>
      <c r="D225">
        <v>3.15</v>
      </c>
      <c r="E225">
        <v>9.4</v>
      </c>
      <c r="F225">
        <v>5</v>
      </c>
    </row>
    <row r="226" spans="1:6" x14ac:dyDescent="0.55000000000000004">
      <c r="A226">
        <v>0.76</v>
      </c>
      <c r="B226">
        <v>0.61099999999999999</v>
      </c>
      <c r="C226">
        <v>45</v>
      </c>
      <c r="D226">
        <v>3.06</v>
      </c>
      <c r="E226">
        <v>9.4</v>
      </c>
      <c r="F226">
        <v>5</v>
      </c>
    </row>
    <row r="227" spans="1:6" x14ac:dyDescent="0.55000000000000004">
      <c r="A227">
        <v>0.04</v>
      </c>
      <c r="B227">
        <v>8.6999999999999994E-2</v>
      </c>
      <c r="C227">
        <v>67</v>
      </c>
      <c r="D227">
        <v>3.35</v>
      </c>
      <c r="E227">
        <v>9.4</v>
      </c>
      <c r="F227">
        <v>4</v>
      </c>
    </row>
    <row r="228" spans="1:6" x14ac:dyDescent="0.55000000000000004">
      <c r="A228">
        <v>0.04</v>
      </c>
      <c r="B228">
        <v>7.6999999999999999E-2</v>
      </c>
      <c r="C228">
        <v>27</v>
      </c>
      <c r="D228">
        <v>3.69</v>
      </c>
      <c r="E228">
        <v>9.4</v>
      </c>
      <c r="F228">
        <v>6</v>
      </c>
    </row>
    <row r="229" spans="1:6" x14ac:dyDescent="0.55000000000000004">
      <c r="A229">
        <v>0.2</v>
      </c>
      <c r="B229">
        <v>7.5999999999999998E-2</v>
      </c>
      <c r="C229">
        <v>38</v>
      </c>
      <c r="D229">
        <v>3.31</v>
      </c>
      <c r="E229">
        <v>9.4</v>
      </c>
      <c r="F229">
        <v>5</v>
      </c>
    </row>
    <row r="230" spans="1:6" x14ac:dyDescent="0.55000000000000004">
      <c r="A230">
        <v>0.18</v>
      </c>
      <c r="B230">
        <v>8.7999999999999995E-2</v>
      </c>
      <c r="C230">
        <v>94</v>
      </c>
      <c r="D230">
        <v>3.38</v>
      </c>
      <c r="E230">
        <v>9.4</v>
      </c>
      <c r="F230">
        <v>5</v>
      </c>
    </row>
    <row r="231" spans="1:6" x14ac:dyDescent="0.55000000000000004">
      <c r="A231">
        <v>0.04</v>
      </c>
      <c r="B231">
        <v>7.6999999999999999E-2</v>
      </c>
      <c r="C231">
        <v>27</v>
      </c>
      <c r="D231">
        <v>3.69</v>
      </c>
      <c r="E231">
        <v>9.4</v>
      </c>
      <c r="F231">
        <v>6</v>
      </c>
    </row>
    <row r="232" spans="1:6" x14ac:dyDescent="0.55000000000000004">
      <c r="A232">
        <v>0.32</v>
      </c>
      <c r="B232">
        <v>8.2000000000000003E-2</v>
      </c>
      <c r="C232">
        <v>54</v>
      </c>
      <c r="D232">
        <v>3.36</v>
      </c>
      <c r="E232">
        <v>9.4</v>
      </c>
      <c r="F232">
        <v>5</v>
      </c>
    </row>
    <row r="233" spans="1:6" x14ac:dyDescent="0.55000000000000004">
      <c r="A233">
        <v>0.24</v>
      </c>
      <c r="B233">
        <v>7.1999999999999995E-2</v>
      </c>
      <c r="C233">
        <v>105</v>
      </c>
      <c r="D233">
        <v>3.27</v>
      </c>
      <c r="E233">
        <v>9.4</v>
      </c>
      <c r="F233">
        <v>6</v>
      </c>
    </row>
    <row r="234" spans="1:6" x14ac:dyDescent="0.55000000000000004">
      <c r="A234">
        <v>0.3</v>
      </c>
      <c r="B234">
        <v>7.5999999999999998E-2</v>
      </c>
      <c r="C234">
        <v>135</v>
      </c>
      <c r="D234">
        <v>3.3</v>
      </c>
      <c r="E234">
        <v>9.4</v>
      </c>
      <c r="F234">
        <v>5</v>
      </c>
    </row>
    <row r="235" spans="1:6" x14ac:dyDescent="0.55000000000000004">
      <c r="A235">
        <v>0.28000000000000003</v>
      </c>
      <c r="B235">
        <v>6.6000000000000003E-2</v>
      </c>
      <c r="C235">
        <v>114</v>
      </c>
      <c r="D235">
        <v>3.22</v>
      </c>
      <c r="E235">
        <v>9.4</v>
      </c>
      <c r="F235">
        <v>6</v>
      </c>
    </row>
    <row r="236" spans="1:6" x14ac:dyDescent="0.55000000000000004">
      <c r="A236">
        <v>0</v>
      </c>
      <c r="B236">
        <v>9.2999999999999999E-2</v>
      </c>
      <c r="C236">
        <v>28</v>
      </c>
      <c r="D236">
        <v>3.36</v>
      </c>
      <c r="E236">
        <v>9.4</v>
      </c>
      <c r="F236">
        <v>6</v>
      </c>
    </row>
    <row r="237" spans="1:6" x14ac:dyDescent="0.55000000000000004">
      <c r="A237">
        <v>0</v>
      </c>
      <c r="B237">
        <v>9.6000000000000002E-2</v>
      </c>
      <c r="C237">
        <v>26</v>
      </c>
      <c r="D237">
        <v>3.35</v>
      </c>
      <c r="E237">
        <v>9.4</v>
      </c>
      <c r="F237">
        <v>6</v>
      </c>
    </row>
    <row r="238" spans="1:6" x14ac:dyDescent="0.55000000000000004">
      <c r="A238">
        <v>0.23</v>
      </c>
      <c r="B238">
        <v>9.9000000000000005E-2</v>
      </c>
      <c r="C238">
        <v>81</v>
      </c>
      <c r="D238">
        <v>3.19</v>
      </c>
      <c r="E238">
        <v>9.4</v>
      </c>
      <c r="F238">
        <v>5</v>
      </c>
    </row>
    <row r="239" spans="1:6" x14ac:dyDescent="0.55000000000000004">
      <c r="A239">
        <v>0.52</v>
      </c>
      <c r="B239">
        <v>0.159</v>
      </c>
      <c r="C239">
        <v>75</v>
      </c>
      <c r="D239">
        <v>3.18</v>
      </c>
      <c r="E239">
        <v>9.4</v>
      </c>
      <c r="F239">
        <v>5</v>
      </c>
    </row>
    <row r="240" spans="1:6" x14ac:dyDescent="0.55000000000000004">
      <c r="A240">
        <v>0.42</v>
      </c>
      <c r="B240">
        <v>0.08</v>
      </c>
      <c r="C240">
        <v>27</v>
      </c>
      <c r="D240">
        <v>3.21</v>
      </c>
      <c r="E240">
        <v>9.4</v>
      </c>
      <c r="F240">
        <v>6</v>
      </c>
    </row>
    <row r="241" spans="1:6" x14ac:dyDescent="0.55000000000000004">
      <c r="A241">
        <v>0.42</v>
      </c>
      <c r="B241">
        <v>0.08</v>
      </c>
      <c r="C241">
        <v>27</v>
      </c>
      <c r="D241">
        <v>3.21</v>
      </c>
      <c r="E241">
        <v>9.4</v>
      </c>
      <c r="F241">
        <v>6</v>
      </c>
    </row>
    <row r="242" spans="1:6" x14ac:dyDescent="0.55000000000000004">
      <c r="A242">
        <v>0.42</v>
      </c>
      <c r="B242">
        <v>0.08</v>
      </c>
      <c r="C242">
        <v>27</v>
      </c>
      <c r="D242">
        <v>3.21</v>
      </c>
      <c r="E242">
        <v>9.4</v>
      </c>
      <c r="F242">
        <v>6</v>
      </c>
    </row>
    <row r="243" spans="1:6" x14ac:dyDescent="0.55000000000000004">
      <c r="A243">
        <v>0.22</v>
      </c>
      <c r="B243">
        <v>6.4000000000000001E-2</v>
      </c>
      <c r="C243">
        <v>42</v>
      </c>
      <c r="D243">
        <v>3.1</v>
      </c>
      <c r="E243">
        <v>9.4</v>
      </c>
      <c r="F243">
        <v>5</v>
      </c>
    </row>
    <row r="244" spans="1:6" x14ac:dyDescent="0.55000000000000004">
      <c r="A244">
        <v>0.51</v>
      </c>
      <c r="B244">
        <v>0.08</v>
      </c>
      <c r="C244">
        <v>24</v>
      </c>
      <c r="D244">
        <v>3.2</v>
      </c>
      <c r="E244">
        <v>9.4</v>
      </c>
      <c r="F244">
        <v>6</v>
      </c>
    </row>
    <row r="245" spans="1:6" x14ac:dyDescent="0.55000000000000004">
      <c r="A245">
        <v>0.59</v>
      </c>
      <c r="B245">
        <v>0.152</v>
      </c>
      <c r="C245">
        <v>18</v>
      </c>
      <c r="D245">
        <v>3.04</v>
      </c>
      <c r="E245">
        <v>9.4</v>
      </c>
      <c r="F245">
        <v>5</v>
      </c>
    </row>
    <row r="246" spans="1:6" x14ac:dyDescent="0.55000000000000004">
      <c r="A246">
        <v>0.6</v>
      </c>
      <c r="B246">
        <v>0.152</v>
      </c>
      <c r="C246">
        <v>18</v>
      </c>
      <c r="D246">
        <v>3.04</v>
      </c>
      <c r="E246">
        <v>9.4</v>
      </c>
      <c r="F246">
        <v>5</v>
      </c>
    </row>
    <row r="247" spans="1:6" x14ac:dyDescent="0.55000000000000004">
      <c r="A247">
        <v>0.49</v>
      </c>
      <c r="B247">
        <v>8.5000000000000006E-2</v>
      </c>
      <c r="C247">
        <v>142</v>
      </c>
      <c r="D247">
        <v>3.22</v>
      </c>
      <c r="E247">
        <v>9.4</v>
      </c>
      <c r="F247">
        <v>5</v>
      </c>
    </row>
    <row r="248" spans="1:6" x14ac:dyDescent="0.55000000000000004">
      <c r="A248">
        <v>0.24</v>
      </c>
      <c r="B248">
        <v>7.6999999999999999E-2</v>
      </c>
      <c r="C248">
        <v>33</v>
      </c>
      <c r="D248">
        <v>3.09</v>
      </c>
      <c r="E248">
        <v>9.4</v>
      </c>
      <c r="F248">
        <v>5</v>
      </c>
    </row>
    <row r="249" spans="1:6" x14ac:dyDescent="0.55000000000000004">
      <c r="A249">
        <v>0.24</v>
      </c>
      <c r="B249">
        <v>7.6999999999999999E-2</v>
      </c>
      <c r="C249">
        <v>33</v>
      </c>
      <c r="D249">
        <v>3.09</v>
      </c>
      <c r="E249">
        <v>9.4</v>
      </c>
      <c r="F249">
        <v>5</v>
      </c>
    </row>
    <row r="250" spans="1:6" x14ac:dyDescent="0.55000000000000004">
      <c r="A250">
        <v>0.49</v>
      </c>
      <c r="B250">
        <v>0.17100000000000001</v>
      </c>
      <c r="C250">
        <v>25</v>
      </c>
      <c r="D250">
        <v>3.27</v>
      </c>
      <c r="E250">
        <v>9.4</v>
      </c>
      <c r="F250">
        <v>6</v>
      </c>
    </row>
    <row r="251" spans="1:6" x14ac:dyDescent="0.55000000000000004">
      <c r="A251">
        <v>0.55000000000000004</v>
      </c>
      <c r="B251">
        <v>8.1000000000000003E-2</v>
      </c>
      <c r="C251">
        <v>16</v>
      </c>
      <c r="D251">
        <v>2.98</v>
      </c>
      <c r="E251">
        <v>9.4</v>
      </c>
      <c r="F251">
        <v>5</v>
      </c>
    </row>
    <row r="252" spans="1:6" x14ac:dyDescent="0.55000000000000004">
      <c r="A252">
        <v>0.24</v>
      </c>
      <c r="B252">
        <v>7.5999999999999998E-2</v>
      </c>
      <c r="C252">
        <v>112</v>
      </c>
      <c r="D252">
        <v>3.27</v>
      </c>
      <c r="E252">
        <v>9.4</v>
      </c>
      <c r="F252">
        <v>5</v>
      </c>
    </row>
    <row r="253" spans="1:6" x14ac:dyDescent="0.55000000000000004">
      <c r="A253">
        <v>0.23</v>
      </c>
      <c r="B253">
        <v>7.8E-2</v>
      </c>
      <c r="C253">
        <v>104</v>
      </c>
      <c r="D253">
        <v>3.28</v>
      </c>
      <c r="E253">
        <v>9.4</v>
      </c>
      <c r="F253">
        <v>5</v>
      </c>
    </row>
    <row r="254" spans="1:6" x14ac:dyDescent="0.55000000000000004">
      <c r="A254">
        <v>0.28000000000000003</v>
      </c>
      <c r="B254">
        <v>8.5999999999999993E-2</v>
      </c>
      <c r="C254">
        <v>147</v>
      </c>
      <c r="D254">
        <v>3.24</v>
      </c>
      <c r="E254">
        <v>9.4</v>
      </c>
      <c r="F254">
        <v>5</v>
      </c>
    </row>
    <row r="255" spans="1:6" x14ac:dyDescent="0.55000000000000004">
      <c r="A255">
        <v>0.27</v>
      </c>
      <c r="B255">
        <v>8.4000000000000005E-2</v>
      </c>
      <c r="C255">
        <v>145</v>
      </c>
      <c r="D255">
        <v>3.24</v>
      </c>
      <c r="E255">
        <v>9.4</v>
      </c>
      <c r="F255">
        <v>5</v>
      </c>
    </row>
    <row r="256" spans="1:6" x14ac:dyDescent="0.55000000000000004">
      <c r="A256">
        <v>0.45</v>
      </c>
      <c r="B256">
        <v>7.0999999999999994E-2</v>
      </c>
      <c r="C256">
        <v>40</v>
      </c>
      <c r="D256">
        <v>3.39</v>
      </c>
      <c r="E256">
        <v>9.4</v>
      </c>
      <c r="F256">
        <v>5</v>
      </c>
    </row>
    <row r="257" spans="1:6" x14ac:dyDescent="0.55000000000000004">
      <c r="A257">
        <v>0.45</v>
      </c>
      <c r="B257">
        <v>7.0999999999999994E-2</v>
      </c>
      <c r="C257">
        <v>40</v>
      </c>
      <c r="D257">
        <v>3.39</v>
      </c>
      <c r="E257">
        <v>9.4</v>
      </c>
      <c r="F257">
        <v>5</v>
      </c>
    </row>
    <row r="258" spans="1:6" x14ac:dyDescent="0.55000000000000004">
      <c r="A258">
        <v>0.45</v>
      </c>
      <c r="B258">
        <v>7.0999999999999994E-2</v>
      </c>
      <c r="C258">
        <v>40</v>
      </c>
      <c r="D258">
        <v>3.39</v>
      </c>
      <c r="E258">
        <v>9.4</v>
      </c>
      <c r="F258">
        <v>5</v>
      </c>
    </row>
    <row r="259" spans="1:6" x14ac:dyDescent="0.55000000000000004">
      <c r="A259">
        <v>0.17</v>
      </c>
      <c r="B259">
        <v>8.6999999999999994E-2</v>
      </c>
      <c r="C259">
        <v>53</v>
      </c>
      <c r="D259">
        <v>3.14</v>
      </c>
      <c r="E259">
        <v>9.4</v>
      </c>
      <c r="F259">
        <v>5</v>
      </c>
    </row>
    <row r="260" spans="1:6" x14ac:dyDescent="0.55000000000000004">
      <c r="A260">
        <v>0.32</v>
      </c>
      <c r="B260">
        <v>7.8E-2</v>
      </c>
      <c r="C260">
        <v>152</v>
      </c>
      <c r="D260">
        <v>3.25</v>
      </c>
      <c r="E260">
        <v>9.4</v>
      </c>
      <c r="F260">
        <v>5</v>
      </c>
    </row>
    <row r="261" spans="1:6" x14ac:dyDescent="0.55000000000000004">
      <c r="A261">
        <v>0.04</v>
      </c>
      <c r="B261">
        <v>3.9E-2</v>
      </c>
      <c r="C261">
        <v>9</v>
      </c>
      <c r="D261">
        <v>3.4</v>
      </c>
      <c r="E261">
        <v>9.4</v>
      </c>
      <c r="F261">
        <v>5</v>
      </c>
    </row>
    <row r="262" spans="1:6" x14ac:dyDescent="0.55000000000000004">
      <c r="A262">
        <v>0.48</v>
      </c>
      <c r="B262">
        <v>0.157</v>
      </c>
      <c r="C262">
        <v>17</v>
      </c>
      <c r="D262">
        <v>3.3</v>
      </c>
      <c r="E262">
        <v>9.4</v>
      </c>
      <c r="F262">
        <v>5</v>
      </c>
    </row>
    <row r="263" spans="1:6" x14ac:dyDescent="0.55000000000000004">
      <c r="A263">
        <v>0.32</v>
      </c>
      <c r="B263">
        <v>8.4000000000000005E-2</v>
      </c>
      <c r="C263">
        <v>122</v>
      </c>
      <c r="D263">
        <v>3.32</v>
      </c>
      <c r="E263">
        <v>9.4</v>
      </c>
      <c r="F263">
        <v>5</v>
      </c>
    </row>
    <row r="264" spans="1:6" x14ac:dyDescent="0.55000000000000004">
      <c r="A264">
        <v>0.31</v>
      </c>
      <c r="B264">
        <v>8.4000000000000005E-2</v>
      </c>
      <c r="C264">
        <v>125</v>
      </c>
      <c r="D264">
        <v>3.31</v>
      </c>
      <c r="E264">
        <v>9.4</v>
      </c>
      <c r="F264">
        <v>5</v>
      </c>
    </row>
    <row r="265" spans="1:6" x14ac:dyDescent="0.55000000000000004">
      <c r="A265">
        <v>0.02</v>
      </c>
      <c r="B265">
        <v>6.7000000000000004E-2</v>
      </c>
      <c r="C265">
        <v>23</v>
      </c>
      <c r="D265">
        <v>3.47</v>
      </c>
      <c r="E265">
        <v>9.4</v>
      </c>
      <c r="F265">
        <v>6</v>
      </c>
    </row>
    <row r="266" spans="1:6" x14ac:dyDescent="0.55000000000000004">
      <c r="A266">
        <v>0</v>
      </c>
      <c r="B266">
        <v>8.4000000000000005E-2</v>
      </c>
      <c r="C266">
        <v>33</v>
      </c>
      <c r="D266">
        <v>3.36</v>
      </c>
      <c r="E266">
        <v>9.4</v>
      </c>
      <c r="F266">
        <v>5</v>
      </c>
    </row>
    <row r="267" spans="1:6" x14ac:dyDescent="0.55000000000000004">
      <c r="A267">
        <v>0.36</v>
      </c>
      <c r="B267">
        <v>7.4999999999999997E-2</v>
      </c>
      <c r="C267">
        <v>48</v>
      </c>
      <c r="D267">
        <v>3.34</v>
      </c>
      <c r="E267">
        <v>9.4</v>
      </c>
      <c r="F267">
        <v>5</v>
      </c>
    </row>
    <row r="268" spans="1:6" x14ac:dyDescent="0.55000000000000004">
      <c r="A268">
        <v>0.36</v>
      </c>
      <c r="B268">
        <v>7.4999999999999997E-2</v>
      </c>
      <c r="C268">
        <v>48</v>
      </c>
      <c r="D268">
        <v>3.34</v>
      </c>
      <c r="E268">
        <v>9.4</v>
      </c>
      <c r="F268">
        <v>5</v>
      </c>
    </row>
    <row r="269" spans="1:6" x14ac:dyDescent="0.55000000000000004">
      <c r="A269">
        <v>0.4</v>
      </c>
      <c r="B269">
        <v>8.3000000000000004E-2</v>
      </c>
      <c r="C269">
        <v>68</v>
      </c>
      <c r="D269">
        <v>3.3</v>
      </c>
      <c r="E269">
        <v>9.4</v>
      </c>
      <c r="F269">
        <v>5</v>
      </c>
    </row>
    <row r="270" spans="1:6" x14ac:dyDescent="0.55000000000000004">
      <c r="A270">
        <v>0.13</v>
      </c>
      <c r="B270">
        <v>9.7000000000000003E-2</v>
      </c>
      <c r="C270">
        <v>66</v>
      </c>
      <c r="D270">
        <v>3.39</v>
      </c>
      <c r="E270">
        <v>9.4</v>
      </c>
      <c r="F270">
        <v>5</v>
      </c>
    </row>
    <row r="271" spans="1:6" x14ac:dyDescent="0.55000000000000004">
      <c r="A271">
        <v>0.18</v>
      </c>
      <c r="B271">
        <v>8.8999999999999996E-2</v>
      </c>
      <c r="C271">
        <v>74</v>
      </c>
      <c r="D271">
        <v>3.14</v>
      </c>
      <c r="E271">
        <v>9.4</v>
      </c>
      <c r="F271">
        <v>5</v>
      </c>
    </row>
    <row r="272" spans="1:6" x14ac:dyDescent="0.55000000000000004">
      <c r="A272">
        <v>0.26</v>
      </c>
      <c r="B272">
        <v>8.2000000000000003E-2</v>
      </c>
      <c r="C272">
        <v>143</v>
      </c>
      <c r="D272">
        <v>3.28</v>
      </c>
      <c r="E272">
        <v>9.4</v>
      </c>
      <c r="F272">
        <v>5</v>
      </c>
    </row>
    <row r="273" spans="1:6" x14ac:dyDescent="0.55000000000000004">
      <c r="A273">
        <v>0.27</v>
      </c>
      <c r="B273">
        <v>8.2000000000000003E-2</v>
      </c>
      <c r="C273">
        <v>144</v>
      </c>
      <c r="D273">
        <v>3.27</v>
      </c>
      <c r="E273">
        <v>9.4</v>
      </c>
      <c r="F273">
        <v>5</v>
      </c>
    </row>
    <row r="274" spans="1:6" x14ac:dyDescent="0.55000000000000004">
      <c r="A274">
        <v>0</v>
      </c>
      <c r="B274">
        <v>0.19</v>
      </c>
      <c r="C274">
        <v>45</v>
      </c>
      <c r="D274">
        <v>3.31</v>
      </c>
      <c r="E274">
        <v>9.4</v>
      </c>
      <c r="F274">
        <v>6</v>
      </c>
    </row>
    <row r="275" spans="1:6" x14ac:dyDescent="0.55000000000000004">
      <c r="A275">
        <v>0.08</v>
      </c>
      <c r="B275">
        <v>8.2000000000000003E-2</v>
      </c>
      <c r="C275">
        <v>108</v>
      </c>
      <c r="D275">
        <v>3.25</v>
      </c>
      <c r="E275">
        <v>9.4</v>
      </c>
      <c r="F275">
        <v>5</v>
      </c>
    </row>
    <row r="276" spans="1:6" x14ac:dyDescent="0.55000000000000004">
      <c r="A276">
        <v>0</v>
      </c>
      <c r="B276">
        <v>7.0999999999999994E-2</v>
      </c>
      <c r="C276">
        <v>47</v>
      </c>
      <c r="D276">
        <v>3.29</v>
      </c>
      <c r="E276">
        <v>9.4</v>
      </c>
      <c r="F276">
        <v>5</v>
      </c>
    </row>
    <row r="277" spans="1:6" x14ac:dyDescent="0.55000000000000004">
      <c r="A277">
        <v>0.26</v>
      </c>
      <c r="B277">
        <v>8.7999999999999995E-2</v>
      </c>
      <c r="C277">
        <v>23</v>
      </c>
      <c r="D277">
        <v>3.32</v>
      </c>
      <c r="E277">
        <v>9.4</v>
      </c>
      <c r="F277">
        <v>5</v>
      </c>
    </row>
    <row r="278" spans="1:6" x14ac:dyDescent="0.55000000000000004">
      <c r="A278">
        <v>0.35</v>
      </c>
      <c r="B278">
        <v>8.7999999999999995E-2</v>
      </c>
      <c r="C278">
        <v>92</v>
      </c>
      <c r="D278">
        <v>3.28</v>
      </c>
      <c r="E278">
        <v>9.4</v>
      </c>
      <c r="F278">
        <v>5</v>
      </c>
    </row>
    <row r="279" spans="1:6" x14ac:dyDescent="0.55000000000000004">
      <c r="A279">
        <v>0.3</v>
      </c>
      <c r="B279">
        <v>8.3000000000000004E-2</v>
      </c>
      <c r="C279">
        <v>72</v>
      </c>
      <c r="D279">
        <v>3.44</v>
      </c>
      <c r="E279">
        <v>9.4</v>
      </c>
      <c r="F279">
        <v>5</v>
      </c>
    </row>
    <row r="280" spans="1:6" x14ac:dyDescent="0.55000000000000004">
      <c r="A280">
        <v>0.3</v>
      </c>
      <c r="B280">
        <v>8.3000000000000004E-2</v>
      </c>
      <c r="C280">
        <v>72</v>
      </c>
      <c r="D280">
        <v>3.44</v>
      </c>
      <c r="E280">
        <v>9.4</v>
      </c>
      <c r="F280">
        <v>5</v>
      </c>
    </row>
    <row r="281" spans="1:6" x14ac:dyDescent="0.55000000000000004">
      <c r="A281">
        <v>0.3</v>
      </c>
      <c r="B281">
        <v>0.08</v>
      </c>
      <c r="C281">
        <v>70</v>
      </c>
      <c r="D281">
        <v>3.44</v>
      </c>
      <c r="E281">
        <v>9.4</v>
      </c>
      <c r="F281">
        <v>5</v>
      </c>
    </row>
    <row r="282" spans="1:6" x14ac:dyDescent="0.55000000000000004">
      <c r="A282">
        <v>0.12</v>
      </c>
      <c r="B282">
        <v>9.7000000000000003E-2</v>
      </c>
      <c r="C282">
        <v>27</v>
      </c>
      <c r="D282">
        <v>3.16</v>
      </c>
      <c r="E282">
        <v>9.4</v>
      </c>
      <c r="F282">
        <v>5</v>
      </c>
    </row>
    <row r="283" spans="1:6" x14ac:dyDescent="0.55000000000000004">
      <c r="A283">
        <v>0.12</v>
      </c>
      <c r="B283">
        <v>9.7000000000000003E-2</v>
      </c>
      <c r="C283">
        <v>27</v>
      </c>
      <c r="D283">
        <v>3.16</v>
      </c>
      <c r="E283">
        <v>9.4</v>
      </c>
      <c r="F283">
        <v>5</v>
      </c>
    </row>
    <row r="284" spans="1:6" x14ac:dyDescent="0.55000000000000004">
      <c r="A284">
        <v>0.28000000000000003</v>
      </c>
      <c r="B284">
        <v>8.2000000000000003E-2</v>
      </c>
      <c r="C284">
        <v>68</v>
      </c>
      <c r="D284">
        <v>3.45</v>
      </c>
      <c r="E284">
        <v>9.4</v>
      </c>
      <c r="F284">
        <v>5</v>
      </c>
    </row>
    <row r="285" spans="1:6" x14ac:dyDescent="0.55000000000000004">
      <c r="A285">
        <v>0.1</v>
      </c>
      <c r="B285">
        <v>7.5999999999999998E-2</v>
      </c>
      <c r="C285">
        <v>47</v>
      </c>
      <c r="D285">
        <v>3.36</v>
      </c>
      <c r="E285">
        <v>9.4</v>
      </c>
      <c r="F285">
        <v>6</v>
      </c>
    </row>
    <row r="286" spans="1:6" x14ac:dyDescent="0.55000000000000004">
      <c r="A286">
        <v>0.28000000000000003</v>
      </c>
      <c r="B286">
        <v>8.2000000000000003E-2</v>
      </c>
      <c r="C286">
        <v>68</v>
      </c>
      <c r="D286">
        <v>3.45</v>
      </c>
      <c r="E286">
        <v>9.4</v>
      </c>
      <c r="F286">
        <v>5</v>
      </c>
    </row>
    <row r="287" spans="1:6" x14ac:dyDescent="0.55000000000000004">
      <c r="A287">
        <v>0.45</v>
      </c>
      <c r="B287">
        <v>9.1999999999999998E-2</v>
      </c>
      <c r="C287">
        <v>88</v>
      </c>
      <c r="D287">
        <v>3.15</v>
      </c>
      <c r="E287">
        <v>9.4</v>
      </c>
      <c r="F287">
        <v>5</v>
      </c>
    </row>
    <row r="288" spans="1:6" x14ac:dyDescent="0.55000000000000004">
      <c r="A288">
        <v>0.38</v>
      </c>
      <c r="B288">
        <v>9.6000000000000002E-2</v>
      </c>
      <c r="C288">
        <v>18</v>
      </c>
      <c r="D288">
        <v>3.2</v>
      </c>
      <c r="E288">
        <v>9.4</v>
      </c>
      <c r="F288">
        <v>5</v>
      </c>
    </row>
    <row r="289" spans="1:6" x14ac:dyDescent="0.55000000000000004">
      <c r="A289">
        <v>0.38</v>
      </c>
      <c r="B289">
        <v>9.6000000000000002E-2</v>
      </c>
      <c r="C289">
        <v>18</v>
      </c>
      <c r="D289">
        <v>3.2</v>
      </c>
      <c r="E289">
        <v>9.4</v>
      </c>
      <c r="F289">
        <v>5</v>
      </c>
    </row>
    <row r="290" spans="1:6" x14ac:dyDescent="0.55000000000000004">
      <c r="A290">
        <v>0.5</v>
      </c>
      <c r="B290">
        <v>0.36899999999999999</v>
      </c>
      <c r="C290">
        <v>38</v>
      </c>
      <c r="D290">
        <v>3.01</v>
      </c>
      <c r="E290">
        <v>9.4</v>
      </c>
      <c r="F290">
        <v>5</v>
      </c>
    </row>
    <row r="291" spans="1:6" x14ac:dyDescent="0.55000000000000004">
      <c r="A291">
        <v>0.19</v>
      </c>
      <c r="B291">
        <v>0.111</v>
      </c>
      <c r="C291">
        <v>76</v>
      </c>
      <c r="D291">
        <v>3.14</v>
      </c>
      <c r="E291">
        <v>9.4</v>
      </c>
      <c r="F291">
        <v>5</v>
      </c>
    </row>
    <row r="292" spans="1:6" x14ac:dyDescent="0.55000000000000004">
      <c r="A292">
        <v>0.23</v>
      </c>
      <c r="B292">
        <v>9.0999999999999998E-2</v>
      </c>
      <c r="C292">
        <v>77</v>
      </c>
      <c r="D292">
        <v>3.15</v>
      </c>
      <c r="E292">
        <v>9.4</v>
      </c>
      <c r="F292">
        <v>5</v>
      </c>
    </row>
    <row r="293" spans="1:6" x14ac:dyDescent="0.55000000000000004">
      <c r="A293">
        <v>0</v>
      </c>
      <c r="B293">
        <v>7.0000000000000007E-2</v>
      </c>
      <c r="C293">
        <v>17</v>
      </c>
      <c r="D293">
        <v>3.26</v>
      </c>
      <c r="E293">
        <v>9.4</v>
      </c>
      <c r="F293">
        <v>6</v>
      </c>
    </row>
    <row r="294" spans="1:6" x14ac:dyDescent="0.55000000000000004">
      <c r="A294">
        <v>0</v>
      </c>
      <c r="B294">
        <v>6.5000000000000002E-2</v>
      </c>
      <c r="C294">
        <v>18</v>
      </c>
      <c r="D294">
        <v>3.56</v>
      </c>
      <c r="E294">
        <v>9.4</v>
      </c>
      <c r="F294">
        <v>5</v>
      </c>
    </row>
    <row r="295" spans="1:6" x14ac:dyDescent="0.55000000000000004">
      <c r="A295">
        <v>0.18</v>
      </c>
      <c r="B295">
        <v>7.9000000000000001E-2</v>
      </c>
      <c r="C295">
        <v>58</v>
      </c>
      <c r="D295">
        <v>3.34</v>
      </c>
      <c r="E295">
        <v>9.4</v>
      </c>
      <c r="F295">
        <v>5</v>
      </c>
    </row>
    <row r="296" spans="1:6" x14ac:dyDescent="0.55000000000000004">
      <c r="A296">
        <v>0.28999999999999998</v>
      </c>
      <c r="B296">
        <v>8.3000000000000004E-2</v>
      </c>
      <c r="C296">
        <v>64</v>
      </c>
      <c r="D296">
        <v>3.16</v>
      </c>
      <c r="E296">
        <v>9.4</v>
      </c>
      <c r="F296">
        <v>5</v>
      </c>
    </row>
    <row r="297" spans="1:6" x14ac:dyDescent="0.55000000000000004">
      <c r="A297">
        <v>0</v>
      </c>
      <c r="B297">
        <v>8.3000000000000004E-2</v>
      </c>
      <c r="C297">
        <v>27</v>
      </c>
      <c r="D297">
        <v>3.44</v>
      </c>
      <c r="E297">
        <v>9.4</v>
      </c>
      <c r="F297">
        <v>5</v>
      </c>
    </row>
    <row r="298" spans="1:6" x14ac:dyDescent="0.55000000000000004">
      <c r="A298">
        <v>0</v>
      </c>
      <c r="B298">
        <v>0.08</v>
      </c>
      <c r="C298">
        <v>28</v>
      </c>
      <c r="D298">
        <v>3.41</v>
      </c>
      <c r="E298">
        <v>9.4</v>
      </c>
      <c r="F298">
        <v>5</v>
      </c>
    </row>
    <row r="299" spans="1:6" x14ac:dyDescent="0.55000000000000004">
      <c r="A299">
        <v>0.02</v>
      </c>
      <c r="B299">
        <v>7.2999999999999995E-2</v>
      </c>
      <c r="C299">
        <v>18</v>
      </c>
      <c r="D299">
        <v>3.36</v>
      </c>
      <c r="E299">
        <v>9.5</v>
      </c>
      <c r="F299">
        <v>7</v>
      </c>
    </row>
    <row r="300" spans="1:6" x14ac:dyDescent="0.55000000000000004">
      <c r="A300">
        <v>0.21</v>
      </c>
      <c r="B300">
        <v>0.106</v>
      </c>
      <c r="C300">
        <v>37</v>
      </c>
      <c r="D300">
        <v>3.17</v>
      </c>
      <c r="E300">
        <v>9.5</v>
      </c>
      <c r="F300">
        <v>5</v>
      </c>
    </row>
    <row r="301" spans="1:6" x14ac:dyDescent="0.55000000000000004">
      <c r="A301">
        <v>0.24</v>
      </c>
      <c r="B301">
        <v>0.08</v>
      </c>
      <c r="C301">
        <v>11</v>
      </c>
      <c r="D301">
        <v>3.28</v>
      </c>
      <c r="E301">
        <v>9.5</v>
      </c>
      <c r="F301">
        <v>5</v>
      </c>
    </row>
    <row r="302" spans="1:6" x14ac:dyDescent="0.55000000000000004">
      <c r="A302">
        <v>0.22</v>
      </c>
      <c r="B302">
        <v>0.106</v>
      </c>
      <c r="C302">
        <v>37</v>
      </c>
      <c r="D302">
        <v>3.17</v>
      </c>
      <c r="E302">
        <v>9.5</v>
      </c>
      <c r="F302">
        <v>5</v>
      </c>
    </row>
    <row r="303" spans="1:6" x14ac:dyDescent="0.55000000000000004">
      <c r="A303">
        <v>0.02</v>
      </c>
      <c r="B303">
        <v>0.05</v>
      </c>
      <c r="C303">
        <v>11</v>
      </c>
      <c r="D303">
        <v>3.48</v>
      </c>
      <c r="E303">
        <v>9.5</v>
      </c>
      <c r="F303">
        <v>5</v>
      </c>
    </row>
    <row r="304" spans="1:6" x14ac:dyDescent="0.55000000000000004">
      <c r="A304">
        <v>0.52</v>
      </c>
      <c r="B304">
        <v>0.113</v>
      </c>
      <c r="C304">
        <v>37</v>
      </c>
      <c r="D304">
        <v>3.25</v>
      </c>
      <c r="E304">
        <v>9.5</v>
      </c>
      <c r="F304">
        <v>5</v>
      </c>
    </row>
    <row r="305" spans="1:6" x14ac:dyDescent="0.55000000000000004">
      <c r="A305">
        <v>0.04</v>
      </c>
      <c r="B305">
        <v>8.4000000000000005E-2</v>
      </c>
      <c r="C305">
        <v>45</v>
      </c>
      <c r="D305">
        <v>3.34</v>
      </c>
      <c r="E305">
        <v>9.5</v>
      </c>
      <c r="F305">
        <v>5</v>
      </c>
    </row>
    <row r="306" spans="1:6" x14ac:dyDescent="0.55000000000000004">
      <c r="A306">
        <v>0.16</v>
      </c>
      <c r="B306">
        <v>8.5000000000000006E-2</v>
      </c>
      <c r="C306">
        <v>35</v>
      </c>
      <c r="D306">
        <v>3.38</v>
      </c>
      <c r="E306">
        <v>9.5</v>
      </c>
      <c r="F306">
        <v>7</v>
      </c>
    </row>
    <row r="307" spans="1:6" x14ac:dyDescent="0.55000000000000004">
      <c r="A307">
        <v>0.08</v>
      </c>
      <c r="B307">
        <v>7.5999999999999998E-2</v>
      </c>
      <c r="C307">
        <v>27</v>
      </c>
      <c r="D307">
        <v>3.32</v>
      </c>
      <c r="E307">
        <v>9.5</v>
      </c>
      <c r="F307">
        <v>6</v>
      </c>
    </row>
    <row r="308" spans="1:6" x14ac:dyDescent="0.55000000000000004">
      <c r="A308">
        <v>0.23</v>
      </c>
      <c r="B308">
        <v>8.7999999999999995E-2</v>
      </c>
      <c r="C308">
        <v>96</v>
      </c>
      <c r="D308">
        <v>3.32</v>
      </c>
      <c r="E308">
        <v>9.5</v>
      </c>
      <c r="F308">
        <v>5</v>
      </c>
    </row>
    <row r="309" spans="1:6" x14ac:dyDescent="0.55000000000000004">
      <c r="A309">
        <v>0.22</v>
      </c>
      <c r="B309">
        <v>8.4000000000000005E-2</v>
      </c>
      <c r="C309">
        <v>94</v>
      </c>
      <c r="D309">
        <v>3.31</v>
      </c>
      <c r="E309">
        <v>9.5</v>
      </c>
      <c r="F309">
        <v>5</v>
      </c>
    </row>
    <row r="310" spans="1:6" x14ac:dyDescent="0.55000000000000004">
      <c r="A310">
        <v>0.44</v>
      </c>
      <c r="B310">
        <v>0.107</v>
      </c>
      <c r="C310">
        <v>125</v>
      </c>
      <c r="D310">
        <v>3.14</v>
      </c>
      <c r="E310">
        <v>9.5</v>
      </c>
      <c r="F310">
        <v>5</v>
      </c>
    </row>
    <row r="311" spans="1:6" x14ac:dyDescent="0.55000000000000004">
      <c r="A311">
        <v>0.26</v>
      </c>
      <c r="B311">
        <v>7.9000000000000001E-2</v>
      </c>
      <c r="C311">
        <v>140</v>
      </c>
      <c r="D311">
        <v>3.23</v>
      </c>
      <c r="E311">
        <v>9.5</v>
      </c>
      <c r="F311">
        <v>5</v>
      </c>
    </row>
    <row r="312" spans="1:6" x14ac:dyDescent="0.55000000000000004">
      <c r="A312">
        <v>0.19</v>
      </c>
      <c r="B312">
        <v>0.104</v>
      </c>
      <c r="C312">
        <v>47</v>
      </c>
      <c r="D312">
        <v>3.19</v>
      </c>
      <c r="E312">
        <v>9.5</v>
      </c>
      <c r="F312">
        <v>5</v>
      </c>
    </row>
    <row r="313" spans="1:6" x14ac:dyDescent="0.55000000000000004">
      <c r="A313">
        <v>0.19</v>
      </c>
      <c r="B313">
        <v>0.104</v>
      </c>
      <c r="C313">
        <v>47</v>
      </c>
      <c r="D313">
        <v>3.19</v>
      </c>
      <c r="E313">
        <v>9.5</v>
      </c>
      <c r="F313">
        <v>5</v>
      </c>
    </row>
    <row r="314" spans="1:6" x14ac:dyDescent="0.55000000000000004">
      <c r="A314">
        <v>0</v>
      </c>
      <c r="B314">
        <v>0.08</v>
      </c>
      <c r="C314">
        <v>34</v>
      </c>
      <c r="D314">
        <v>3.44</v>
      </c>
      <c r="E314">
        <v>9.5</v>
      </c>
      <c r="F314">
        <v>5</v>
      </c>
    </row>
    <row r="315" spans="1:6" x14ac:dyDescent="0.55000000000000004">
      <c r="A315">
        <v>0.17</v>
      </c>
      <c r="B315">
        <v>8.2000000000000003E-2</v>
      </c>
      <c r="C315">
        <v>102</v>
      </c>
      <c r="D315">
        <v>3.39</v>
      </c>
      <c r="E315">
        <v>9.5</v>
      </c>
      <c r="F315">
        <v>5</v>
      </c>
    </row>
    <row r="316" spans="1:6" x14ac:dyDescent="0.55000000000000004">
      <c r="A316">
        <v>0.15</v>
      </c>
      <c r="B316">
        <v>8.8999999999999996E-2</v>
      </c>
      <c r="C316">
        <v>52</v>
      </c>
      <c r="D316">
        <v>3.23</v>
      </c>
      <c r="E316">
        <v>9.5</v>
      </c>
      <c r="F316">
        <v>5</v>
      </c>
    </row>
    <row r="317" spans="1:6" x14ac:dyDescent="0.55000000000000004">
      <c r="A317">
        <v>0.19</v>
      </c>
      <c r="B317">
        <v>8.1000000000000003E-2</v>
      </c>
      <c r="C317">
        <v>105</v>
      </c>
      <c r="D317">
        <v>3.33</v>
      </c>
      <c r="E317">
        <v>9.5</v>
      </c>
      <c r="F317">
        <v>5</v>
      </c>
    </row>
    <row r="318" spans="1:6" x14ac:dyDescent="0.55000000000000004">
      <c r="A318">
        <v>0.19</v>
      </c>
      <c r="B318">
        <v>8.1000000000000003E-2</v>
      </c>
      <c r="C318">
        <v>108</v>
      </c>
      <c r="D318">
        <v>3.32</v>
      </c>
      <c r="E318">
        <v>9.5</v>
      </c>
      <c r="F318">
        <v>5</v>
      </c>
    </row>
    <row r="319" spans="1:6" x14ac:dyDescent="0.55000000000000004">
      <c r="A319">
        <v>0.15</v>
      </c>
      <c r="B319">
        <v>8.8999999999999996E-2</v>
      </c>
      <c r="C319">
        <v>52</v>
      </c>
      <c r="D319">
        <v>3.23</v>
      </c>
      <c r="E319">
        <v>9.5</v>
      </c>
      <c r="F319">
        <v>5</v>
      </c>
    </row>
    <row r="320" spans="1:6" x14ac:dyDescent="0.55000000000000004">
      <c r="A320">
        <v>0.48</v>
      </c>
      <c r="B320">
        <v>0.1</v>
      </c>
      <c r="C320">
        <v>96</v>
      </c>
      <c r="D320">
        <v>3.19</v>
      </c>
      <c r="E320">
        <v>9.5</v>
      </c>
      <c r="F320">
        <v>5</v>
      </c>
    </row>
    <row r="321" spans="1:6" x14ac:dyDescent="0.55000000000000004">
      <c r="A321">
        <v>0.24</v>
      </c>
      <c r="B321">
        <v>0.36</v>
      </c>
      <c r="C321">
        <v>63</v>
      </c>
      <c r="D321">
        <v>3</v>
      </c>
      <c r="E321">
        <v>9.5</v>
      </c>
      <c r="F321">
        <v>5</v>
      </c>
    </row>
    <row r="322" spans="1:6" x14ac:dyDescent="0.55000000000000004">
      <c r="A322">
        <v>0.21</v>
      </c>
      <c r="B322">
        <v>0.08</v>
      </c>
      <c r="C322">
        <v>35</v>
      </c>
      <c r="D322">
        <v>3.33</v>
      </c>
      <c r="E322">
        <v>9.5</v>
      </c>
      <c r="F322">
        <v>5</v>
      </c>
    </row>
    <row r="323" spans="1:6" x14ac:dyDescent="0.55000000000000004">
      <c r="A323">
        <v>0.04</v>
      </c>
      <c r="B323">
        <v>8.5000000000000006E-2</v>
      </c>
      <c r="C323">
        <v>49</v>
      </c>
      <c r="D323">
        <v>3.35</v>
      </c>
      <c r="E323">
        <v>9.5</v>
      </c>
      <c r="F323">
        <v>5</v>
      </c>
    </row>
    <row r="324" spans="1:6" x14ac:dyDescent="0.55000000000000004">
      <c r="A324">
        <v>0.21</v>
      </c>
      <c r="B324">
        <v>0.08</v>
      </c>
      <c r="C324">
        <v>35</v>
      </c>
      <c r="D324">
        <v>3.33</v>
      </c>
      <c r="E324">
        <v>9.5</v>
      </c>
      <c r="F324">
        <v>5</v>
      </c>
    </row>
    <row r="325" spans="1:6" x14ac:dyDescent="0.55000000000000004">
      <c r="A325">
        <v>0.14000000000000001</v>
      </c>
      <c r="B325">
        <v>6.7000000000000004E-2</v>
      </c>
      <c r="C325">
        <v>42</v>
      </c>
      <c r="D325">
        <v>3.19</v>
      </c>
      <c r="E325">
        <v>9.5</v>
      </c>
      <c r="F325">
        <v>5</v>
      </c>
    </row>
    <row r="326" spans="1:6" x14ac:dyDescent="0.55000000000000004">
      <c r="A326">
        <v>0.14000000000000001</v>
      </c>
      <c r="B326">
        <v>6.7000000000000004E-2</v>
      </c>
      <c r="C326">
        <v>42</v>
      </c>
      <c r="D326">
        <v>3.19</v>
      </c>
      <c r="E326">
        <v>9.5</v>
      </c>
      <c r="F326">
        <v>5</v>
      </c>
    </row>
    <row r="327" spans="1:6" x14ac:dyDescent="0.55000000000000004">
      <c r="A327">
        <v>0.33</v>
      </c>
      <c r="B327">
        <v>8.4000000000000005E-2</v>
      </c>
      <c r="C327">
        <v>143</v>
      </c>
      <c r="D327">
        <v>3.2</v>
      </c>
      <c r="E327">
        <v>9.5</v>
      </c>
      <c r="F327">
        <v>5</v>
      </c>
    </row>
    <row r="328" spans="1:6" x14ac:dyDescent="0.55000000000000004">
      <c r="A328">
        <v>0.32</v>
      </c>
      <c r="B328">
        <v>8.2000000000000003E-2</v>
      </c>
      <c r="C328">
        <v>144</v>
      </c>
      <c r="D328">
        <v>3.2</v>
      </c>
      <c r="E328">
        <v>9.5</v>
      </c>
      <c r="F328">
        <v>5</v>
      </c>
    </row>
    <row r="329" spans="1:6" x14ac:dyDescent="0.55000000000000004">
      <c r="A329">
        <v>0.12</v>
      </c>
      <c r="B329">
        <v>9.9000000000000005E-2</v>
      </c>
      <c r="C329">
        <v>126</v>
      </c>
      <c r="D329">
        <v>3.28</v>
      </c>
      <c r="E329">
        <v>9.5</v>
      </c>
      <c r="F329">
        <v>5</v>
      </c>
    </row>
    <row r="330" spans="1:6" x14ac:dyDescent="0.55000000000000004">
      <c r="A330">
        <v>0.11</v>
      </c>
      <c r="B330">
        <v>7.4999999999999997E-2</v>
      </c>
      <c r="C330">
        <v>49</v>
      </c>
      <c r="D330">
        <v>3.36</v>
      </c>
      <c r="E330">
        <v>9.5</v>
      </c>
      <c r="F330">
        <v>5</v>
      </c>
    </row>
    <row r="331" spans="1:6" x14ac:dyDescent="0.55000000000000004">
      <c r="A331">
        <v>0.33</v>
      </c>
      <c r="B331">
        <v>0.08</v>
      </c>
      <c r="C331">
        <v>144</v>
      </c>
      <c r="D331">
        <v>3.3</v>
      </c>
      <c r="E331">
        <v>9.5</v>
      </c>
      <c r="F331">
        <v>5</v>
      </c>
    </row>
    <row r="332" spans="1:6" x14ac:dyDescent="0.55000000000000004">
      <c r="A332">
        <v>0.04</v>
      </c>
      <c r="B332">
        <v>5.7000000000000002E-2</v>
      </c>
      <c r="C332">
        <v>10</v>
      </c>
      <c r="D332">
        <v>3.42</v>
      </c>
      <c r="E332">
        <v>9.5</v>
      </c>
      <c r="F332">
        <v>5</v>
      </c>
    </row>
    <row r="333" spans="1:6" x14ac:dyDescent="0.55000000000000004">
      <c r="A333">
        <v>0.5</v>
      </c>
      <c r="B333">
        <v>0.33700000000000002</v>
      </c>
      <c r="C333">
        <v>81</v>
      </c>
      <c r="D333">
        <v>3.04</v>
      </c>
      <c r="E333">
        <v>9.5</v>
      </c>
      <c r="F333">
        <v>6</v>
      </c>
    </row>
    <row r="334" spans="1:6" x14ac:dyDescent="0.55000000000000004">
      <c r="A334">
        <v>7.0000000000000007E-2</v>
      </c>
      <c r="B334">
        <v>7.4999999999999997E-2</v>
      </c>
      <c r="C334">
        <v>51</v>
      </c>
      <c r="D334">
        <v>3.38</v>
      </c>
      <c r="E334">
        <v>9.5</v>
      </c>
      <c r="F334">
        <v>5</v>
      </c>
    </row>
    <row r="335" spans="1:6" x14ac:dyDescent="0.55000000000000004">
      <c r="A335">
        <v>0.42</v>
      </c>
      <c r="B335">
        <v>9.1999999999999998E-2</v>
      </c>
      <c r="C335">
        <v>86</v>
      </c>
      <c r="D335">
        <v>3.23</v>
      </c>
      <c r="E335">
        <v>9.5</v>
      </c>
      <c r="F335">
        <v>5</v>
      </c>
    </row>
    <row r="336" spans="1:6" x14ac:dyDescent="0.55000000000000004">
      <c r="A336">
        <v>0.52</v>
      </c>
      <c r="B336">
        <v>9.4E-2</v>
      </c>
      <c r="C336">
        <v>53</v>
      </c>
      <c r="D336">
        <v>3.05</v>
      </c>
      <c r="E336">
        <v>9.5</v>
      </c>
      <c r="F336">
        <v>6</v>
      </c>
    </row>
    <row r="337" spans="1:6" x14ac:dyDescent="0.55000000000000004">
      <c r="A337">
        <v>0.46</v>
      </c>
      <c r="B337">
        <v>7.2999999999999995E-2</v>
      </c>
      <c r="C337">
        <v>27</v>
      </c>
      <c r="D337">
        <v>3.05</v>
      </c>
      <c r="E337">
        <v>9.5</v>
      </c>
      <c r="F337">
        <v>5</v>
      </c>
    </row>
    <row r="338" spans="1:6" x14ac:dyDescent="0.55000000000000004">
      <c r="A338">
        <v>0.12</v>
      </c>
      <c r="B338">
        <v>0.186</v>
      </c>
      <c r="C338">
        <v>21</v>
      </c>
      <c r="D338">
        <v>3.39</v>
      </c>
      <c r="E338">
        <v>9.5</v>
      </c>
      <c r="F338">
        <v>5</v>
      </c>
    </row>
    <row r="339" spans="1:6" x14ac:dyDescent="0.55000000000000004">
      <c r="A339">
        <v>0.42</v>
      </c>
      <c r="B339">
        <v>0.21299999999999999</v>
      </c>
      <c r="C339">
        <v>14</v>
      </c>
      <c r="D339">
        <v>3.19</v>
      </c>
      <c r="E339">
        <v>9.5</v>
      </c>
      <c r="F339">
        <v>6</v>
      </c>
    </row>
    <row r="340" spans="1:6" x14ac:dyDescent="0.55000000000000004">
      <c r="A340">
        <v>0.44</v>
      </c>
      <c r="B340">
        <v>0.214</v>
      </c>
      <c r="C340">
        <v>12</v>
      </c>
      <c r="D340">
        <v>3.19</v>
      </c>
      <c r="E340">
        <v>9.5</v>
      </c>
      <c r="F340">
        <v>6</v>
      </c>
    </row>
    <row r="341" spans="1:6" x14ac:dyDescent="0.55000000000000004">
      <c r="A341">
        <v>0.38</v>
      </c>
      <c r="B341">
        <v>6.2E-2</v>
      </c>
      <c r="C341">
        <v>30</v>
      </c>
      <c r="D341">
        <v>3.41</v>
      </c>
      <c r="E341">
        <v>9.5</v>
      </c>
      <c r="F341">
        <v>6</v>
      </c>
    </row>
    <row r="342" spans="1:6" x14ac:dyDescent="0.55000000000000004">
      <c r="A342">
        <v>0.31</v>
      </c>
      <c r="B342">
        <v>9.2999999999999999E-2</v>
      </c>
      <c r="C342">
        <v>98</v>
      </c>
      <c r="D342">
        <v>3.32</v>
      </c>
      <c r="E342">
        <v>9.5</v>
      </c>
      <c r="F342">
        <v>6</v>
      </c>
    </row>
    <row r="343" spans="1:6" x14ac:dyDescent="0.55000000000000004">
      <c r="A343">
        <v>0.42</v>
      </c>
      <c r="B343">
        <v>0.09</v>
      </c>
      <c r="C343">
        <v>73</v>
      </c>
      <c r="D343">
        <v>3.28</v>
      </c>
      <c r="E343">
        <v>9.5</v>
      </c>
      <c r="F343">
        <v>6</v>
      </c>
    </row>
    <row r="344" spans="1:6" x14ac:dyDescent="0.55000000000000004">
      <c r="A344">
        <v>0.39</v>
      </c>
      <c r="B344">
        <v>6.0999999999999999E-2</v>
      </c>
      <c r="C344">
        <v>15</v>
      </c>
      <c r="D344">
        <v>3.18</v>
      </c>
      <c r="E344">
        <v>9.5</v>
      </c>
      <c r="F344">
        <v>5</v>
      </c>
    </row>
    <row r="345" spans="1:6" x14ac:dyDescent="0.55000000000000004">
      <c r="A345">
        <v>0.52</v>
      </c>
      <c r="B345">
        <v>8.2000000000000003E-2</v>
      </c>
      <c r="C345">
        <v>26</v>
      </c>
      <c r="D345">
        <v>3.18</v>
      </c>
      <c r="E345">
        <v>9.5</v>
      </c>
      <c r="F345">
        <v>5</v>
      </c>
    </row>
    <row r="346" spans="1:6" x14ac:dyDescent="0.55000000000000004">
      <c r="A346">
        <v>0.34</v>
      </c>
      <c r="B346">
        <v>0.08</v>
      </c>
      <c r="C346">
        <v>86</v>
      </c>
      <c r="D346">
        <v>3.38</v>
      </c>
      <c r="E346">
        <v>9.5</v>
      </c>
      <c r="F346">
        <v>6</v>
      </c>
    </row>
    <row r="347" spans="1:6" x14ac:dyDescent="0.55000000000000004">
      <c r="A347">
        <v>0.35</v>
      </c>
      <c r="B347">
        <v>0.08</v>
      </c>
      <c r="C347">
        <v>78</v>
      </c>
      <c r="D347">
        <v>3.38</v>
      </c>
      <c r="E347">
        <v>9.5</v>
      </c>
      <c r="F347">
        <v>5</v>
      </c>
    </row>
    <row r="348" spans="1:6" x14ac:dyDescent="0.55000000000000004">
      <c r="A348">
        <v>0.34</v>
      </c>
      <c r="B348">
        <v>8.6999999999999994E-2</v>
      </c>
      <c r="C348">
        <v>122</v>
      </c>
      <c r="D348">
        <v>3.26</v>
      </c>
      <c r="E348">
        <v>9.5</v>
      </c>
      <c r="F348">
        <v>5</v>
      </c>
    </row>
    <row r="349" spans="1:6" x14ac:dyDescent="0.55000000000000004">
      <c r="A349">
        <v>0.63</v>
      </c>
      <c r="B349">
        <v>9.0999999999999998E-2</v>
      </c>
      <c r="C349">
        <v>18</v>
      </c>
      <c r="D349">
        <v>3.16</v>
      </c>
      <c r="E349">
        <v>9.5</v>
      </c>
      <c r="F349">
        <v>5</v>
      </c>
    </row>
    <row r="350" spans="1:6" x14ac:dyDescent="0.55000000000000004">
      <c r="A350">
        <v>0.63</v>
      </c>
      <c r="B350">
        <v>9.0999999999999998E-2</v>
      </c>
      <c r="C350">
        <v>18</v>
      </c>
      <c r="D350">
        <v>3.16</v>
      </c>
      <c r="E350">
        <v>9.5</v>
      </c>
      <c r="F350">
        <v>5</v>
      </c>
    </row>
    <row r="351" spans="1:6" x14ac:dyDescent="0.55000000000000004">
      <c r="A351">
        <v>0.55000000000000004</v>
      </c>
      <c r="B351">
        <v>8.4000000000000005E-2</v>
      </c>
      <c r="C351">
        <v>13</v>
      </c>
      <c r="D351">
        <v>3.17</v>
      </c>
      <c r="E351">
        <v>9.5</v>
      </c>
      <c r="F351">
        <v>6</v>
      </c>
    </row>
    <row r="352" spans="1:6" x14ac:dyDescent="0.55000000000000004">
      <c r="A352">
        <v>0.49</v>
      </c>
      <c r="B352">
        <v>7.2999999999999995E-2</v>
      </c>
      <c r="C352">
        <v>43</v>
      </c>
      <c r="D352">
        <v>3.02</v>
      </c>
      <c r="E352">
        <v>9.5</v>
      </c>
      <c r="F352">
        <v>5</v>
      </c>
    </row>
    <row r="353" spans="1:6" x14ac:dyDescent="0.55000000000000004">
      <c r="A353">
        <v>0.49</v>
      </c>
      <c r="B353">
        <v>8.5999999999999993E-2</v>
      </c>
      <c r="C353">
        <v>116</v>
      </c>
      <c r="D353">
        <v>3.23</v>
      </c>
      <c r="E353">
        <v>9.5</v>
      </c>
      <c r="F353">
        <v>5</v>
      </c>
    </row>
    <row r="354" spans="1:6" x14ac:dyDescent="0.55000000000000004">
      <c r="A354">
        <v>0.24</v>
      </c>
      <c r="B354">
        <v>7.8E-2</v>
      </c>
      <c r="C354">
        <v>28</v>
      </c>
      <c r="D354">
        <v>3.45</v>
      </c>
      <c r="E354">
        <v>9.5</v>
      </c>
      <c r="F354">
        <v>6</v>
      </c>
    </row>
    <row r="355" spans="1:6" x14ac:dyDescent="0.55000000000000004">
      <c r="A355">
        <v>0.01</v>
      </c>
      <c r="B355">
        <v>7.3999999999999996E-2</v>
      </c>
      <c r="C355">
        <v>25</v>
      </c>
      <c r="D355">
        <v>3.33</v>
      </c>
      <c r="E355">
        <v>9.5</v>
      </c>
      <c r="F355">
        <v>6</v>
      </c>
    </row>
    <row r="356" spans="1:6" x14ac:dyDescent="0.55000000000000004">
      <c r="A356">
        <v>0.49</v>
      </c>
      <c r="B356">
        <v>8.3000000000000004E-2</v>
      </c>
      <c r="C356">
        <v>111</v>
      </c>
      <c r="D356">
        <v>3.3</v>
      </c>
      <c r="E356">
        <v>9.5</v>
      </c>
      <c r="F356">
        <v>5</v>
      </c>
    </row>
    <row r="357" spans="1:6" x14ac:dyDescent="0.55000000000000004">
      <c r="A357">
        <v>0.17</v>
      </c>
      <c r="B357">
        <v>9.6000000000000002E-2</v>
      </c>
      <c r="C357">
        <v>38</v>
      </c>
      <c r="D357">
        <v>3.4</v>
      </c>
      <c r="E357">
        <v>9.5</v>
      </c>
      <c r="F357">
        <v>5</v>
      </c>
    </row>
    <row r="358" spans="1:6" x14ac:dyDescent="0.55000000000000004">
      <c r="A358">
        <v>0.22</v>
      </c>
      <c r="B358">
        <v>0.08</v>
      </c>
      <c r="C358">
        <v>32</v>
      </c>
      <c r="D358">
        <v>3.13</v>
      </c>
      <c r="E358">
        <v>9.5</v>
      </c>
      <c r="F358">
        <v>5</v>
      </c>
    </row>
    <row r="359" spans="1:6" x14ac:dyDescent="0.55000000000000004">
      <c r="A359">
        <v>0.54</v>
      </c>
      <c r="B359">
        <v>0.105</v>
      </c>
      <c r="C359">
        <v>19</v>
      </c>
      <c r="D359">
        <v>3.25</v>
      </c>
      <c r="E359">
        <v>9.5</v>
      </c>
      <c r="F359">
        <v>5</v>
      </c>
    </row>
    <row r="360" spans="1:6" x14ac:dyDescent="0.55000000000000004">
      <c r="A360">
        <v>0.21</v>
      </c>
      <c r="B360">
        <v>7.2999999999999995E-2</v>
      </c>
      <c r="C360">
        <v>102</v>
      </c>
      <c r="D360">
        <v>3.27</v>
      </c>
      <c r="E360">
        <v>9.5</v>
      </c>
      <c r="F360">
        <v>5</v>
      </c>
    </row>
    <row r="361" spans="1:6" x14ac:dyDescent="0.55000000000000004">
      <c r="A361">
        <v>0.44</v>
      </c>
      <c r="B361">
        <v>7.0999999999999994E-2</v>
      </c>
      <c r="C361">
        <v>68</v>
      </c>
      <c r="D361">
        <v>3.46</v>
      </c>
      <c r="E361">
        <v>9.5</v>
      </c>
      <c r="F361">
        <v>5</v>
      </c>
    </row>
    <row r="362" spans="1:6" x14ac:dyDescent="0.55000000000000004">
      <c r="A362">
        <v>0.44</v>
      </c>
      <c r="B362">
        <v>7.0999999999999994E-2</v>
      </c>
      <c r="C362">
        <v>68</v>
      </c>
      <c r="D362">
        <v>3.46</v>
      </c>
      <c r="E362">
        <v>9.5</v>
      </c>
      <c r="F362">
        <v>5</v>
      </c>
    </row>
    <row r="363" spans="1:6" x14ac:dyDescent="0.55000000000000004">
      <c r="A363">
        <v>0.47</v>
      </c>
      <c r="B363">
        <v>7.3999999999999996E-2</v>
      </c>
      <c r="C363">
        <v>29</v>
      </c>
      <c r="D363">
        <v>3.08</v>
      </c>
      <c r="E363">
        <v>9.5</v>
      </c>
      <c r="F363">
        <v>5</v>
      </c>
    </row>
    <row r="364" spans="1:6" x14ac:dyDescent="0.55000000000000004">
      <c r="A364">
        <v>0.36</v>
      </c>
      <c r="B364">
        <v>0.222</v>
      </c>
      <c r="C364">
        <v>16</v>
      </c>
      <c r="D364">
        <v>3.18</v>
      </c>
      <c r="E364">
        <v>9.5</v>
      </c>
      <c r="F364">
        <v>6</v>
      </c>
    </row>
    <row r="365" spans="1:6" x14ac:dyDescent="0.55000000000000004">
      <c r="A365">
        <v>0.21</v>
      </c>
      <c r="B365">
        <v>7.3999999999999996E-2</v>
      </c>
      <c r="C365">
        <v>13</v>
      </c>
      <c r="D365">
        <v>3.2</v>
      </c>
      <c r="E365">
        <v>9.5</v>
      </c>
      <c r="F365">
        <v>5</v>
      </c>
    </row>
    <row r="366" spans="1:6" x14ac:dyDescent="0.55000000000000004">
      <c r="A366">
        <v>0.34</v>
      </c>
      <c r="B366">
        <v>7.9000000000000001E-2</v>
      </c>
      <c r="C366">
        <v>151</v>
      </c>
      <c r="D366">
        <v>3.15</v>
      </c>
      <c r="E366">
        <v>9.5</v>
      </c>
      <c r="F366">
        <v>5</v>
      </c>
    </row>
    <row r="367" spans="1:6" x14ac:dyDescent="0.55000000000000004">
      <c r="A367">
        <v>0.21</v>
      </c>
      <c r="B367">
        <v>7.3999999999999996E-2</v>
      </c>
      <c r="C367">
        <v>13</v>
      </c>
      <c r="D367">
        <v>3.2</v>
      </c>
      <c r="E367">
        <v>9.5</v>
      </c>
      <c r="F367">
        <v>5</v>
      </c>
    </row>
    <row r="368" spans="1:6" x14ac:dyDescent="0.55000000000000004">
      <c r="A368">
        <v>0.02</v>
      </c>
      <c r="B368">
        <v>6.6000000000000003E-2</v>
      </c>
      <c r="C368">
        <v>25</v>
      </c>
      <c r="D368">
        <v>3.47</v>
      </c>
      <c r="E368">
        <v>9.5</v>
      </c>
      <c r="F368">
        <v>6</v>
      </c>
    </row>
    <row r="369" spans="1:6" x14ac:dyDescent="0.55000000000000004">
      <c r="A369">
        <v>0.02</v>
      </c>
      <c r="B369">
        <v>6.6000000000000003E-2</v>
      </c>
      <c r="C369">
        <v>25</v>
      </c>
      <c r="D369">
        <v>3.47</v>
      </c>
      <c r="E369">
        <v>9.5</v>
      </c>
      <c r="F369">
        <v>6</v>
      </c>
    </row>
    <row r="370" spans="1:6" x14ac:dyDescent="0.55000000000000004">
      <c r="A370">
        <v>0.02</v>
      </c>
      <c r="B370">
        <v>6.6000000000000003E-2</v>
      </c>
      <c r="C370">
        <v>25</v>
      </c>
      <c r="D370">
        <v>3.47</v>
      </c>
      <c r="E370">
        <v>9.5</v>
      </c>
      <c r="F370">
        <v>6</v>
      </c>
    </row>
    <row r="371" spans="1:6" x14ac:dyDescent="0.55000000000000004">
      <c r="A371">
        <v>0.34</v>
      </c>
      <c r="B371">
        <v>9.2999999999999999E-2</v>
      </c>
      <c r="C371">
        <v>112</v>
      </c>
      <c r="D371">
        <v>3.38</v>
      </c>
      <c r="E371">
        <v>9.5</v>
      </c>
      <c r="F371">
        <v>5</v>
      </c>
    </row>
    <row r="372" spans="1:6" x14ac:dyDescent="0.55000000000000004">
      <c r="A372">
        <v>0</v>
      </c>
      <c r="B372">
        <v>8.5999999999999993E-2</v>
      </c>
      <c r="C372">
        <v>45</v>
      </c>
      <c r="D372">
        <v>3.46</v>
      </c>
      <c r="E372">
        <v>9.5</v>
      </c>
      <c r="F372">
        <v>5</v>
      </c>
    </row>
    <row r="373" spans="1:6" x14ac:dyDescent="0.55000000000000004">
      <c r="A373">
        <v>0.3</v>
      </c>
      <c r="B373">
        <v>5.2999999999999999E-2</v>
      </c>
      <c r="C373">
        <v>127</v>
      </c>
      <c r="D373">
        <v>2.94</v>
      </c>
      <c r="E373">
        <v>9.5</v>
      </c>
      <c r="F373">
        <v>5</v>
      </c>
    </row>
    <row r="374" spans="1:6" x14ac:dyDescent="0.55000000000000004">
      <c r="A374">
        <v>0.02</v>
      </c>
      <c r="B374">
        <v>6.7000000000000004E-2</v>
      </c>
      <c r="C374">
        <v>11</v>
      </c>
      <c r="D374">
        <v>3.46</v>
      </c>
      <c r="E374">
        <v>9.5</v>
      </c>
      <c r="F374">
        <v>5</v>
      </c>
    </row>
    <row r="375" spans="1:6" x14ac:dyDescent="0.55000000000000004">
      <c r="A375">
        <v>0.02</v>
      </c>
      <c r="B375">
        <v>6.7000000000000004E-2</v>
      </c>
      <c r="C375">
        <v>11</v>
      </c>
      <c r="D375">
        <v>3.46</v>
      </c>
      <c r="E375">
        <v>9.5</v>
      </c>
      <c r="F375">
        <v>5</v>
      </c>
    </row>
    <row r="376" spans="1:6" x14ac:dyDescent="0.55000000000000004">
      <c r="A376">
        <v>0.34</v>
      </c>
      <c r="B376">
        <v>8.2000000000000003E-2</v>
      </c>
      <c r="C376">
        <v>72</v>
      </c>
      <c r="D376">
        <v>3.55</v>
      </c>
      <c r="E376">
        <v>9.5</v>
      </c>
      <c r="F376">
        <v>5</v>
      </c>
    </row>
    <row r="377" spans="1:6" x14ac:dyDescent="0.55000000000000004">
      <c r="A377">
        <v>0.1</v>
      </c>
      <c r="B377">
        <v>0.112</v>
      </c>
      <c r="C377">
        <v>22</v>
      </c>
      <c r="D377">
        <v>3.26</v>
      </c>
      <c r="E377">
        <v>9.5</v>
      </c>
      <c r="F377">
        <v>5</v>
      </c>
    </row>
    <row r="378" spans="1:6" x14ac:dyDescent="0.55000000000000004">
      <c r="A378">
        <v>0.1</v>
      </c>
      <c r="B378">
        <v>0.112</v>
      </c>
      <c r="C378">
        <v>22</v>
      </c>
      <c r="D378">
        <v>3.26</v>
      </c>
      <c r="E378">
        <v>9.5</v>
      </c>
      <c r="F378">
        <v>5</v>
      </c>
    </row>
    <row r="379" spans="1:6" x14ac:dyDescent="0.55000000000000004">
      <c r="A379">
        <v>0.24</v>
      </c>
      <c r="B379">
        <v>7.8E-2</v>
      </c>
      <c r="C379">
        <v>139</v>
      </c>
      <c r="D379">
        <v>3.21</v>
      </c>
      <c r="E379">
        <v>9.5</v>
      </c>
      <c r="F379">
        <v>5</v>
      </c>
    </row>
    <row r="380" spans="1:6" x14ac:dyDescent="0.55000000000000004">
      <c r="A380">
        <v>0.54</v>
      </c>
      <c r="B380">
        <v>9.5000000000000001E-2</v>
      </c>
      <c r="C380">
        <v>101</v>
      </c>
      <c r="D380">
        <v>3.13</v>
      </c>
      <c r="E380">
        <v>9.5</v>
      </c>
      <c r="F380">
        <v>5</v>
      </c>
    </row>
    <row r="381" spans="1:6" x14ac:dyDescent="0.55000000000000004">
      <c r="A381">
        <v>0.18</v>
      </c>
      <c r="B381">
        <v>7.0000000000000007E-2</v>
      </c>
      <c r="C381">
        <v>28</v>
      </c>
      <c r="D381">
        <v>3.52</v>
      </c>
      <c r="E381">
        <v>9.5</v>
      </c>
      <c r="F381">
        <v>6</v>
      </c>
    </row>
    <row r="382" spans="1:6" x14ac:dyDescent="0.55000000000000004">
      <c r="A382">
        <v>0.18</v>
      </c>
      <c r="B382">
        <v>7.0000000000000007E-2</v>
      </c>
      <c r="C382">
        <v>28</v>
      </c>
      <c r="D382">
        <v>3.52</v>
      </c>
      <c r="E382">
        <v>9.5</v>
      </c>
      <c r="F382">
        <v>6</v>
      </c>
    </row>
    <row r="383" spans="1:6" x14ac:dyDescent="0.55000000000000004">
      <c r="A383">
        <v>0.1</v>
      </c>
      <c r="B383">
        <v>8.8999999999999996E-2</v>
      </c>
      <c r="C383">
        <v>40</v>
      </c>
      <c r="D383">
        <v>3.29</v>
      </c>
      <c r="E383">
        <v>9.5</v>
      </c>
      <c r="F383">
        <v>5</v>
      </c>
    </row>
    <row r="384" spans="1:6" x14ac:dyDescent="0.55000000000000004">
      <c r="A384">
        <v>0.1</v>
      </c>
      <c r="B384">
        <v>8.8999999999999996E-2</v>
      </c>
      <c r="C384">
        <v>40</v>
      </c>
      <c r="D384">
        <v>3.29</v>
      </c>
      <c r="E384">
        <v>9.5</v>
      </c>
      <c r="F384">
        <v>5</v>
      </c>
    </row>
    <row r="385" spans="1:6" x14ac:dyDescent="0.55000000000000004">
      <c r="A385">
        <v>0.1</v>
      </c>
      <c r="B385">
        <v>8.8999999999999996E-2</v>
      </c>
      <c r="C385">
        <v>40</v>
      </c>
      <c r="D385">
        <v>3.29</v>
      </c>
      <c r="E385">
        <v>9.5</v>
      </c>
      <c r="F385">
        <v>5</v>
      </c>
    </row>
    <row r="386" spans="1:6" x14ac:dyDescent="0.55000000000000004">
      <c r="A386">
        <v>0.11</v>
      </c>
      <c r="B386">
        <v>9.2999999999999999E-2</v>
      </c>
      <c r="C386">
        <v>44</v>
      </c>
      <c r="D386">
        <v>3.31</v>
      </c>
      <c r="E386">
        <v>9.5</v>
      </c>
      <c r="F386">
        <v>6</v>
      </c>
    </row>
    <row r="387" spans="1:6" x14ac:dyDescent="0.55000000000000004">
      <c r="A387">
        <v>0.1</v>
      </c>
      <c r="B387">
        <v>9.0999999999999998E-2</v>
      </c>
      <c r="C387">
        <v>48</v>
      </c>
      <c r="D387">
        <v>3.31</v>
      </c>
      <c r="E387">
        <v>9.5</v>
      </c>
      <c r="F387">
        <v>6</v>
      </c>
    </row>
    <row r="388" spans="1:6" x14ac:dyDescent="0.55000000000000004">
      <c r="A388">
        <v>0.32</v>
      </c>
      <c r="B388">
        <v>0.10299999999999999</v>
      </c>
      <c r="C388">
        <v>98</v>
      </c>
      <c r="D388">
        <v>3.45</v>
      </c>
      <c r="E388">
        <v>9.5</v>
      </c>
      <c r="F388">
        <v>5</v>
      </c>
    </row>
    <row r="389" spans="1:6" x14ac:dyDescent="0.55000000000000004">
      <c r="A389">
        <v>0.28999999999999998</v>
      </c>
      <c r="B389">
        <v>0.157</v>
      </c>
      <c r="C389">
        <v>44</v>
      </c>
      <c r="D389">
        <v>3.3</v>
      </c>
      <c r="E389">
        <v>9.5</v>
      </c>
      <c r="F389">
        <v>6</v>
      </c>
    </row>
    <row r="390" spans="1:6" x14ac:dyDescent="0.55000000000000004">
      <c r="A390">
        <v>0.3</v>
      </c>
      <c r="B390">
        <v>0.157</v>
      </c>
      <c r="C390">
        <v>45</v>
      </c>
      <c r="D390">
        <v>3.31</v>
      </c>
      <c r="E390">
        <v>9.5</v>
      </c>
      <c r="F390">
        <v>6</v>
      </c>
    </row>
    <row r="391" spans="1:6" x14ac:dyDescent="0.55000000000000004">
      <c r="A391">
        <v>0.41</v>
      </c>
      <c r="B391">
        <v>8.3000000000000004E-2</v>
      </c>
      <c r="C391">
        <v>61</v>
      </c>
      <c r="D391">
        <v>3.21</v>
      </c>
      <c r="E391">
        <v>9.5</v>
      </c>
      <c r="F391">
        <v>5</v>
      </c>
    </row>
    <row r="392" spans="1:6" x14ac:dyDescent="0.55000000000000004">
      <c r="A392">
        <v>0.41</v>
      </c>
      <c r="B392">
        <v>8.3000000000000004E-2</v>
      </c>
      <c r="C392">
        <v>61</v>
      </c>
      <c r="D392">
        <v>3.21</v>
      </c>
      <c r="E392">
        <v>9.5</v>
      </c>
      <c r="F392">
        <v>5</v>
      </c>
    </row>
    <row r="393" spans="1:6" x14ac:dyDescent="0.55000000000000004">
      <c r="A393">
        <v>0.44</v>
      </c>
      <c r="B393">
        <v>8.5000000000000006E-2</v>
      </c>
      <c r="C393">
        <v>22</v>
      </c>
      <c r="D393">
        <v>3.28</v>
      </c>
      <c r="E393">
        <v>9.5</v>
      </c>
      <c r="F393">
        <v>5</v>
      </c>
    </row>
    <row r="394" spans="1:6" x14ac:dyDescent="0.55000000000000004">
      <c r="A394">
        <v>0.44</v>
      </c>
      <c r="B394">
        <v>8.5000000000000006E-2</v>
      </c>
      <c r="C394">
        <v>22</v>
      </c>
      <c r="D394">
        <v>3.28</v>
      </c>
      <c r="E394">
        <v>9.5</v>
      </c>
      <c r="F394">
        <v>5</v>
      </c>
    </row>
    <row r="395" spans="1:6" x14ac:dyDescent="0.55000000000000004">
      <c r="A395">
        <v>0.06</v>
      </c>
      <c r="B395">
        <v>7.6999999999999999E-2</v>
      </c>
      <c r="C395">
        <v>85</v>
      </c>
      <c r="D395">
        <v>3.51</v>
      </c>
      <c r="E395">
        <v>9.5</v>
      </c>
      <c r="F395">
        <v>5</v>
      </c>
    </row>
    <row r="396" spans="1:6" x14ac:dyDescent="0.55000000000000004">
      <c r="A396">
        <v>0.06</v>
      </c>
      <c r="B396">
        <v>7.6999999999999999E-2</v>
      </c>
      <c r="C396">
        <v>85</v>
      </c>
      <c r="D396">
        <v>3.51</v>
      </c>
      <c r="E396">
        <v>9.5</v>
      </c>
      <c r="F396">
        <v>5</v>
      </c>
    </row>
    <row r="397" spans="1:6" x14ac:dyDescent="0.55000000000000004">
      <c r="A397">
        <v>0.04</v>
      </c>
      <c r="B397">
        <v>7.5999999999999998E-2</v>
      </c>
      <c r="C397">
        <v>88</v>
      </c>
      <c r="D397">
        <v>3.53</v>
      </c>
      <c r="E397">
        <v>9.5</v>
      </c>
      <c r="F397">
        <v>5</v>
      </c>
    </row>
    <row r="398" spans="1:6" x14ac:dyDescent="0.55000000000000004">
      <c r="A398">
        <v>0.04</v>
      </c>
      <c r="B398">
        <v>7.5999999999999998E-2</v>
      </c>
      <c r="C398">
        <v>88</v>
      </c>
      <c r="D398">
        <v>3.53</v>
      </c>
      <c r="E398">
        <v>9.5</v>
      </c>
      <c r="F398">
        <v>5</v>
      </c>
    </row>
    <row r="399" spans="1:6" x14ac:dyDescent="0.55000000000000004">
      <c r="A399">
        <v>0.2</v>
      </c>
      <c r="B399">
        <v>8.1000000000000003E-2</v>
      </c>
      <c r="C399">
        <v>115</v>
      </c>
      <c r="D399">
        <v>3.23</v>
      </c>
      <c r="E399">
        <v>9.5</v>
      </c>
      <c r="F399">
        <v>5</v>
      </c>
    </row>
    <row r="400" spans="1:6" x14ac:dyDescent="0.55000000000000004">
      <c r="A400">
        <v>0.28999999999999998</v>
      </c>
      <c r="B400">
        <v>7.8E-2</v>
      </c>
      <c r="C400">
        <v>66</v>
      </c>
      <c r="D400">
        <v>3.45</v>
      </c>
      <c r="E400">
        <v>9.5</v>
      </c>
      <c r="F400">
        <v>6</v>
      </c>
    </row>
    <row r="401" spans="1:6" x14ac:dyDescent="0.55000000000000004">
      <c r="A401">
        <v>0.02</v>
      </c>
      <c r="B401">
        <v>0.115</v>
      </c>
      <c r="C401">
        <v>16</v>
      </c>
      <c r="D401">
        <v>3.38</v>
      </c>
      <c r="E401">
        <v>9.5</v>
      </c>
      <c r="F401">
        <v>5</v>
      </c>
    </row>
    <row r="402" spans="1:6" x14ac:dyDescent="0.55000000000000004">
      <c r="A402">
        <v>0.26</v>
      </c>
      <c r="B402">
        <v>8.3000000000000004E-2</v>
      </c>
      <c r="C402">
        <v>75</v>
      </c>
      <c r="D402">
        <v>3.4</v>
      </c>
      <c r="E402">
        <v>9.5</v>
      </c>
      <c r="F402">
        <v>6</v>
      </c>
    </row>
    <row r="403" spans="1:6" x14ac:dyDescent="0.55000000000000004">
      <c r="A403">
        <v>0.3</v>
      </c>
      <c r="B403">
        <v>7.2999999999999995E-2</v>
      </c>
      <c r="C403">
        <v>70</v>
      </c>
      <c r="D403">
        <v>3.42</v>
      </c>
      <c r="E403">
        <v>9.5</v>
      </c>
      <c r="F403">
        <v>6</v>
      </c>
    </row>
    <row r="404" spans="1:6" x14ac:dyDescent="0.55000000000000004">
      <c r="A404">
        <v>0.3</v>
      </c>
      <c r="B404">
        <v>7.2999999999999995E-2</v>
      </c>
      <c r="C404">
        <v>70</v>
      </c>
      <c r="D404">
        <v>3.42</v>
      </c>
      <c r="E404">
        <v>9.5</v>
      </c>
      <c r="F404">
        <v>6</v>
      </c>
    </row>
    <row r="405" spans="1:6" x14ac:dyDescent="0.55000000000000004">
      <c r="A405">
        <v>0.1</v>
      </c>
      <c r="B405">
        <v>0.09</v>
      </c>
      <c r="C405">
        <v>13</v>
      </c>
      <c r="D405">
        <v>3.36</v>
      </c>
      <c r="E405">
        <v>9.5</v>
      </c>
      <c r="F405">
        <v>5</v>
      </c>
    </row>
    <row r="406" spans="1:6" x14ac:dyDescent="0.55000000000000004">
      <c r="A406">
        <v>0.39</v>
      </c>
      <c r="B406">
        <v>7.3999999999999996E-2</v>
      </c>
      <c r="C406">
        <v>10</v>
      </c>
      <c r="D406">
        <v>3.12</v>
      </c>
      <c r="E406">
        <v>9.5</v>
      </c>
      <c r="F406">
        <v>6</v>
      </c>
    </row>
    <row r="407" spans="1:6" x14ac:dyDescent="0.55000000000000004">
      <c r="A407">
        <v>0.21</v>
      </c>
      <c r="B407">
        <v>4.4999999999999998E-2</v>
      </c>
      <c r="C407">
        <v>135</v>
      </c>
      <c r="D407">
        <v>3.32</v>
      </c>
      <c r="E407">
        <v>9.5</v>
      </c>
      <c r="F407">
        <v>5</v>
      </c>
    </row>
    <row r="408" spans="1:6" x14ac:dyDescent="0.55000000000000004">
      <c r="A408">
        <v>0.24</v>
      </c>
      <c r="B408">
        <v>7.9000000000000001E-2</v>
      </c>
      <c r="C408">
        <v>86</v>
      </c>
      <c r="D408">
        <v>3.34</v>
      </c>
      <c r="E408">
        <v>9.5</v>
      </c>
      <c r="F408">
        <v>6</v>
      </c>
    </row>
    <row r="409" spans="1:6" x14ac:dyDescent="0.55000000000000004">
      <c r="A409">
        <v>0.3</v>
      </c>
      <c r="B409">
        <v>0.08</v>
      </c>
      <c r="C409">
        <v>79</v>
      </c>
      <c r="D409">
        <v>3.41</v>
      </c>
      <c r="E409">
        <v>9.5</v>
      </c>
      <c r="F409">
        <v>6</v>
      </c>
    </row>
    <row r="410" spans="1:6" x14ac:dyDescent="0.55000000000000004">
      <c r="A410">
        <v>0.31</v>
      </c>
      <c r="B410">
        <v>7.9000000000000001E-2</v>
      </c>
      <c r="C410">
        <v>65</v>
      </c>
      <c r="D410">
        <v>3.46</v>
      </c>
      <c r="E410">
        <v>9.5</v>
      </c>
      <c r="F410">
        <v>6</v>
      </c>
    </row>
    <row r="411" spans="1:6" x14ac:dyDescent="0.55000000000000004">
      <c r="A411">
        <v>0.31</v>
      </c>
      <c r="B411">
        <v>7.9000000000000001E-2</v>
      </c>
      <c r="C411">
        <v>65</v>
      </c>
      <c r="D411">
        <v>3.46</v>
      </c>
      <c r="E411">
        <v>9.5</v>
      </c>
      <c r="F411">
        <v>6</v>
      </c>
    </row>
    <row r="412" spans="1:6" x14ac:dyDescent="0.55000000000000004">
      <c r="A412">
        <v>0.12</v>
      </c>
      <c r="B412">
        <v>0.114</v>
      </c>
      <c r="C412">
        <v>64</v>
      </c>
      <c r="D412">
        <v>3.22</v>
      </c>
      <c r="E412">
        <v>9.5</v>
      </c>
      <c r="F412">
        <v>6</v>
      </c>
    </row>
    <row r="413" spans="1:6" x14ac:dyDescent="0.55000000000000004">
      <c r="A413">
        <v>0.22</v>
      </c>
      <c r="B413">
        <v>7.8E-2</v>
      </c>
      <c r="C413">
        <v>56</v>
      </c>
      <c r="D413">
        <v>3.52</v>
      </c>
      <c r="E413">
        <v>9.5</v>
      </c>
      <c r="F413">
        <v>6</v>
      </c>
    </row>
    <row r="414" spans="1:6" x14ac:dyDescent="0.55000000000000004">
      <c r="A414">
        <v>0.23</v>
      </c>
      <c r="B414">
        <v>7.5999999999999998E-2</v>
      </c>
      <c r="C414">
        <v>94</v>
      </c>
      <c r="D414">
        <v>3.21</v>
      </c>
      <c r="E414">
        <v>9.5</v>
      </c>
      <c r="F414">
        <v>6</v>
      </c>
    </row>
    <row r="415" spans="1:6" x14ac:dyDescent="0.55000000000000004">
      <c r="A415">
        <v>0.23</v>
      </c>
      <c r="B415">
        <v>7.5999999999999998E-2</v>
      </c>
      <c r="C415">
        <v>94</v>
      </c>
      <c r="D415">
        <v>3.21</v>
      </c>
      <c r="E415">
        <v>9.5</v>
      </c>
      <c r="F415">
        <v>6</v>
      </c>
    </row>
    <row r="416" spans="1:6" x14ac:dyDescent="0.55000000000000004">
      <c r="A416">
        <v>0.31</v>
      </c>
      <c r="B416">
        <v>7.9000000000000001E-2</v>
      </c>
      <c r="C416">
        <v>79</v>
      </c>
      <c r="D416">
        <v>3.29</v>
      </c>
      <c r="E416">
        <v>9.5</v>
      </c>
      <c r="F416">
        <v>6</v>
      </c>
    </row>
    <row r="417" spans="1:6" x14ac:dyDescent="0.55000000000000004">
      <c r="A417">
        <v>0.28999999999999998</v>
      </c>
      <c r="B417">
        <v>7.4999999999999997E-2</v>
      </c>
      <c r="C417">
        <v>66</v>
      </c>
      <c r="D417">
        <v>3.4</v>
      </c>
      <c r="E417">
        <v>9.5</v>
      </c>
      <c r="F417">
        <v>5</v>
      </c>
    </row>
    <row r="418" spans="1:6" x14ac:dyDescent="0.55000000000000004">
      <c r="A418">
        <v>0.28999999999999998</v>
      </c>
      <c r="B418">
        <v>7.4999999999999997E-2</v>
      </c>
      <c r="C418">
        <v>66</v>
      </c>
      <c r="D418">
        <v>3.4</v>
      </c>
      <c r="E418">
        <v>9.5</v>
      </c>
      <c r="F418">
        <v>5</v>
      </c>
    </row>
    <row r="419" spans="1:6" x14ac:dyDescent="0.55000000000000004">
      <c r="A419">
        <v>0.22</v>
      </c>
      <c r="B419">
        <v>8.2000000000000003E-2</v>
      </c>
      <c r="C419">
        <v>86</v>
      </c>
      <c r="D419">
        <v>3.37</v>
      </c>
      <c r="E419">
        <v>9.5</v>
      </c>
      <c r="F419">
        <v>5</v>
      </c>
    </row>
    <row r="420" spans="1:6" x14ac:dyDescent="0.55000000000000004">
      <c r="A420">
        <v>0</v>
      </c>
      <c r="B420">
        <v>9.6000000000000002E-2</v>
      </c>
      <c r="C420">
        <v>13</v>
      </c>
      <c r="D420">
        <v>3.43</v>
      </c>
      <c r="E420">
        <v>9.5</v>
      </c>
      <c r="F420">
        <v>5</v>
      </c>
    </row>
    <row r="421" spans="1:6" x14ac:dyDescent="0.55000000000000004">
      <c r="A421">
        <v>0.31</v>
      </c>
      <c r="B421">
        <v>7.9000000000000001E-2</v>
      </c>
      <c r="C421">
        <v>51</v>
      </c>
      <c r="D421">
        <v>3.47</v>
      </c>
      <c r="E421">
        <v>9.5</v>
      </c>
      <c r="F421">
        <v>6</v>
      </c>
    </row>
    <row r="422" spans="1:6" x14ac:dyDescent="0.55000000000000004">
      <c r="A422">
        <v>0.22</v>
      </c>
      <c r="B422">
        <v>7.4999999999999997E-2</v>
      </c>
      <c r="C422">
        <v>81</v>
      </c>
      <c r="D422">
        <v>3.24</v>
      </c>
      <c r="E422">
        <v>9.5</v>
      </c>
      <c r="F422">
        <v>6</v>
      </c>
    </row>
    <row r="423" spans="1:6" x14ac:dyDescent="0.55000000000000004">
      <c r="A423">
        <v>0.22</v>
      </c>
      <c r="B423">
        <v>7.4999999999999997E-2</v>
      </c>
      <c r="C423">
        <v>81</v>
      </c>
      <c r="D423">
        <v>3.24</v>
      </c>
      <c r="E423">
        <v>9.5</v>
      </c>
      <c r="F423">
        <v>6</v>
      </c>
    </row>
    <row r="424" spans="1:6" x14ac:dyDescent="0.55000000000000004">
      <c r="A424">
        <v>0</v>
      </c>
      <c r="B424">
        <v>9.2999999999999999E-2</v>
      </c>
      <c r="C424">
        <v>77.5</v>
      </c>
      <c r="D424">
        <v>3.2</v>
      </c>
      <c r="E424">
        <v>9.5</v>
      </c>
      <c r="F424">
        <v>5</v>
      </c>
    </row>
    <row r="425" spans="1:6" x14ac:dyDescent="0.55000000000000004">
      <c r="A425">
        <v>0</v>
      </c>
      <c r="B425">
        <v>9.2999999999999999E-2</v>
      </c>
      <c r="C425">
        <v>77.5</v>
      </c>
      <c r="D425">
        <v>3.2</v>
      </c>
      <c r="E425">
        <v>9.5</v>
      </c>
      <c r="F425">
        <v>5</v>
      </c>
    </row>
    <row r="426" spans="1:6" x14ac:dyDescent="0.55000000000000004">
      <c r="A426">
        <v>0</v>
      </c>
      <c r="B426">
        <v>5.7000000000000002E-2</v>
      </c>
      <c r="C426">
        <v>26</v>
      </c>
      <c r="D426">
        <v>3.36</v>
      </c>
      <c r="E426">
        <v>9.5</v>
      </c>
      <c r="F426">
        <v>5</v>
      </c>
    </row>
    <row r="427" spans="1:6" x14ac:dyDescent="0.55000000000000004">
      <c r="A427">
        <v>0</v>
      </c>
      <c r="B427">
        <v>5.7000000000000002E-2</v>
      </c>
      <c r="C427">
        <v>26</v>
      </c>
      <c r="D427">
        <v>3.36</v>
      </c>
      <c r="E427">
        <v>9.5</v>
      </c>
      <c r="F427">
        <v>5</v>
      </c>
    </row>
    <row r="428" spans="1:6" x14ac:dyDescent="0.55000000000000004">
      <c r="A428">
        <v>0</v>
      </c>
      <c r="B428">
        <v>5.7000000000000002E-2</v>
      </c>
      <c r="C428">
        <v>26</v>
      </c>
      <c r="D428">
        <v>3.36</v>
      </c>
      <c r="E428">
        <v>9.5</v>
      </c>
      <c r="F428">
        <v>5</v>
      </c>
    </row>
    <row r="429" spans="1:6" x14ac:dyDescent="0.55000000000000004">
      <c r="A429">
        <v>0.03</v>
      </c>
      <c r="B429">
        <v>7.8E-2</v>
      </c>
      <c r="C429">
        <v>12</v>
      </c>
      <c r="D429">
        <v>3.34</v>
      </c>
      <c r="E429">
        <v>9.5</v>
      </c>
      <c r="F429">
        <v>5</v>
      </c>
    </row>
    <row r="430" spans="1:6" x14ac:dyDescent="0.55000000000000004">
      <c r="A430">
        <v>0.03</v>
      </c>
      <c r="B430">
        <v>7.8E-2</v>
      </c>
      <c r="C430">
        <v>12</v>
      </c>
      <c r="D430">
        <v>3.34</v>
      </c>
      <c r="E430">
        <v>9.5</v>
      </c>
      <c r="F430">
        <v>5</v>
      </c>
    </row>
    <row r="431" spans="1:6" x14ac:dyDescent="0.55000000000000004">
      <c r="A431">
        <v>0.17</v>
      </c>
      <c r="B431">
        <v>0.16800000000000001</v>
      </c>
      <c r="C431">
        <v>98</v>
      </c>
      <c r="D431">
        <v>3.28</v>
      </c>
      <c r="E431">
        <v>9.5</v>
      </c>
      <c r="F431">
        <v>5</v>
      </c>
    </row>
    <row r="432" spans="1:6" x14ac:dyDescent="0.55000000000000004">
      <c r="A432">
        <v>0.09</v>
      </c>
      <c r="B432">
        <v>0.115</v>
      </c>
      <c r="C432">
        <v>42</v>
      </c>
      <c r="D432">
        <v>3.18</v>
      </c>
      <c r="E432">
        <v>9.5</v>
      </c>
      <c r="F432">
        <v>5</v>
      </c>
    </row>
    <row r="433" spans="1:6" x14ac:dyDescent="0.55000000000000004">
      <c r="A433">
        <v>0.15</v>
      </c>
      <c r="B433">
        <v>0.107</v>
      </c>
      <c r="C433">
        <v>84</v>
      </c>
      <c r="D433">
        <v>3.19</v>
      </c>
      <c r="E433">
        <v>9.5</v>
      </c>
      <c r="F433">
        <v>5</v>
      </c>
    </row>
    <row r="434" spans="1:6" x14ac:dyDescent="0.55000000000000004">
      <c r="A434">
        <v>0</v>
      </c>
      <c r="B434">
        <v>8.6999999999999994E-2</v>
      </c>
      <c r="C434">
        <v>26</v>
      </c>
      <c r="D434">
        <v>3.45</v>
      </c>
      <c r="E434">
        <v>9.5</v>
      </c>
      <c r="F434">
        <v>5</v>
      </c>
    </row>
    <row r="435" spans="1:6" x14ac:dyDescent="0.55000000000000004">
      <c r="A435">
        <v>0.33</v>
      </c>
      <c r="B435">
        <v>0.23499999999999999</v>
      </c>
      <c r="C435">
        <v>115</v>
      </c>
      <c r="D435">
        <v>3.22</v>
      </c>
      <c r="E435">
        <v>9.5</v>
      </c>
      <c r="F435">
        <v>5</v>
      </c>
    </row>
    <row r="436" spans="1:6" x14ac:dyDescent="0.55000000000000004">
      <c r="A436">
        <v>0.32</v>
      </c>
      <c r="B436">
        <v>6.9000000000000006E-2</v>
      </c>
      <c r="C436">
        <v>104</v>
      </c>
      <c r="D436">
        <v>3.33</v>
      </c>
      <c r="E436">
        <v>9.5</v>
      </c>
      <c r="F436">
        <v>5</v>
      </c>
    </row>
    <row r="437" spans="1:6" x14ac:dyDescent="0.55000000000000004">
      <c r="A437">
        <v>0.08</v>
      </c>
      <c r="B437">
        <v>6.8000000000000005E-2</v>
      </c>
      <c r="C437">
        <v>38</v>
      </c>
      <c r="D437">
        <v>3.42</v>
      </c>
      <c r="E437">
        <v>9.5</v>
      </c>
      <c r="F437">
        <v>6</v>
      </c>
    </row>
    <row r="438" spans="1:6" x14ac:dyDescent="0.55000000000000004">
      <c r="A438">
        <v>0.1</v>
      </c>
      <c r="B438">
        <v>9.1999999999999998E-2</v>
      </c>
      <c r="C438">
        <v>12</v>
      </c>
      <c r="D438">
        <v>3.31</v>
      </c>
      <c r="E438">
        <v>9.5500000000000007</v>
      </c>
      <c r="F438">
        <v>6</v>
      </c>
    </row>
    <row r="439" spans="1:6" x14ac:dyDescent="0.55000000000000004">
      <c r="A439">
        <v>0.1</v>
      </c>
      <c r="B439">
        <v>0.09</v>
      </c>
      <c r="C439">
        <v>11</v>
      </c>
      <c r="D439">
        <v>3.31</v>
      </c>
      <c r="E439">
        <v>9.5500000000000007</v>
      </c>
      <c r="F439">
        <v>5</v>
      </c>
    </row>
    <row r="440" spans="1:6" x14ac:dyDescent="0.55000000000000004">
      <c r="A440">
        <v>0.19</v>
      </c>
      <c r="B440">
        <v>9.4E-2</v>
      </c>
      <c r="C440">
        <v>98</v>
      </c>
      <c r="D440">
        <v>3.16</v>
      </c>
      <c r="E440">
        <v>9.5666666669999998</v>
      </c>
      <c r="F440">
        <v>6</v>
      </c>
    </row>
    <row r="441" spans="1:6" x14ac:dyDescent="0.55000000000000004">
      <c r="A441">
        <v>0</v>
      </c>
      <c r="B441">
        <v>8.5999999999999993E-2</v>
      </c>
      <c r="C441">
        <v>18</v>
      </c>
      <c r="D441">
        <v>3.4</v>
      </c>
      <c r="E441">
        <v>9.6</v>
      </c>
      <c r="F441">
        <v>6</v>
      </c>
    </row>
    <row r="442" spans="1:6" x14ac:dyDescent="0.55000000000000004">
      <c r="A442">
        <v>0.56999999999999995</v>
      </c>
      <c r="B442">
        <v>7.0000000000000007E-2</v>
      </c>
      <c r="C442">
        <v>10</v>
      </c>
      <c r="D442">
        <v>3.04</v>
      </c>
      <c r="E442">
        <v>9.6</v>
      </c>
      <c r="F442">
        <v>5</v>
      </c>
    </row>
    <row r="443" spans="1:6" x14ac:dyDescent="0.55000000000000004">
      <c r="A443">
        <v>0.11</v>
      </c>
      <c r="B443">
        <v>7.9000000000000001E-2</v>
      </c>
      <c r="C443">
        <v>39</v>
      </c>
      <c r="D443">
        <v>3.42</v>
      </c>
      <c r="E443">
        <v>9.6</v>
      </c>
      <c r="F443">
        <v>5</v>
      </c>
    </row>
    <row r="444" spans="1:6" x14ac:dyDescent="0.55000000000000004">
      <c r="A444">
        <v>0.54</v>
      </c>
      <c r="B444">
        <v>9.4E-2</v>
      </c>
      <c r="C444">
        <v>83</v>
      </c>
      <c r="D444">
        <v>3.28</v>
      </c>
      <c r="E444">
        <v>9.6</v>
      </c>
      <c r="F444">
        <v>5</v>
      </c>
    </row>
    <row r="445" spans="1:6" x14ac:dyDescent="0.55000000000000004">
      <c r="A445">
        <v>0.26</v>
      </c>
      <c r="B445">
        <v>6.2E-2</v>
      </c>
      <c r="C445">
        <v>31</v>
      </c>
      <c r="D445">
        <v>3.39</v>
      </c>
      <c r="E445">
        <v>9.6</v>
      </c>
      <c r="F445">
        <v>5</v>
      </c>
    </row>
    <row r="446" spans="1:6" x14ac:dyDescent="0.55000000000000004">
      <c r="A446">
        <v>0.26</v>
      </c>
      <c r="B446">
        <v>6.2E-2</v>
      </c>
      <c r="C446">
        <v>31</v>
      </c>
      <c r="D446">
        <v>3.39</v>
      </c>
      <c r="E446">
        <v>9.6</v>
      </c>
      <c r="F446">
        <v>5</v>
      </c>
    </row>
    <row r="447" spans="1:6" x14ac:dyDescent="0.55000000000000004">
      <c r="A447">
        <v>0.53</v>
      </c>
      <c r="B447">
        <v>9.0999999999999998E-2</v>
      </c>
      <c r="C447">
        <v>80</v>
      </c>
      <c r="D447">
        <v>3.37</v>
      </c>
      <c r="E447">
        <v>9.6</v>
      </c>
      <c r="F447">
        <v>6</v>
      </c>
    </row>
    <row r="448" spans="1:6" x14ac:dyDescent="0.55000000000000004">
      <c r="A448">
        <v>0.11</v>
      </c>
      <c r="B448">
        <v>0.09</v>
      </c>
      <c r="C448">
        <v>63</v>
      </c>
      <c r="D448">
        <v>3.19</v>
      </c>
      <c r="E448">
        <v>9.6</v>
      </c>
      <c r="F448">
        <v>5</v>
      </c>
    </row>
    <row r="449" spans="1:6" x14ac:dyDescent="0.55000000000000004">
      <c r="A449">
        <v>0.12</v>
      </c>
      <c r="B449">
        <v>0.09</v>
      </c>
      <c r="C449">
        <v>63</v>
      </c>
      <c r="D449">
        <v>3.19</v>
      </c>
      <c r="E449">
        <v>9.6</v>
      </c>
      <c r="F449">
        <v>5</v>
      </c>
    </row>
    <row r="450" spans="1:6" x14ac:dyDescent="0.55000000000000004">
      <c r="A450">
        <v>0.03</v>
      </c>
      <c r="B450">
        <v>0.09</v>
      </c>
      <c r="C450">
        <v>20</v>
      </c>
      <c r="D450">
        <v>3.2</v>
      </c>
      <c r="E450">
        <v>9.6</v>
      </c>
      <c r="F450">
        <v>5</v>
      </c>
    </row>
    <row r="451" spans="1:6" x14ac:dyDescent="0.55000000000000004">
      <c r="A451">
        <v>0</v>
      </c>
      <c r="B451">
        <v>6.8000000000000005E-2</v>
      </c>
      <c r="C451">
        <v>20</v>
      </c>
      <c r="D451">
        <v>3.48</v>
      </c>
      <c r="E451">
        <v>9.6</v>
      </c>
      <c r="F451">
        <v>5</v>
      </c>
    </row>
    <row r="452" spans="1:6" x14ac:dyDescent="0.55000000000000004">
      <c r="A452">
        <v>0.2</v>
      </c>
      <c r="B452">
        <v>0.09</v>
      </c>
      <c r="C452">
        <v>58</v>
      </c>
      <c r="D452">
        <v>3.34</v>
      </c>
      <c r="E452">
        <v>9.6</v>
      </c>
      <c r="F452">
        <v>6</v>
      </c>
    </row>
    <row r="453" spans="1:6" x14ac:dyDescent="0.55000000000000004">
      <c r="A453">
        <v>0.06</v>
      </c>
      <c r="B453">
        <v>8.3000000000000004E-2</v>
      </c>
      <c r="C453">
        <v>29</v>
      </c>
      <c r="D453">
        <v>3.67</v>
      </c>
      <c r="E453">
        <v>9.6</v>
      </c>
      <c r="F453">
        <v>5</v>
      </c>
    </row>
    <row r="454" spans="1:6" x14ac:dyDescent="0.55000000000000004">
      <c r="A454">
        <v>0.06</v>
      </c>
      <c r="B454">
        <v>0.08</v>
      </c>
      <c r="C454">
        <v>33</v>
      </c>
      <c r="D454">
        <v>3.68</v>
      </c>
      <c r="E454">
        <v>9.6</v>
      </c>
      <c r="F454">
        <v>5</v>
      </c>
    </row>
    <row r="455" spans="1:6" x14ac:dyDescent="0.55000000000000004">
      <c r="A455">
        <v>0.15</v>
      </c>
      <c r="B455">
        <v>7.9000000000000001E-2</v>
      </c>
      <c r="C455">
        <v>42</v>
      </c>
      <c r="D455">
        <v>3.31</v>
      </c>
      <c r="E455">
        <v>9.6</v>
      </c>
      <c r="F455">
        <v>6</v>
      </c>
    </row>
    <row r="456" spans="1:6" x14ac:dyDescent="0.55000000000000004">
      <c r="A456">
        <v>0.49</v>
      </c>
      <c r="B456">
        <v>7.0000000000000007E-2</v>
      </c>
      <c r="C456">
        <v>49</v>
      </c>
      <c r="D456">
        <v>3.05</v>
      </c>
      <c r="E456">
        <v>9.6</v>
      </c>
      <c r="F456">
        <v>4</v>
      </c>
    </row>
    <row r="457" spans="1:6" x14ac:dyDescent="0.55000000000000004">
      <c r="A457">
        <v>0.21</v>
      </c>
      <c r="B457">
        <v>9.7000000000000003E-2</v>
      </c>
      <c r="C457">
        <v>65</v>
      </c>
      <c r="D457">
        <v>3.28</v>
      </c>
      <c r="E457">
        <v>9.6</v>
      </c>
      <c r="F457">
        <v>5</v>
      </c>
    </row>
    <row r="458" spans="1:6" x14ac:dyDescent="0.55000000000000004">
      <c r="A458">
        <v>0.24</v>
      </c>
      <c r="B458">
        <v>0.10100000000000001</v>
      </c>
      <c r="C458">
        <v>47</v>
      </c>
      <c r="D458">
        <v>3.26</v>
      </c>
      <c r="E458">
        <v>9.6</v>
      </c>
      <c r="F458">
        <v>5</v>
      </c>
    </row>
    <row r="459" spans="1:6" x14ac:dyDescent="0.55000000000000004">
      <c r="A459">
        <v>0.49</v>
      </c>
      <c r="B459">
        <v>7.0000000000000007E-2</v>
      </c>
      <c r="C459">
        <v>47</v>
      </c>
      <c r="D459">
        <v>3.3</v>
      </c>
      <c r="E459">
        <v>9.6</v>
      </c>
      <c r="F459">
        <v>4</v>
      </c>
    </row>
    <row r="460" spans="1:6" x14ac:dyDescent="0.55000000000000004">
      <c r="A460">
        <v>0.49</v>
      </c>
      <c r="B460">
        <v>8.8999999999999996E-2</v>
      </c>
      <c r="C460">
        <v>14</v>
      </c>
      <c r="D460">
        <v>3.19</v>
      </c>
      <c r="E460">
        <v>9.6</v>
      </c>
      <c r="F460">
        <v>5</v>
      </c>
    </row>
    <row r="461" spans="1:6" x14ac:dyDescent="0.55000000000000004">
      <c r="A461">
        <v>0.49</v>
      </c>
      <c r="B461">
        <v>8.8999999999999996E-2</v>
      </c>
      <c r="C461">
        <v>14</v>
      </c>
      <c r="D461">
        <v>3.19</v>
      </c>
      <c r="E461">
        <v>9.6</v>
      </c>
      <c r="F461">
        <v>5</v>
      </c>
    </row>
    <row r="462" spans="1:6" x14ac:dyDescent="0.55000000000000004">
      <c r="A462">
        <v>0.24</v>
      </c>
      <c r="B462">
        <v>9.0999999999999998E-2</v>
      </c>
      <c r="C462">
        <v>38</v>
      </c>
      <c r="D462">
        <v>3.47</v>
      </c>
      <c r="E462">
        <v>9.6</v>
      </c>
      <c r="F462">
        <v>6</v>
      </c>
    </row>
    <row r="463" spans="1:6" x14ac:dyDescent="0.55000000000000004">
      <c r="A463">
        <v>0.39</v>
      </c>
      <c r="B463">
        <v>0.106</v>
      </c>
      <c r="C463">
        <v>32</v>
      </c>
      <c r="D463">
        <v>2.89</v>
      </c>
      <c r="E463">
        <v>9.6</v>
      </c>
      <c r="F463">
        <v>5</v>
      </c>
    </row>
    <row r="464" spans="1:6" x14ac:dyDescent="0.55000000000000004">
      <c r="A464">
        <v>0.39</v>
      </c>
      <c r="B464">
        <v>0.106</v>
      </c>
      <c r="C464">
        <v>32</v>
      </c>
      <c r="D464">
        <v>2.89</v>
      </c>
      <c r="E464">
        <v>9.6</v>
      </c>
      <c r="F464">
        <v>5</v>
      </c>
    </row>
    <row r="465" spans="1:6" x14ac:dyDescent="0.55000000000000004">
      <c r="A465">
        <v>7.0000000000000007E-2</v>
      </c>
      <c r="B465">
        <v>7.3999999999999996E-2</v>
      </c>
      <c r="C465">
        <v>20</v>
      </c>
      <c r="D465">
        <v>3.32</v>
      </c>
      <c r="E465">
        <v>9.6</v>
      </c>
      <c r="F465">
        <v>6</v>
      </c>
    </row>
    <row r="466" spans="1:6" x14ac:dyDescent="0.55000000000000004">
      <c r="A466">
        <v>7.0000000000000007E-2</v>
      </c>
      <c r="B466">
        <v>7.3999999999999996E-2</v>
      </c>
      <c r="C466">
        <v>20</v>
      </c>
      <c r="D466">
        <v>3.32</v>
      </c>
      <c r="E466">
        <v>9.6</v>
      </c>
      <c r="F466">
        <v>6</v>
      </c>
    </row>
    <row r="467" spans="1:6" x14ac:dyDescent="0.55000000000000004">
      <c r="A467">
        <v>0.06</v>
      </c>
      <c r="B467">
        <v>7.5999999999999998E-2</v>
      </c>
      <c r="C467">
        <v>27</v>
      </c>
      <c r="D467">
        <v>3.36</v>
      </c>
      <c r="E467">
        <v>9.6</v>
      </c>
      <c r="F467">
        <v>6</v>
      </c>
    </row>
    <row r="468" spans="1:6" x14ac:dyDescent="0.55000000000000004">
      <c r="A468">
        <v>0.45</v>
      </c>
      <c r="B468">
        <v>0.06</v>
      </c>
      <c r="C468">
        <v>49</v>
      </c>
      <c r="D468">
        <v>3.13</v>
      </c>
      <c r="E468">
        <v>9.6</v>
      </c>
      <c r="F468">
        <v>5</v>
      </c>
    </row>
    <row r="469" spans="1:6" x14ac:dyDescent="0.55000000000000004">
      <c r="A469">
        <v>0.48</v>
      </c>
      <c r="B469">
        <v>7.2999999999999995E-2</v>
      </c>
      <c r="C469">
        <v>84</v>
      </c>
      <c r="D469">
        <v>3.32</v>
      </c>
      <c r="E469">
        <v>9.6</v>
      </c>
      <c r="F469">
        <v>4</v>
      </c>
    </row>
    <row r="470" spans="1:6" x14ac:dyDescent="0.55000000000000004">
      <c r="A470">
        <v>0.04</v>
      </c>
      <c r="B470">
        <v>8.2000000000000003E-2</v>
      </c>
      <c r="C470">
        <v>22</v>
      </c>
      <c r="D470">
        <v>3.22</v>
      </c>
      <c r="E470">
        <v>9.6</v>
      </c>
      <c r="F470">
        <v>5</v>
      </c>
    </row>
    <row r="471" spans="1:6" x14ac:dyDescent="0.55000000000000004">
      <c r="A471">
        <v>0.04</v>
      </c>
      <c r="B471">
        <v>8.2000000000000003E-2</v>
      </c>
      <c r="C471">
        <v>22</v>
      </c>
      <c r="D471">
        <v>3.22</v>
      </c>
      <c r="E471">
        <v>9.6</v>
      </c>
      <c r="F471">
        <v>5</v>
      </c>
    </row>
    <row r="472" spans="1:6" x14ac:dyDescent="0.55000000000000004">
      <c r="A472">
        <v>0.66</v>
      </c>
      <c r="B472">
        <v>0.38700000000000001</v>
      </c>
      <c r="C472">
        <v>37</v>
      </c>
      <c r="D472">
        <v>3.17</v>
      </c>
      <c r="E472">
        <v>9.6</v>
      </c>
      <c r="F472">
        <v>5</v>
      </c>
    </row>
    <row r="473" spans="1:6" x14ac:dyDescent="0.55000000000000004">
      <c r="A473">
        <v>0.03</v>
      </c>
      <c r="B473">
        <v>9.1999999999999998E-2</v>
      </c>
      <c r="C473">
        <v>19</v>
      </c>
      <c r="D473">
        <v>3.39</v>
      </c>
      <c r="E473">
        <v>9.6</v>
      </c>
      <c r="F473">
        <v>5</v>
      </c>
    </row>
    <row r="474" spans="1:6" x14ac:dyDescent="0.55000000000000004">
      <c r="A474">
        <v>0.18</v>
      </c>
      <c r="B474">
        <v>7.0999999999999994E-2</v>
      </c>
      <c r="C474">
        <v>31</v>
      </c>
      <c r="D474">
        <v>3.52</v>
      </c>
      <c r="E474">
        <v>9.6</v>
      </c>
      <c r="F474">
        <v>6</v>
      </c>
    </row>
    <row r="475" spans="1:6" x14ac:dyDescent="0.55000000000000004">
      <c r="A475">
        <v>0.26</v>
      </c>
      <c r="B475">
        <v>9.6000000000000002E-2</v>
      </c>
      <c r="C475">
        <v>35</v>
      </c>
      <c r="D475">
        <v>3.25</v>
      </c>
      <c r="E475">
        <v>9.6</v>
      </c>
      <c r="F475">
        <v>5</v>
      </c>
    </row>
    <row r="476" spans="1:6" x14ac:dyDescent="0.55000000000000004">
      <c r="A476">
        <v>0.26</v>
      </c>
      <c r="B476">
        <v>9.6000000000000002E-2</v>
      </c>
      <c r="C476">
        <v>35</v>
      </c>
      <c r="D476">
        <v>3.25</v>
      </c>
      <c r="E476">
        <v>9.6</v>
      </c>
      <c r="F476">
        <v>5</v>
      </c>
    </row>
    <row r="477" spans="1:6" x14ac:dyDescent="0.55000000000000004">
      <c r="A477">
        <v>0.01</v>
      </c>
      <c r="B477">
        <v>7.5999999999999998E-2</v>
      </c>
      <c r="C477">
        <v>32</v>
      </c>
      <c r="D477">
        <v>3.39</v>
      </c>
      <c r="E477">
        <v>9.6</v>
      </c>
      <c r="F477">
        <v>5</v>
      </c>
    </row>
    <row r="478" spans="1:6" x14ac:dyDescent="0.55000000000000004">
      <c r="A478">
        <v>0.17</v>
      </c>
      <c r="B478">
        <v>8.4000000000000005E-2</v>
      </c>
      <c r="C478">
        <v>130</v>
      </c>
      <c r="D478">
        <v>3.23</v>
      </c>
      <c r="E478">
        <v>9.6</v>
      </c>
      <c r="F478">
        <v>5</v>
      </c>
    </row>
    <row r="479" spans="1:6" x14ac:dyDescent="0.55000000000000004">
      <c r="A479">
        <v>0.31</v>
      </c>
      <c r="B479">
        <v>0.126</v>
      </c>
      <c r="C479">
        <v>64</v>
      </c>
      <c r="D479">
        <v>3.1</v>
      </c>
      <c r="E479">
        <v>9.6</v>
      </c>
      <c r="F479">
        <v>5</v>
      </c>
    </row>
    <row r="480" spans="1:6" x14ac:dyDescent="0.55000000000000004">
      <c r="A480">
        <v>0.08</v>
      </c>
      <c r="B480">
        <v>0.114</v>
      </c>
      <c r="C480">
        <v>46</v>
      </c>
      <c r="D480">
        <v>3.24</v>
      </c>
      <c r="E480">
        <v>9.6</v>
      </c>
      <c r="F480">
        <v>6</v>
      </c>
    </row>
    <row r="481" spans="1:6" x14ac:dyDescent="0.55000000000000004">
      <c r="A481">
        <v>0.15</v>
      </c>
      <c r="B481">
        <v>9.7000000000000003E-2</v>
      </c>
      <c r="C481">
        <v>59</v>
      </c>
      <c r="D481">
        <v>3.28</v>
      </c>
      <c r="E481">
        <v>9.6</v>
      </c>
      <c r="F481">
        <v>5</v>
      </c>
    </row>
    <row r="482" spans="1:6" x14ac:dyDescent="0.55000000000000004">
      <c r="A482">
        <v>0</v>
      </c>
      <c r="B482">
        <v>9.5000000000000001E-2</v>
      </c>
      <c r="C482">
        <v>14</v>
      </c>
      <c r="D482">
        <v>3.36</v>
      </c>
      <c r="E482">
        <v>9.6</v>
      </c>
      <c r="F482">
        <v>5</v>
      </c>
    </row>
    <row r="483" spans="1:6" x14ac:dyDescent="0.55000000000000004">
      <c r="A483">
        <v>0.08</v>
      </c>
      <c r="B483">
        <v>7.3999999999999996E-2</v>
      </c>
      <c r="C483">
        <v>64</v>
      </c>
      <c r="D483">
        <v>3.12</v>
      </c>
      <c r="E483">
        <v>9.6</v>
      </c>
      <c r="F483">
        <v>5</v>
      </c>
    </row>
    <row r="484" spans="1:6" x14ac:dyDescent="0.55000000000000004">
      <c r="A484">
        <v>0.05</v>
      </c>
      <c r="B484">
        <v>7.4999999999999997E-2</v>
      </c>
      <c r="C484">
        <v>19</v>
      </c>
      <c r="D484">
        <v>3.3</v>
      </c>
      <c r="E484">
        <v>9.6</v>
      </c>
      <c r="F484">
        <v>4</v>
      </c>
    </row>
    <row r="485" spans="1:6" x14ac:dyDescent="0.55000000000000004">
      <c r="A485">
        <v>0.22</v>
      </c>
      <c r="B485">
        <v>7.8E-2</v>
      </c>
      <c r="C485">
        <v>89</v>
      </c>
      <c r="D485">
        <v>3.26</v>
      </c>
      <c r="E485">
        <v>9.6</v>
      </c>
      <c r="F485">
        <v>6</v>
      </c>
    </row>
    <row r="486" spans="1:6" x14ac:dyDescent="0.55000000000000004">
      <c r="A486">
        <v>0.25</v>
      </c>
      <c r="B486">
        <v>0.104</v>
      </c>
      <c r="C486">
        <v>21</v>
      </c>
      <c r="D486">
        <v>3.27</v>
      </c>
      <c r="E486">
        <v>9.6</v>
      </c>
      <c r="F486">
        <v>5</v>
      </c>
    </row>
    <row r="487" spans="1:6" x14ac:dyDescent="0.55000000000000004">
      <c r="A487">
        <v>0</v>
      </c>
      <c r="B487">
        <v>8.1000000000000003E-2</v>
      </c>
      <c r="C487">
        <v>24</v>
      </c>
      <c r="D487">
        <v>3.38</v>
      </c>
      <c r="E487">
        <v>9.6</v>
      </c>
      <c r="F487">
        <v>4</v>
      </c>
    </row>
    <row r="488" spans="1:6" x14ac:dyDescent="0.55000000000000004">
      <c r="A488">
        <v>0</v>
      </c>
      <c r="B488">
        <v>8.8999999999999996E-2</v>
      </c>
      <c r="C488">
        <v>26</v>
      </c>
      <c r="D488">
        <v>3.37</v>
      </c>
      <c r="E488">
        <v>9.6</v>
      </c>
      <c r="F488">
        <v>4</v>
      </c>
    </row>
    <row r="489" spans="1:6" x14ac:dyDescent="0.55000000000000004">
      <c r="A489">
        <v>0.22</v>
      </c>
      <c r="B489">
        <v>7.9000000000000001E-2</v>
      </c>
      <c r="C489">
        <v>48</v>
      </c>
      <c r="D489">
        <v>3.18</v>
      </c>
      <c r="E489">
        <v>9.6</v>
      </c>
      <c r="F489">
        <v>5</v>
      </c>
    </row>
    <row r="490" spans="1:6" x14ac:dyDescent="0.55000000000000004">
      <c r="A490">
        <v>0.09</v>
      </c>
      <c r="B490">
        <v>7.3999999999999996E-2</v>
      </c>
      <c r="C490">
        <v>25</v>
      </c>
      <c r="D490">
        <v>3.38</v>
      </c>
      <c r="E490">
        <v>9.6</v>
      </c>
      <c r="F490">
        <v>5</v>
      </c>
    </row>
    <row r="491" spans="1:6" x14ac:dyDescent="0.55000000000000004">
      <c r="A491">
        <v>7.0000000000000007E-2</v>
      </c>
      <c r="B491">
        <v>0.1</v>
      </c>
      <c r="C491">
        <v>23</v>
      </c>
      <c r="D491">
        <v>3.3</v>
      </c>
      <c r="E491">
        <v>9.6</v>
      </c>
      <c r="F491">
        <v>5</v>
      </c>
    </row>
    <row r="492" spans="1:6" x14ac:dyDescent="0.55000000000000004">
      <c r="A492">
        <v>7.0000000000000007E-2</v>
      </c>
      <c r="B492">
        <v>0.1</v>
      </c>
      <c r="C492">
        <v>23</v>
      </c>
      <c r="D492">
        <v>3.3</v>
      </c>
      <c r="E492">
        <v>9.6</v>
      </c>
      <c r="F492">
        <v>5</v>
      </c>
    </row>
    <row r="493" spans="1:6" x14ac:dyDescent="0.55000000000000004">
      <c r="A493">
        <v>0.59</v>
      </c>
      <c r="B493">
        <v>7.6999999999999999E-2</v>
      </c>
      <c r="C493">
        <v>15</v>
      </c>
      <c r="D493">
        <v>3.2</v>
      </c>
      <c r="E493">
        <v>9.6</v>
      </c>
      <c r="F493">
        <v>5</v>
      </c>
    </row>
    <row r="494" spans="1:6" x14ac:dyDescent="0.55000000000000004">
      <c r="A494">
        <v>0.59</v>
      </c>
      <c r="B494">
        <v>7.6999999999999999E-2</v>
      </c>
      <c r="C494">
        <v>15</v>
      </c>
      <c r="D494">
        <v>3.2</v>
      </c>
      <c r="E494">
        <v>9.6</v>
      </c>
      <c r="F494">
        <v>5</v>
      </c>
    </row>
    <row r="495" spans="1:6" x14ac:dyDescent="0.55000000000000004">
      <c r="A495">
        <v>0.37</v>
      </c>
      <c r="B495">
        <v>7.5999999999999998E-2</v>
      </c>
      <c r="C495">
        <v>23</v>
      </c>
      <c r="D495">
        <v>3.26</v>
      </c>
      <c r="E495">
        <v>9.6</v>
      </c>
      <c r="F495">
        <v>6</v>
      </c>
    </row>
    <row r="496" spans="1:6" x14ac:dyDescent="0.55000000000000004">
      <c r="A496">
        <v>0.37</v>
      </c>
      <c r="B496">
        <v>7.5999999999999998E-2</v>
      </c>
      <c r="C496">
        <v>23</v>
      </c>
      <c r="D496">
        <v>3.26</v>
      </c>
      <c r="E496">
        <v>9.6</v>
      </c>
      <c r="F496">
        <v>6</v>
      </c>
    </row>
    <row r="497" spans="1:6" x14ac:dyDescent="0.55000000000000004">
      <c r="A497">
        <v>0.19</v>
      </c>
      <c r="B497">
        <v>9.4E-2</v>
      </c>
      <c r="C497">
        <v>98</v>
      </c>
      <c r="D497">
        <v>3.16</v>
      </c>
      <c r="E497">
        <v>9.6</v>
      </c>
      <c r="F497">
        <v>6</v>
      </c>
    </row>
    <row r="498" spans="1:6" x14ac:dyDescent="0.55000000000000004">
      <c r="A498">
        <v>0.04</v>
      </c>
      <c r="B498">
        <v>7.5999999999999998E-2</v>
      </c>
      <c r="C498">
        <v>15</v>
      </c>
      <c r="D498">
        <v>3.26</v>
      </c>
      <c r="E498">
        <v>9.6</v>
      </c>
      <c r="F498">
        <v>5</v>
      </c>
    </row>
    <row r="499" spans="1:6" x14ac:dyDescent="0.55000000000000004">
      <c r="A499">
        <v>0.08</v>
      </c>
      <c r="B499">
        <v>6.4000000000000001E-2</v>
      </c>
      <c r="C499">
        <v>38</v>
      </c>
      <c r="D499">
        <v>3.3</v>
      </c>
      <c r="E499">
        <v>9.6</v>
      </c>
      <c r="F499">
        <v>6</v>
      </c>
    </row>
    <row r="500" spans="1:6" x14ac:dyDescent="0.55000000000000004">
      <c r="A500">
        <v>0.31</v>
      </c>
      <c r="B500">
        <v>8.2000000000000003E-2</v>
      </c>
      <c r="C500">
        <v>71</v>
      </c>
      <c r="D500">
        <v>3.52</v>
      </c>
      <c r="E500">
        <v>9.6999999999999993</v>
      </c>
      <c r="F500">
        <v>5</v>
      </c>
    </row>
    <row r="501" spans="1:6" x14ac:dyDescent="0.55000000000000004">
      <c r="A501">
        <v>0.14000000000000001</v>
      </c>
      <c r="B501">
        <v>8.5000000000000006E-2</v>
      </c>
      <c r="C501">
        <v>40</v>
      </c>
      <c r="D501">
        <v>3.43</v>
      </c>
      <c r="E501">
        <v>9.6999999999999993</v>
      </c>
      <c r="F501">
        <v>6</v>
      </c>
    </row>
    <row r="502" spans="1:6" x14ac:dyDescent="0.55000000000000004">
      <c r="A502">
        <v>0.28000000000000003</v>
      </c>
      <c r="B502">
        <v>6.6000000000000003E-2</v>
      </c>
      <c r="C502">
        <v>30</v>
      </c>
      <c r="D502">
        <v>3.23</v>
      </c>
      <c r="E502">
        <v>9.6999999999999993</v>
      </c>
      <c r="F502">
        <v>7</v>
      </c>
    </row>
    <row r="503" spans="1:6" x14ac:dyDescent="0.55000000000000004">
      <c r="A503">
        <v>0.44</v>
      </c>
      <c r="B503">
        <v>0.08</v>
      </c>
      <c r="C503">
        <v>46</v>
      </c>
      <c r="D503">
        <v>3.32</v>
      </c>
      <c r="E503">
        <v>9.6999999999999993</v>
      </c>
      <c r="F503">
        <v>6</v>
      </c>
    </row>
    <row r="504" spans="1:6" x14ac:dyDescent="0.55000000000000004">
      <c r="A504">
        <v>0.56999999999999995</v>
      </c>
      <c r="B504">
        <v>0.111</v>
      </c>
      <c r="C504">
        <v>85</v>
      </c>
      <c r="D504">
        <v>3.26</v>
      </c>
      <c r="E504">
        <v>9.6999999999999993</v>
      </c>
      <c r="F504">
        <v>5</v>
      </c>
    </row>
    <row r="505" spans="1:6" x14ac:dyDescent="0.55000000000000004">
      <c r="A505">
        <v>0.1</v>
      </c>
      <c r="B505">
        <v>8.4000000000000005E-2</v>
      </c>
      <c r="C505">
        <v>26</v>
      </c>
      <c r="D505">
        <v>3.39</v>
      </c>
      <c r="E505">
        <v>9.6999999999999993</v>
      </c>
      <c r="F505">
        <v>5</v>
      </c>
    </row>
    <row r="506" spans="1:6" x14ac:dyDescent="0.55000000000000004">
      <c r="A506">
        <v>0.21</v>
      </c>
      <c r="B506">
        <v>7.0999999999999994E-2</v>
      </c>
      <c r="C506">
        <v>28</v>
      </c>
      <c r="D506">
        <v>3.28</v>
      </c>
      <c r="E506">
        <v>9.6999999999999993</v>
      </c>
      <c r="F506">
        <v>5</v>
      </c>
    </row>
    <row r="507" spans="1:6" x14ac:dyDescent="0.55000000000000004">
      <c r="A507">
        <v>0.21</v>
      </c>
      <c r="B507">
        <v>7.0999999999999994E-2</v>
      </c>
      <c r="C507">
        <v>28</v>
      </c>
      <c r="D507">
        <v>3.28</v>
      </c>
      <c r="E507">
        <v>9.6999999999999993</v>
      </c>
      <c r="F507">
        <v>5</v>
      </c>
    </row>
    <row r="508" spans="1:6" x14ac:dyDescent="0.55000000000000004">
      <c r="A508">
        <v>0.19</v>
      </c>
      <c r="B508">
        <v>7.5999999999999998E-2</v>
      </c>
      <c r="C508">
        <v>44</v>
      </c>
      <c r="D508">
        <v>3.39</v>
      </c>
      <c r="E508">
        <v>9.6999999999999993</v>
      </c>
      <c r="F508">
        <v>5</v>
      </c>
    </row>
    <row r="509" spans="1:6" x14ac:dyDescent="0.55000000000000004">
      <c r="A509">
        <v>0.02</v>
      </c>
      <c r="B509">
        <v>9.4E-2</v>
      </c>
      <c r="C509">
        <v>31</v>
      </c>
      <c r="D509">
        <v>3.67</v>
      </c>
      <c r="E509">
        <v>9.6999999999999993</v>
      </c>
      <c r="F509">
        <v>5</v>
      </c>
    </row>
    <row r="510" spans="1:6" x14ac:dyDescent="0.55000000000000004">
      <c r="A510">
        <v>0.26</v>
      </c>
      <c r="B510">
        <v>0.09</v>
      </c>
      <c r="C510">
        <v>87</v>
      </c>
      <c r="D510">
        <v>3.24</v>
      </c>
      <c r="E510">
        <v>9.6999999999999993</v>
      </c>
      <c r="F510">
        <v>5</v>
      </c>
    </row>
    <row r="511" spans="1:6" x14ac:dyDescent="0.55000000000000004">
      <c r="A511">
        <v>0.62</v>
      </c>
      <c r="B511">
        <v>8.2000000000000003E-2</v>
      </c>
      <c r="C511">
        <v>21</v>
      </c>
      <c r="D511">
        <v>3.16</v>
      </c>
      <c r="E511">
        <v>9.6999999999999993</v>
      </c>
      <c r="F511">
        <v>6</v>
      </c>
    </row>
    <row r="512" spans="1:6" x14ac:dyDescent="0.55000000000000004">
      <c r="A512">
        <v>7.0000000000000007E-2</v>
      </c>
      <c r="B512">
        <v>0.09</v>
      </c>
      <c r="C512">
        <v>37</v>
      </c>
      <c r="D512">
        <v>3.43</v>
      </c>
      <c r="E512">
        <v>9.6999999999999993</v>
      </c>
      <c r="F512">
        <v>6</v>
      </c>
    </row>
    <row r="513" spans="1:6" x14ac:dyDescent="0.55000000000000004">
      <c r="A513">
        <v>0.4</v>
      </c>
      <c r="B513">
        <v>9.8000000000000004E-2</v>
      </c>
      <c r="C513">
        <v>26</v>
      </c>
      <c r="D513">
        <v>3.48</v>
      </c>
      <c r="E513">
        <v>9.6999999999999993</v>
      </c>
      <c r="F513">
        <v>5</v>
      </c>
    </row>
    <row r="514" spans="1:6" x14ac:dyDescent="0.55000000000000004">
      <c r="A514">
        <v>0.41</v>
      </c>
      <c r="B514">
        <v>9.0999999999999998E-2</v>
      </c>
      <c r="C514">
        <v>16</v>
      </c>
      <c r="D514">
        <v>3.28</v>
      </c>
      <c r="E514">
        <v>9.6999999999999993</v>
      </c>
      <c r="F514">
        <v>5</v>
      </c>
    </row>
    <row r="515" spans="1:6" x14ac:dyDescent="0.55000000000000004">
      <c r="A515">
        <v>0.48</v>
      </c>
      <c r="B515">
        <v>0.125</v>
      </c>
      <c r="C515">
        <v>49</v>
      </c>
      <c r="D515">
        <v>3.03</v>
      </c>
      <c r="E515">
        <v>9.6999999999999993</v>
      </c>
      <c r="F515">
        <v>6</v>
      </c>
    </row>
    <row r="516" spans="1:6" x14ac:dyDescent="0.55000000000000004">
      <c r="A516">
        <v>0.49</v>
      </c>
      <c r="B516">
        <v>8.4000000000000005E-2</v>
      </c>
      <c r="C516">
        <v>75</v>
      </c>
      <c r="D516">
        <v>3.35</v>
      </c>
      <c r="E516">
        <v>9.6999999999999993</v>
      </c>
      <c r="F516">
        <v>5</v>
      </c>
    </row>
    <row r="517" spans="1:6" x14ac:dyDescent="0.55000000000000004">
      <c r="A517">
        <v>0.49</v>
      </c>
      <c r="B517">
        <v>8.4000000000000005E-2</v>
      </c>
      <c r="C517">
        <v>75</v>
      </c>
      <c r="D517">
        <v>3.35</v>
      </c>
      <c r="E517">
        <v>9.6999999999999993</v>
      </c>
      <c r="F517">
        <v>5</v>
      </c>
    </row>
    <row r="518" spans="1:6" x14ac:dyDescent="0.55000000000000004">
      <c r="A518">
        <v>0.5</v>
      </c>
      <c r="B518">
        <v>7.9000000000000001E-2</v>
      </c>
      <c r="C518">
        <v>71</v>
      </c>
      <c r="D518">
        <v>3.5</v>
      </c>
      <c r="E518">
        <v>9.6999999999999993</v>
      </c>
      <c r="F518">
        <v>5</v>
      </c>
    </row>
    <row r="519" spans="1:6" x14ac:dyDescent="0.55000000000000004">
      <c r="A519">
        <v>0.5</v>
      </c>
      <c r="B519">
        <v>7.9000000000000001E-2</v>
      </c>
      <c r="C519">
        <v>71</v>
      </c>
      <c r="D519">
        <v>3.5</v>
      </c>
      <c r="E519">
        <v>9.6999999999999993</v>
      </c>
      <c r="F519">
        <v>5</v>
      </c>
    </row>
    <row r="520" spans="1:6" x14ac:dyDescent="0.55000000000000004">
      <c r="A520">
        <v>0</v>
      </c>
      <c r="B520">
        <v>6.5000000000000002E-2</v>
      </c>
      <c r="C520">
        <v>33</v>
      </c>
      <c r="D520">
        <v>3.27</v>
      </c>
      <c r="E520">
        <v>9.6999999999999993</v>
      </c>
      <c r="F520">
        <v>5</v>
      </c>
    </row>
    <row r="521" spans="1:6" x14ac:dyDescent="0.55000000000000004">
      <c r="A521">
        <v>0.14000000000000001</v>
      </c>
      <c r="B521">
        <v>8.4000000000000005E-2</v>
      </c>
      <c r="C521">
        <v>48</v>
      </c>
      <c r="D521">
        <v>3.14</v>
      </c>
      <c r="E521">
        <v>9.6999999999999993</v>
      </c>
      <c r="F521">
        <v>5</v>
      </c>
    </row>
    <row r="522" spans="1:6" x14ac:dyDescent="0.55000000000000004">
      <c r="A522">
        <v>0.23</v>
      </c>
      <c r="B522">
        <v>9.5000000000000001E-2</v>
      </c>
      <c r="C522">
        <v>38</v>
      </c>
      <c r="D522">
        <v>3.28</v>
      </c>
      <c r="E522">
        <v>9.6999999999999993</v>
      </c>
      <c r="F522">
        <v>5</v>
      </c>
    </row>
    <row r="523" spans="1:6" x14ac:dyDescent="0.55000000000000004">
      <c r="A523">
        <v>0.28000000000000003</v>
      </c>
      <c r="B523">
        <v>8.6999999999999994E-2</v>
      </c>
      <c r="C523">
        <v>72</v>
      </c>
      <c r="D523">
        <v>3.31</v>
      </c>
      <c r="E523">
        <v>9.6999999999999993</v>
      </c>
      <c r="F523">
        <v>5</v>
      </c>
    </row>
    <row r="524" spans="1:6" x14ac:dyDescent="0.55000000000000004">
      <c r="A524">
        <v>0.04</v>
      </c>
      <c r="B524">
        <v>7.8E-2</v>
      </c>
      <c r="C524">
        <v>14</v>
      </c>
      <c r="D524">
        <v>3.29</v>
      </c>
      <c r="E524">
        <v>9.6999999999999993</v>
      </c>
      <c r="F524">
        <v>4</v>
      </c>
    </row>
    <row r="525" spans="1:6" x14ac:dyDescent="0.55000000000000004">
      <c r="A525">
        <v>0.25</v>
      </c>
      <c r="B525">
        <v>7.4999999999999997E-2</v>
      </c>
      <c r="C525">
        <v>104</v>
      </c>
      <c r="D525">
        <v>3.23</v>
      </c>
      <c r="E525">
        <v>9.6999999999999993</v>
      </c>
      <c r="F525">
        <v>5</v>
      </c>
    </row>
    <row r="526" spans="1:6" x14ac:dyDescent="0.55000000000000004">
      <c r="A526">
        <v>0.02</v>
      </c>
      <c r="B526">
        <v>8.2000000000000003E-2</v>
      </c>
      <c r="C526">
        <v>94</v>
      </c>
      <c r="D526">
        <v>3.55</v>
      </c>
      <c r="E526">
        <v>9.6999999999999993</v>
      </c>
      <c r="F526">
        <v>6</v>
      </c>
    </row>
    <row r="527" spans="1:6" x14ac:dyDescent="0.55000000000000004">
      <c r="A527">
        <v>0.02</v>
      </c>
      <c r="B527">
        <v>8.2000000000000003E-2</v>
      </c>
      <c r="C527">
        <v>94</v>
      </c>
      <c r="D527">
        <v>3.55</v>
      </c>
      <c r="E527">
        <v>9.6999999999999993</v>
      </c>
      <c r="F527">
        <v>6</v>
      </c>
    </row>
    <row r="528" spans="1:6" x14ac:dyDescent="0.55000000000000004">
      <c r="A528">
        <v>0.43</v>
      </c>
      <c r="B528">
        <v>8.2000000000000003E-2</v>
      </c>
      <c r="C528">
        <v>82</v>
      </c>
      <c r="D528">
        <v>3.33</v>
      </c>
      <c r="E528">
        <v>9.6999999999999993</v>
      </c>
      <c r="F528">
        <v>6</v>
      </c>
    </row>
    <row r="529" spans="1:6" x14ac:dyDescent="0.55000000000000004">
      <c r="A529">
        <v>0.02</v>
      </c>
      <c r="B529">
        <v>8.1000000000000003E-2</v>
      </c>
      <c r="C529">
        <v>87</v>
      </c>
      <c r="D529">
        <v>3.48</v>
      </c>
      <c r="E529">
        <v>9.6999999999999993</v>
      </c>
      <c r="F529">
        <v>6</v>
      </c>
    </row>
    <row r="530" spans="1:6" x14ac:dyDescent="0.55000000000000004">
      <c r="A530">
        <v>0</v>
      </c>
      <c r="B530">
        <v>9.9000000000000005E-2</v>
      </c>
      <c r="C530">
        <v>22</v>
      </c>
      <c r="D530">
        <v>3.34</v>
      </c>
      <c r="E530">
        <v>9.6999999999999993</v>
      </c>
      <c r="F530">
        <v>5</v>
      </c>
    </row>
    <row r="531" spans="1:6" x14ac:dyDescent="0.55000000000000004">
      <c r="A531">
        <v>0.32</v>
      </c>
      <c r="B531">
        <v>0.08</v>
      </c>
      <c r="C531">
        <v>122</v>
      </c>
      <c r="D531">
        <v>3.22</v>
      </c>
      <c r="E531">
        <v>9.6999999999999993</v>
      </c>
      <c r="F531">
        <v>5</v>
      </c>
    </row>
    <row r="532" spans="1:6" x14ac:dyDescent="0.55000000000000004">
      <c r="A532">
        <v>0.06</v>
      </c>
      <c r="B532">
        <v>7.8E-2</v>
      </c>
      <c r="C532">
        <v>84</v>
      </c>
      <c r="D532">
        <v>3.51</v>
      </c>
      <c r="E532">
        <v>9.6999999999999993</v>
      </c>
      <c r="F532">
        <v>5</v>
      </c>
    </row>
    <row r="533" spans="1:6" x14ac:dyDescent="0.55000000000000004">
      <c r="A533">
        <v>7.0000000000000007E-2</v>
      </c>
      <c r="B533">
        <v>7.6999999999999999E-2</v>
      </c>
      <c r="C533">
        <v>86</v>
      </c>
      <c r="D533">
        <v>3.51</v>
      </c>
      <c r="E533">
        <v>9.6999999999999993</v>
      </c>
      <c r="F533">
        <v>5</v>
      </c>
    </row>
    <row r="534" spans="1:6" x14ac:dyDescent="0.55000000000000004">
      <c r="A534">
        <v>0.03</v>
      </c>
      <c r="B534">
        <v>7.8E-2</v>
      </c>
      <c r="C534">
        <v>86</v>
      </c>
      <c r="D534">
        <v>3.53</v>
      </c>
      <c r="E534">
        <v>9.6999999999999993</v>
      </c>
      <c r="F534">
        <v>5</v>
      </c>
    </row>
    <row r="535" spans="1:6" x14ac:dyDescent="0.55000000000000004">
      <c r="A535">
        <v>0.03</v>
      </c>
      <c r="B535">
        <v>7.8E-2</v>
      </c>
      <c r="C535">
        <v>86</v>
      </c>
      <c r="D535">
        <v>3.53</v>
      </c>
      <c r="E535">
        <v>9.6999999999999993</v>
      </c>
      <c r="F535">
        <v>5</v>
      </c>
    </row>
    <row r="536" spans="1:6" x14ac:dyDescent="0.55000000000000004">
      <c r="A536">
        <v>0.34</v>
      </c>
      <c r="B536">
        <v>9.4E-2</v>
      </c>
      <c r="C536">
        <v>45</v>
      </c>
      <c r="D536">
        <v>3.24</v>
      </c>
      <c r="E536">
        <v>9.6999999999999993</v>
      </c>
      <c r="F536">
        <v>7</v>
      </c>
    </row>
    <row r="537" spans="1:6" x14ac:dyDescent="0.55000000000000004">
      <c r="A537">
        <v>0.18</v>
      </c>
      <c r="B537">
        <v>7.6999999999999999E-2</v>
      </c>
      <c r="C537">
        <v>48</v>
      </c>
      <c r="D537">
        <v>3.2</v>
      </c>
      <c r="E537">
        <v>9.6999999999999993</v>
      </c>
      <c r="F537">
        <v>6</v>
      </c>
    </row>
    <row r="538" spans="1:6" x14ac:dyDescent="0.55000000000000004">
      <c r="A538">
        <v>0</v>
      </c>
      <c r="B538">
        <v>0.114</v>
      </c>
      <c r="C538">
        <v>10</v>
      </c>
      <c r="D538">
        <v>3.35</v>
      </c>
      <c r="E538">
        <v>9.6999999999999993</v>
      </c>
      <c r="F538">
        <v>6</v>
      </c>
    </row>
    <row r="539" spans="1:6" x14ac:dyDescent="0.55000000000000004">
      <c r="A539">
        <v>0</v>
      </c>
      <c r="B539">
        <v>8.4000000000000005E-2</v>
      </c>
      <c r="C539">
        <v>12</v>
      </c>
      <c r="D539">
        <v>3.34</v>
      </c>
      <c r="E539">
        <v>9.6999999999999993</v>
      </c>
      <c r="F539">
        <v>4</v>
      </c>
    </row>
    <row r="540" spans="1:6" x14ac:dyDescent="0.55000000000000004">
      <c r="A540">
        <v>0.1</v>
      </c>
      <c r="B540">
        <v>7.4999999999999997E-2</v>
      </c>
      <c r="C540">
        <v>25</v>
      </c>
      <c r="D540">
        <v>3.09</v>
      </c>
      <c r="E540">
        <v>9.6999999999999993</v>
      </c>
      <c r="F540">
        <v>6</v>
      </c>
    </row>
    <row r="541" spans="1:6" x14ac:dyDescent="0.55000000000000004">
      <c r="A541">
        <v>0.02</v>
      </c>
      <c r="B541">
        <v>0.08</v>
      </c>
      <c r="C541">
        <v>111</v>
      </c>
      <c r="D541">
        <v>3.1</v>
      </c>
      <c r="E541">
        <v>9.6999999999999993</v>
      </c>
      <c r="F541">
        <v>5</v>
      </c>
    </row>
    <row r="542" spans="1:6" x14ac:dyDescent="0.55000000000000004">
      <c r="A542">
        <v>0</v>
      </c>
      <c r="B542">
        <v>0.08</v>
      </c>
      <c r="C542">
        <v>39</v>
      </c>
      <c r="D542">
        <v>3.4</v>
      </c>
      <c r="E542">
        <v>9.6999999999999993</v>
      </c>
      <c r="F542">
        <v>5</v>
      </c>
    </row>
    <row r="543" spans="1:6" x14ac:dyDescent="0.55000000000000004">
      <c r="A543">
        <v>0.01</v>
      </c>
      <c r="B543">
        <v>0.08</v>
      </c>
      <c r="C543">
        <v>54</v>
      </c>
      <c r="D543">
        <v>3.4</v>
      </c>
      <c r="E543">
        <v>9.6999999999999993</v>
      </c>
      <c r="F543">
        <v>5</v>
      </c>
    </row>
    <row r="544" spans="1:6" x14ac:dyDescent="0.55000000000000004">
      <c r="A544">
        <v>0.1</v>
      </c>
      <c r="B544">
        <v>6.3E-2</v>
      </c>
      <c r="C544">
        <v>53</v>
      </c>
      <c r="D544">
        <v>3.41</v>
      </c>
      <c r="E544">
        <v>9.6999999999999993</v>
      </c>
      <c r="F544">
        <v>5</v>
      </c>
    </row>
    <row r="545" spans="1:10" x14ac:dyDescent="0.55000000000000004">
      <c r="A545">
        <v>0.1</v>
      </c>
      <c r="B545">
        <v>6.3E-2</v>
      </c>
      <c r="C545">
        <v>53</v>
      </c>
      <c r="D545">
        <v>3.41</v>
      </c>
      <c r="E545">
        <v>9.6999999999999993</v>
      </c>
      <c r="F545">
        <v>5</v>
      </c>
    </row>
    <row r="546" spans="1:10" x14ac:dyDescent="0.55000000000000004">
      <c r="A546">
        <v>0.05</v>
      </c>
      <c r="B546">
        <v>6.0999999999999999E-2</v>
      </c>
      <c r="C546">
        <v>49</v>
      </c>
      <c r="D546">
        <v>3.31</v>
      </c>
      <c r="E546">
        <v>9.6999999999999993</v>
      </c>
      <c r="F546">
        <v>3</v>
      </c>
    </row>
    <row r="547" spans="1:10" x14ac:dyDescent="0.55000000000000004">
      <c r="A547">
        <v>0.11</v>
      </c>
      <c r="B547">
        <v>8.4000000000000005E-2</v>
      </c>
      <c r="C547">
        <v>24</v>
      </c>
      <c r="D547">
        <v>2.88</v>
      </c>
      <c r="E547">
        <v>9.6999999999999993</v>
      </c>
      <c r="F547">
        <v>5</v>
      </c>
    </row>
    <row r="548" spans="1:10" x14ac:dyDescent="0.55000000000000004">
      <c r="A548">
        <v>0.16</v>
      </c>
      <c r="B548">
        <v>7.3999999999999996E-2</v>
      </c>
      <c r="C548">
        <v>25</v>
      </c>
      <c r="D548">
        <v>3.37</v>
      </c>
      <c r="E548">
        <v>9.6999999999999993</v>
      </c>
      <c r="F548">
        <v>5</v>
      </c>
    </row>
    <row r="549" spans="1:10" x14ac:dyDescent="0.55000000000000004">
      <c r="A549">
        <v>0.26</v>
      </c>
      <c r="B549">
        <v>8.8999999999999996E-2</v>
      </c>
      <c r="C549">
        <v>147</v>
      </c>
      <c r="D549">
        <v>3.26</v>
      </c>
      <c r="E549">
        <v>9.6999999999999993</v>
      </c>
      <c r="F549">
        <v>5</v>
      </c>
    </row>
    <row r="550" spans="1:10" x14ac:dyDescent="0.55000000000000004">
      <c r="A550">
        <v>0.26</v>
      </c>
      <c r="B550">
        <v>8.8999999999999996E-2</v>
      </c>
      <c r="C550">
        <v>147</v>
      </c>
      <c r="D550">
        <v>3.26</v>
      </c>
      <c r="E550">
        <v>9.6999999999999993</v>
      </c>
      <c r="F550">
        <v>5</v>
      </c>
    </row>
    <row r="551" spans="1:10" x14ac:dyDescent="0.55000000000000004">
      <c r="A551">
        <v>0.21</v>
      </c>
      <c r="B551">
        <v>4.7E-2</v>
      </c>
      <c r="C551">
        <v>48</v>
      </c>
      <c r="D551">
        <v>3.47</v>
      </c>
      <c r="E551">
        <v>9.6999999999999993</v>
      </c>
      <c r="F551">
        <v>6</v>
      </c>
    </row>
    <row r="552" spans="1:10" x14ac:dyDescent="0.55000000000000004">
      <c r="A552">
        <v>0.08</v>
      </c>
      <c r="B552">
        <v>6.4000000000000001E-2</v>
      </c>
      <c r="C552">
        <v>34</v>
      </c>
      <c r="D552">
        <v>3.33</v>
      </c>
      <c r="E552">
        <v>9.6999999999999993</v>
      </c>
      <c r="F552">
        <v>5</v>
      </c>
    </row>
    <row r="553" spans="1:10" x14ac:dyDescent="0.55000000000000004">
      <c r="A553">
        <v>0.13</v>
      </c>
      <c r="B553">
        <v>7.4999999999999997E-2</v>
      </c>
      <c r="C553">
        <v>35</v>
      </c>
      <c r="D553">
        <v>3.36</v>
      </c>
      <c r="E553">
        <v>9.6999999999999993</v>
      </c>
      <c r="F553">
        <v>6</v>
      </c>
    </row>
    <row r="554" spans="1:10" x14ac:dyDescent="0.55000000000000004">
      <c r="A554">
        <v>0</v>
      </c>
      <c r="B554">
        <v>9.8000000000000004E-2</v>
      </c>
      <c r="C554">
        <v>67</v>
      </c>
      <c r="D554">
        <v>3.2</v>
      </c>
      <c r="E554">
        <v>9.8000000000000007</v>
      </c>
      <c r="F554">
        <v>5</v>
      </c>
      <c r="H554" s="1">
        <v>1924</v>
      </c>
      <c r="I554" s="1">
        <v>1685</v>
      </c>
      <c r="J554">
        <f>H554/I554</f>
        <v>1.141839762611276</v>
      </c>
    </row>
    <row r="555" spans="1:10" x14ac:dyDescent="0.55000000000000004">
      <c r="A555">
        <v>0.04</v>
      </c>
      <c r="B555">
        <v>9.1999999999999998E-2</v>
      </c>
      <c r="C555">
        <v>54</v>
      </c>
      <c r="D555">
        <v>3.26</v>
      </c>
      <c r="E555">
        <v>9.8000000000000007</v>
      </c>
      <c r="F555">
        <v>5</v>
      </c>
    </row>
    <row r="556" spans="1:10" x14ac:dyDescent="0.55000000000000004">
      <c r="A556">
        <v>0.56000000000000005</v>
      </c>
      <c r="B556">
        <v>7.4999999999999997E-2</v>
      </c>
      <c r="C556">
        <v>60</v>
      </c>
      <c r="D556">
        <v>3.16</v>
      </c>
      <c r="E556">
        <v>9.8000000000000007</v>
      </c>
      <c r="F556">
        <v>6</v>
      </c>
    </row>
    <row r="557" spans="1:10" x14ac:dyDescent="0.55000000000000004">
      <c r="A557">
        <v>0</v>
      </c>
      <c r="B557">
        <v>8.2000000000000003E-2</v>
      </c>
      <c r="C557">
        <v>16</v>
      </c>
      <c r="D557">
        <v>3.38</v>
      </c>
      <c r="E557">
        <v>9.8000000000000007</v>
      </c>
      <c r="F557">
        <v>6</v>
      </c>
    </row>
    <row r="558" spans="1:10" x14ac:dyDescent="0.55000000000000004">
      <c r="A558">
        <v>0.12</v>
      </c>
      <c r="B558">
        <v>8.3000000000000004E-2</v>
      </c>
      <c r="C558">
        <v>113</v>
      </c>
      <c r="D558">
        <v>3.17</v>
      </c>
      <c r="E558">
        <v>9.8000000000000007</v>
      </c>
      <c r="F558">
        <v>5</v>
      </c>
    </row>
    <row r="559" spans="1:10" x14ac:dyDescent="0.55000000000000004">
      <c r="A559">
        <v>0.09</v>
      </c>
      <c r="B559">
        <v>0.17199999999999999</v>
      </c>
      <c r="C559">
        <v>19</v>
      </c>
      <c r="D559">
        <v>3.5</v>
      </c>
      <c r="E559">
        <v>9.8000000000000007</v>
      </c>
      <c r="F559">
        <v>4</v>
      </c>
    </row>
    <row r="560" spans="1:10" x14ac:dyDescent="0.55000000000000004">
      <c r="A560">
        <v>0.05</v>
      </c>
      <c r="B560">
        <v>8.1000000000000003E-2</v>
      </c>
      <c r="C560">
        <v>54</v>
      </c>
      <c r="D560">
        <v>3.39</v>
      </c>
      <c r="E560">
        <v>9.8000000000000007</v>
      </c>
      <c r="F560">
        <v>5</v>
      </c>
    </row>
    <row r="561" spans="1:6" x14ac:dyDescent="0.55000000000000004">
      <c r="A561">
        <v>0.28999999999999998</v>
      </c>
      <c r="B561">
        <v>0.11</v>
      </c>
      <c r="C561">
        <v>133</v>
      </c>
      <c r="D561">
        <v>2.93</v>
      </c>
      <c r="E561">
        <v>9.8000000000000007</v>
      </c>
      <c r="F561">
        <v>5</v>
      </c>
    </row>
    <row r="562" spans="1:6" x14ac:dyDescent="0.55000000000000004">
      <c r="A562">
        <v>0.06</v>
      </c>
      <c r="B562">
        <v>7.9000000000000001E-2</v>
      </c>
      <c r="C562">
        <v>10</v>
      </c>
      <c r="D562">
        <v>3.39</v>
      </c>
      <c r="E562">
        <v>9.8000000000000007</v>
      </c>
      <c r="F562">
        <v>5</v>
      </c>
    </row>
    <row r="563" spans="1:6" x14ac:dyDescent="0.55000000000000004">
      <c r="A563">
        <v>0.09</v>
      </c>
      <c r="B563">
        <v>8.4000000000000005E-2</v>
      </c>
      <c r="C563">
        <v>108</v>
      </c>
      <c r="D563">
        <v>3.15</v>
      </c>
      <c r="E563">
        <v>9.8000000000000007</v>
      </c>
      <c r="F563">
        <v>5</v>
      </c>
    </row>
    <row r="564" spans="1:6" x14ac:dyDescent="0.55000000000000004">
      <c r="A564">
        <v>0.1</v>
      </c>
      <c r="B564">
        <v>8.5000000000000006E-2</v>
      </c>
      <c r="C564">
        <v>111</v>
      </c>
      <c r="D564">
        <v>3.15</v>
      </c>
      <c r="E564">
        <v>9.8000000000000007</v>
      </c>
      <c r="F564">
        <v>5</v>
      </c>
    </row>
    <row r="565" spans="1:6" x14ac:dyDescent="0.55000000000000004">
      <c r="A565">
        <v>0.01</v>
      </c>
      <c r="B565">
        <v>0.06</v>
      </c>
      <c r="C565">
        <v>26</v>
      </c>
      <c r="D565">
        <v>3.4</v>
      </c>
      <c r="E565">
        <v>9.8000000000000007</v>
      </c>
      <c r="F565">
        <v>6</v>
      </c>
    </row>
    <row r="566" spans="1:6" x14ac:dyDescent="0.55000000000000004">
      <c r="A566">
        <v>0.25</v>
      </c>
      <c r="B566">
        <v>7.3999999999999996E-2</v>
      </c>
      <c r="C566">
        <v>49</v>
      </c>
      <c r="D566">
        <v>3.57</v>
      </c>
      <c r="E566">
        <v>9.8000000000000007</v>
      </c>
      <c r="F566">
        <v>6</v>
      </c>
    </row>
    <row r="567" spans="1:6" x14ac:dyDescent="0.55000000000000004">
      <c r="A567">
        <v>0.08</v>
      </c>
      <c r="B567">
        <v>9.1999999999999998E-2</v>
      </c>
      <c r="C567">
        <v>41</v>
      </c>
      <c r="D567">
        <v>3.24</v>
      </c>
      <c r="E567">
        <v>9.8000000000000007</v>
      </c>
      <c r="F567">
        <v>6</v>
      </c>
    </row>
    <row r="568" spans="1:6" x14ac:dyDescent="0.55000000000000004">
      <c r="A568">
        <v>0.14000000000000001</v>
      </c>
      <c r="B568">
        <v>8.8999999999999996E-2</v>
      </c>
      <c r="C568">
        <v>23</v>
      </c>
      <c r="D568">
        <v>3.39</v>
      </c>
      <c r="E568">
        <v>9.8000000000000007</v>
      </c>
      <c r="F568">
        <v>5</v>
      </c>
    </row>
    <row r="569" spans="1:6" x14ac:dyDescent="0.55000000000000004">
      <c r="A569">
        <v>0.1</v>
      </c>
      <c r="B569">
        <v>0.10199999999999999</v>
      </c>
      <c r="C569">
        <v>109</v>
      </c>
      <c r="D569">
        <v>3.08</v>
      </c>
      <c r="E569">
        <v>9.8000000000000007</v>
      </c>
      <c r="F569">
        <v>6</v>
      </c>
    </row>
    <row r="570" spans="1:6" x14ac:dyDescent="0.55000000000000004">
      <c r="A570">
        <v>0.06</v>
      </c>
      <c r="B570">
        <v>7.3999999999999996E-2</v>
      </c>
      <c r="C570">
        <v>39</v>
      </c>
      <c r="D570">
        <v>3.35</v>
      </c>
      <c r="E570">
        <v>9.8000000000000007</v>
      </c>
      <c r="F570">
        <v>6</v>
      </c>
    </row>
    <row r="571" spans="1:6" x14ac:dyDescent="0.55000000000000004">
      <c r="A571">
        <v>0</v>
      </c>
      <c r="B571">
        <v>9.6000000000000002E-2</v>
      </c>
      <c r="C571">
        <v>61</v>
      </c>
      <c r="D571">
        <v>3.6</v>
      </c>
      <c r="E571">
        <v>9.8000000000000007</v>
      </c>
      <c r="F571">
        <v>4</v>
      </c>
    </row>
    <row r="572" spans="1:6" x14ac:dyDescent="0.55000000000000004">
      <c r="A572">
        <v>7.0000000000000007E-2</v>
      </c>
      <c r="B572">
        <v>0.10199999999999999</v>
      </c>
      <c r="C572">
        <v>71</v>
      </c>
      <c r="D572">
        <v>3.31</v>
      </c>
      <c r="E572">
        <v>9.8000000000000007</v>
      </c>
      <c r="F572">
        <v>5</v>
      </c>
    </row>
    <row r="573" spans="1:6" x14ac:dyDescent="0.55000000000000004">
      <c r="A573">
        <v>7.0000000000000007E-2</v>
      </c>
      <c r="B573">
        <v>0.10199999999999999</v>
      </c>
      <c r="C573">
        <v>71</v>
      </c>
      <c r="D573">
        <v>3.31</v>
      </c>
      <c r="E573">
        <v>9.8000000000000007</v>
      </c>
      <c r="F573">
        <v>5</v>
      </c>
    </row>
    <row r="574" spans="1:6" x14ac:dyDescent="0.55000000000000004">
      <c r="A574">
        <v>0.54</v>
      </c>
      <c r="B574">
        <v>8.2000000000000003E-2</v>
      </c>
      <c r="C574">
        <v>29</v>
      </c>
      <c r="D574">
        <v>3.11</v>
      </c>
      <c r="E574">
        <v>9.8000000000000007</v>
      </c>
      <c r="F574">
        <v>7</v>
      </c>
    </row>
    <row r="575" spans="1:6" x14ac:dyDescent="0.55000000000000004">
      <c r="A575">
        <v>0.47</v>
      </c>
      <c r="B575">
        <v>0.11799999999999999</v>
      </c>
      <c r="C575">
        <v>14</v>
      </c>
      <c r="D575">
        <v>3.3</v>
      </c>
      <c r="E575">
        <v>9.8000000000000007</v>
      </c>
      <c r="F575">
        <v>6</v>
      </c>
    </row>
    <row r="576" spans="1:6" x14ac:dyDescent="0.55000000000000004">
      <c r="A576">
        <v>0.47</v>
      </c>
      <c r="B576">
        <v>0.11799999999999999</v>
      </c>
      <c r="C576">
        <v>14</v>
      </c>
      <c r="D576">
        <v>3.3</v>
      </c>
      <c r="E576">
        <v>9.8000000000000007</v>
      </c>
      <c r="F576">
        <v>6</v>
      </c>
    </row>
    <row r="577" spans="1:6" x14ac:dyDescent="0.55000000000000004">
      <c r="A577">
        <v>0.66</v>
      </c>
      <c r="B577">
        <v>8.7999999999999995E-2</v>
      </c>
      <c r="C577">
        <v>41</v>
      </c>
      <c r="D577">
        <v>3.17</v>
      </c>
      <c r="E577">
        <v>9.8000000000000007</v>
      </c>
      <c r="F577">
        <v>6</v>
      </c>
    </row>
    <row r="578" spans="1:6" x14ac:dyDescent="0.55000000000000004">
      <c r="A578">
        <v>0.72</v>
      </c>
      <c r="B578">
        <v>7.1999999999999995E-2</v>
      </c>
      <c r="C578">
        <v>29</v>
      </c>
      <c r="D578">
        <v>2.88</v>
      </c>
      <c r="E578">
        <v>9.8000000000000007</v>
      </c>
      <c r="F578">
        <v>8</v>
      </c>
    </row>
    <row r="579" spans="1:6" x14ac:dyDescent="0.55000000000000004">
      <c r="A579">
        <v>0.02</v>
      </c>
      <c r="B579">
        <v>7.0000000000000007E-2</v>
      </c>
      <c r="C579">
        <v>48</v>
      </c>
      <c r="D579">
        <v>3.2</v>
      </c>
      <c r="E579">
        <v>9.8000000000000007</v>
      </c>
      <c r="F579">
        <v>5</v>
      </c>
    </row>
    <row r="580" spans="1:6" x14ac:dyDescent="0.55000000000000004">
      <c r="A580">
        <v>0.49</v>
      </c>
      <c r="B580">
        <v>9.9000000000000005E-2</v>
      </c>
      <c r="C580">
        <v>133</v>
      </c>
      <c r="D580">
        <v>3.38</v>
      </c>
      <c r="E580">
        <v>9.8000000000000007</v>
      </c>
      <c r="F580">
        <v>5</v>
      </c>
    </row>
    <row r="581" spans="1:6" x14ac:dyDescent="0.55000000000000004">
      <c r="A581">
        <v>0.49</v>
      </c>
      <c r="B581">
        <v>8.5000000000000006E-2</v>
      </c>
      <c r="C581">
        <v>110</v>
      </c>
      <c r="D581">
        <v>3.29</v>
      </c>
      <c r="E581">
        <v>9.8000000000000007</v>
      </c>
      <c r="F581">
        <v>5</v>
      </c>
    </row>
    <row r="582" spans="1:6" x14ac:dyDescent="0.55000000000000004">
      <c r="A582">
        <v>0.49</v>
      </c>
      <c r="B582">
        <v>6.3E-2</v>
      </c>
      <c r="C582">
        <v>40</v>
      </c>
      <c r="D582">
        <v>3.14</v>
      </c>
      <c r="E582">
        <v>9.8000000000000007</v>
      </c>
      <c r="F582">
        <v>6</v>
      </c>
    </row>
    <row r="583" spans="1:6" x14ac:dyDescent="0.55000000000000004">
      <c r="A583">
        <v>0.18</v>
      </c>
      <c r="B583">
        <v>7.8E-2</v>
      </c>
      <c r="C583">
        <v>30</v>
      </c>
      <c r="D583">
        <v>3.2</v>
      </c>
      <c r="E583">
        <v>9.8000000000000007</v>
      </c>
      <c r="F583">
        <v>6</v>
      </c>
    </row>
    <row r="584" spans="1:6" x14ac:dyDescent="0.55000000000000004">
      <c r="A584">
        <v>0.38</v>
      </c>
      <c r="B584">
        <v>5.8000000000000003E-2</v>
      </c>
      <c r="C584">
        <v>29</v>
      </c>
      <c r="D584">
        <v>3.26</v>
      </c>
      <c r="E584">
        <v>9.8000000000000007</v>
      </c>
      <c r="F584">
        <v>5</v>
      </c>
    </row>
    <row r="585" spans="1:6" x14ac:dyDescent="0.55000000000000004">
      <c r="A585">
        <v>0.51</v>
      </c>
      <c r="B585">
        <v>7.9000000000000001E-2</v>
      </c>
      <c r="C585">
        <v>28</v>
      </c>
      <c r="D585">
        <v>3.03</v>
      </c>
      <c r="E585">
        <v>9.8000000000000007</v>
      </c>
      <c r="F585">
        <v>6</v>
      </c>
    </row>
    <row r="586" spans="1:6" x14ac:dyDescent="0.55000000000000004">
      <c r="A586">
        <v>0.31</v>
      </c>
      <c r="B586">
        <v>7.8E-2</v>
      </c>
      <c r="C586">
        <v>58</v>
      </c>
      <c r="D586">
        <v>3.33</v>
      </c>
      <c r="E586">
        <v>9.8000000000000007</v>
      </c>
      <c r="F586">
        <v>5</v>
      </c>
    </row>
    <row r="587" spans="1:6" x14ac:dyDescent="0.55000000000000004">
      <c r="A587">
        <v>0.24</v>
      </c>
      <c r="B587">
        <v>8.6999999999999994E-2</v>
      </c>
      <c r="C587">
        <v>93</v>
      </c>
      <c r="D587">
        <v>3.48</v>
      </c>
      <c r="E587">
        <v>9.8000000000000007</v>
      </c>
      <c r="F587">
        <v>5</v>
      </c>
    </row>
    <row r="588" spans="1:6" x14ac:dyDescent="0.55000000000000004">
      <c r="A588">
        <v>0.28000000000000003</v>
      </c>
      <c r="B588">
        <v>7.8E-2</v>
      </c>
      <c r="C588">
        <v>77</v>
      </c>
      <c r="D588">
        <v>3.28</v>
      </c>
      <c r="E588">
        <v>9.8000000000000007</v>
      </c>
      <c r="F588">
        <v>5</v>
      </c>
    </row>
    <row r="589" spans="1:6" x14ac:dyDescent="0.55000000000000004">
      <c r="A589">
        <v>0</v>
      </c>
      <c r="B589">
        <v>8.4000000000000005E-2</v>
      </c>
      <c r="C589">
        <v>31</v>
      </c>
      <c r="D589">
        <v>3.25</v>
      </c>
      <c r="E589">
        <v>9.8000000000000007</v>
      </c>
      <c r="F589">
        <v>5</v>
      </c>
    </row>
    <row r="590" spans="1:6" x14ac:dyDescent="0.55000000000000004">
      <c r="A590">
        <v>0</v>
      </c>
      <c r="B590">
        <v>8.4000000000000005E-2</v>
      </c>
      <c r="C590">
        <v>31</v>
      </c>
      <c r="D590">
        <v>3.25</v>
      </c>
      <c r="E590">
        <v>9.8000000000000007</v>
      </c>
      <c r="F590">
        <v>5</v>
      </c>
    </row>
    <row r="591" spans="1:6" x14ac:dyDescent="0.55000000000000004">
      <c r="A591">
        <v>0.03</v>
      </c>
      <c r="B591">
        <v>7.5999999999999998E-2</v>
      </c>
      <c r="C591">
        <v>92</v>
      </c>
      <c r="D591">
        <v>3.5</v>
      </c>
      <c r="E591">
        <v>9.8000000000000007</v>
      </c>
      <c r="F591">
        <v>5</v>
      </c>
    </row>
    <row r="592" spans="1:6" x14ac:dyDescent="0.55000000000000004">
      <c r="A592">
        <v>0.14000000000000001</v>
      </c>
      <c r="B592">
        <v>0.114</v>
      </c>
      <c r="C592">
        <v>37</v>
      </c>
      <c r="D592">
        <v>3.66</v>
      </c>
      <c r="E592">
        <v>9.8000000000000007</v>
      </c>
      <c r="F592">
        <v>5</v>
      </c>
    </row>
    <row r="593" spans="1:6" x14ac:dyDescent="0.55000000000000004">
      <c r="A593">
        <v>0.14000000000000001</v>
      </c>
      <c r="B593">
        <v>0.114</v>
      </c>
      <c r="C593">
        <v>37</v>
      </c>
      <c r="D593">
        <v>3.66</v>
      </c>
      <c r="E593">
        <v>9.8000000000000007</v>
      </c>
      <c r="F593">
        <v>5</v>
      </c>
    </row>
    <row r="594" spans="1:6" x14ac:dyDescent="0.55000000000000004">
      <c r="A594">
        <v>0.01</v>
      </c>
      <c r="B594">
        <v>7.6999999999999999E-2</v>
      </c>
      <c r="C594">
        <v>85</v>
      </c>
      <c r="D594">
        <v>3.55</v>
      </c>
      <c r="E594">
        <v>9.8000000000000007</v>
      </c>
      <c r="F594">
        <v>5</v>
      </c>
    </row>
    <row r="595" spans="1:6" x14ac:dyDescent="0.55000000000000004">
      <c r="A595">
        <v>0.13</v>
      </c>
      <c r="B595">
        <v>7.5999999999999998E-2</v>
      </c>
      <c r="C595">
        <v>36</v>
      </c>
      <c r="D595">
        <v>3.61</v>
      </c>
      <c r="E595">
        <v>9.8000000000000007</v>
      </c>
      <c r="F595">
        <v>5</v>
      </c>
    </row>
    <row r="596" spans="1:6" x14ac:dyDescent="0.55000000000000004">
      <c r="A596">
        <v>0.13</v>
      </c>
      <c r="B596">
        <v>7.5999999999999998E-2</v>
      </c>
      <c r="C596">
        <v>36</v>
      </c>
      <c r="D596">
        <v>3.61</v>
      </c>
      <c r="E596">
        <v>9.8000000000000007</v>
      </c>
      <c r="F596">
        <v>5</v>
      </c>
    </row>
    <row r="597" spans="1:6" x14ac:dyDescent="0.55000000000000004">
      <c r="A597">
        <v>0.21</v>
      </c>
      <c r="B597">
        <v>8.1000000000000003E-2</v>
      </c>
      <c r="C597">
        <v>31</v>
      </c>
      <c r="D597">
        <v>3.59</v>
      </c>
      <c r="E597">
        <v>9.8000000000000007</v>
      </c>
      <c r="F597">
        <v>5</v>
      </c>
    </row>
    <row r="598" spans="1:6" x14ac:dyDescent="0.55000000000000004">
      <c r="A598">
        <v>0.21</v>
      </c>
      <c r="B598">
        <v>8.1000000000000003E-2</v>
      </c>
      <c r="C598">
        <v>31</v>
      </c>
      <c r="D598">
        <v>3.59</v>
      </c>
      <c r="E598">
        <v>9.8000000000000007</v>
      </c>
      <c r="F598">
        <v>5</v>
      </c>
    </row>
    <row r="599" spans="1:6" x14ac:dyDescent="0.55000000000000004">
      <c r="A599">
        <v>0.21</v>
      </c>
      <c r="B599">
        <v>8.1000000000000003E-2</v>
      </c>
      <c r="C599">
        <v>31</v>
      </c>
      <c r="D599">
        <v>3.59</v>
      </c>
      <c r="E599">
        <v>9.8000000000000007</v>
      </c>
      <c r="F599">
        <v>5</v>
      </c>
    </row>
    <row r="600" spans="1:6" x14ac:dyDescent="0.55000000000000004">
      <c r="A600">
        <v>0.21</v>
      </c>
      <c r="B600">
        <v>0.08</v>
      </c>
      <c r="C600">
        <v>32</v>
      </c>
      <c r="D600">
        <v>3.58</v>
      </c>
      <c r="E600">
        <v>9.8000000000000007</v>
      </c>
      <c r="F600">
        <v>5</v>
      </c>
    </row>
    <row r="601" spans="1:6" x14ac:dyDescent="0.55000000000000004">
      <c r="A601">
        <v>0.03</v>
      </c>
      <c r="B601">
        <v>0.08</v>
      </c>
      <c r="C601">
        <v>88</v>
      </c>
      <c r="D601">
        <v>3.53</v>
      </c>
      <c r="E601">
        <v>9.8000000000000007</v>
      </c>
      <c r="F601">
        <v>6</v>
      </c>
    </row>
    <row r="602" spans="1:6" x14ac:dyDescent="0.55000000000000004">
      <c r="A602">
        <v>0.01</v>
      </c>
      <c r="B602">
        <v>7.3999999999999996E-2</v>
      </c>
      <c r="C602">
        <v>38</v>
      </c>
      <c r="D602">
        <v>3.48</v>
      </c>
      <c r="E602">
        <v>9.8000000000000007</v>
      </c>
      <c r="F602">
        <v>5</v>
      </c>
    </row>
    <row r="603" spans="1:6" x14ac:dyDescent="0.55000000000000004">
      <c r="A603">
        <v>0.01</v>
      </c>
      <c r="B603">
        <v>7.3999999999999996E-2</v>
      </c>
      <c r="C603">
        <v>38</v>
      </c>
      <c r="D603">
        <v>3.48</v>
      </c>
      <c r="E603">
        <v>9.8000000000000007</v>
      </c>
      <c r="F603">
        <v>5</v>
      </c>
    </row>
    <row r="604" spans="1:6" x14ac:dyDescent="0.55000000000000004">
      <c r="A604">
        <v>0.19</v>
      </c>
      <c r="B604">
        <v>7.9000000000000001E-2</v>
      </c>
      <c r="C604">
        <v>26</v>
      </c>
      <c r="D604">
        <v>3.38</v>
      </c>
      <c r="E604">
        <v>9.8000000000000007</v>
      </c>
      <c r="F604">
        <v>6</v>
      </c>
    </row>
    <row r="605" spans="1:6" x14ac:dyDescent="0.55000000000000004">
      <c r="A605">
        <v>0.12</v>
      </c>
      <c r="B605">
        <v>0.17799999999999999</v>
      </c>
      <c r="C605">
        <v>21</v>
      </c>
      <c r="D605">
        <v>3.28</v>
      </c>
      <c r="E605">
        <v>9.8000000000000007</v>
      </c>
      <c r="F605">
        <v>6</v>
      </c>
    </row>
    <row r="606" spans="1:6" x14ac:dyDescent="0.55000000000000004">
      <c r="A606">
        <v>0.25</v>
      </c>
      <c r="B606">
        <v>0.11799999999999999</v>
      </c>
      <c r="C606">
        <v>38</v>
      </c>
      <c r="D606">
        <v>3.15</v>
      </c>
      <c r="E606">
        <v>9.8000000000000007</v>
      </c>
      <c r="F606">
        <v>5</v>
      </c>
    </row>
    <row r="607" spans="1:6" x14ac:dyDescent="0.55000000000000004">
      <c r="A607">
        <v>0.25</v>
      </c>
      <c r="B607">
        <v>0.11799999999999999</v>
      </c>
      <c r="C607">
        <v>38</v>
      </c>
      <c r="D607">
        <v>3.15</v>
      </c>
      <c r="E607">
        <v>9.8000000000000007</v>
      </c>
      <c r="F607">
        <v>5</v>
      </c>
    </row>
    <row r="608" spans="1:6" x14ac:dyDescent="0.55000000000000004">
      <c r="A608">
        <v>0.21</v>
      </c>
      <c r="B608">
        <v>6.9000000000000006E-2</v>
      </c>
      <c r="C608">
        <v>9</v>
      </c>
      <c r="D608">
        <v>3.16</v>
      </c>
      <c r="E608">
        <v>9.8000000000000007</v>
      </c>
      <c r="F608">
        <v>6</v>
      </c>
    </row>
    <row r="609" spans="1:6" x14ac:dyDescent="0.55000000000000004">
      <c r="A609">
        <v>0.21</v>
      </c>
      <c r="B609">
        <v>6.9000000000000006E-2</v>
      </c>
      <c r="C609">
        <v>9</v>
      </c>
      <c r="D609">
        <v>3.16</v>
      </c>
      <c r="E609">
        <v>9.8000000000000007</v>
      </c>
      <c r="F609">
        <v>6</v>
      </c>
    </row>
    <row r="610" spans="1:6" x14ac:dyDescent="0.55000000000000004">
      <c r="A610">
        <v>0.39</v>
      </c>
      <c r="B610">
        <v>7.9000000000000001E-2</v>
      </c>
      <c r="C610">
        <v>65</v>
      </c>
      <c r="D610">
        <v>3.16</v>
      </c>
      <c r="E610">
        <v>9.8000000000000007</v>
      </c>
      <c r="F610">
        <v>5</v>
      </c>
    </row>
    <row r="611" spans="1:6" x14ac:dyDescent="0.55000000000000004">
      <c r="A611">
        <v>0.14000000000000001</v>
      </c>
      <c r="B611">
        <v>7.6999999999999999E-2</v>
      </c>
      <c r="C611">
        <v>60</v>
      </c>
      <c r="D611">
        <v>3.28</v>
      </c>
      <c r="E611">
        <v>9.8000000000000007</v>
      </c>
      <c r="F611">
        <v>5</v>
      </c>
    </row>
    <row r="612" spans="1:6" x14ac:dyDescent="0.55000000000000004">
      <c r="A612">
        <v>0</v>
      </c>
      <c r="B612">
        <v>0.123</v>
      </c>
      <c r="C612">
        <v>14</v>
      </c>
      <c r="D612">
        <v>3.45</v>
      </c>
      <c r="E612">
        <v>9.8000000000000007</v>
      </c>
      <c r="F612">
        <v>5</v>
      </c>
    </row>
    <row r="613" spans="1:6" x14ac:dyDescent="0.55000000000000004">
      <c r="A613">
        <v>0.38</v>
      </c>
      <c r="B613">
        <v>8.1000000000000003E-2</v>
      </c>
      <c r="C613">
        <v>66</v>
      </c>
      <c r="D613">
        <v>3.15</v>
      </c>
      <c r="E613">
        <v>9.8000000000000007</v>
      </c>
      <c r="F613">
        <v>5</v>
      </c>
    </row>
    <row r="614" spans="1:6" x14ac:dyDescent="0.55000000000000004">
      <c r="A614">
        <v>0.26</v>
      </c>
      <c r="B614">
        <v>7.2999999999999995E-2</v>
      </c>
      <c r="C614">
        <v>88</v>
      </c>
      <c r="D614">
        <v>3.3</v>
      </c>
      <c r="E614">
        <v>9.8000000000000007</v>
      </c>
      <c r="F614">
        <v>5</v>
      </c>
    </row>
    <row r="615" spans="1:6" x14ac:dyDescent="0.55000000000000004">
      <c r="A615">
        <v>0.26</v>
      </c>
      <c r="B615">
        <v>7.2999999999999995E-2</v>
      </c>
      <c r="C615">
        <v>88</v>
      </c>
      <c r="D615">
        <v>3.3</v>
      </c>
      <c r="E615">
        <v>9.8000000000000007</v>
      </c>
      <c r="F615">
        <v>5</v>
      </c>
    </row>
    <row r="616" spans="1:6" x14ac:dyDescent="0.55000000000000004">
      <c r="A616">
        <v>0.27</v>
      </c>
      <c r="B616">
        <v>8.3000000000000004E-2</v>
      </c>
      <c r="C616">
        <v>91</v>
      </c>
      <c r="D616">
        <v>3.26</v>
      </c>
      <c r="E616">
        <v>9.8000000000000007</v>
      </c>
      <c r="F616">
        <v>6</v>
      </c>
    </row>
    <row r="617" spans="1:6" x14ac:dyDescent="0.55000000000000004">
      <c r="A617">
        <v>0.27</v>
      </c>
      <c r="B617">
        <v>8.3000000000000004E-2</v>
      </c>
      <c r="C617">
        <v>91</v>
      </c>
      <c r="D617">
        <v>3.26</v>
      </c>
      <c r="E617">
        <v>9.8000000000000007</v>
      </c>
      <c r="F617">
        <v>6</v>
      </c>
    </row>
    <row r="618" spans="1:6" x14ac:dyDescent="0.55000000000000004">
      <c r="A618">
        <v>0.26</v>
      </c>
      <c r="B618">
        <v>8.3000000000000004E-2</v>
      </c>
      <c r="C618">
        <v>91</v>
      </c>
      <c r="D618">
        <v>3.29</v>
      </c>
      <c r="E618">
        <v>9.8000000000000007</v>
      </c>
      <c r="F618">
        <v>6</v>
      </c>
    </row>
    <row r="619" spans="1:6" x14ac:dyDescent="0.55000000000000004">
      <c r="A619">
        <v>0.26</v>
      </c>
      <c r="B619">
        <v>8.3000000000000004E-2</v>
      </c>
      <c r="C619">
        <v>91</v>
      </c>
      <c r="D619">
        <v>3.29</v>
      </c>
      <c r="E619">
        <v>9.8000000000000007</v>
      </c>
      <c r="F619">
        <v>6</v>
      </c>
    </row>
    <row r="620" spans="1:6" x14ac:dyDescent="0.55000000000000004">
      <c r="A620">
        <v>0.27</v>
      </c>
      <c r="B620">
        <v>0.08</v>
      </c>
      <c r="C620">
        <v>63</v>
      </c>
      <c r="D620">
        <v>3.29</v>
      </c>
      <c r="E620">
        <v>9.8000000000000007</v>
      </c>
      <c r="F620">
        <v>4</v>
      </c>
    </row>
    <row r="621" spans="1:6" x14ac:dyDescent="0.55000000000000004">
      <c r="A621">
        <v>0.08</v>
      </c>
      <c r="B621">
        <v>9.4E-2</v>
      </c>
      <c r="C621">
        <v>45</v>
      </c>
      <c r="D621">
        <v>3.24</v>
      </c>
      <c r="E621">
        <v>9.8000000000000007</v>
      </c>
      <c r="F621">
        <v>5</v>
      </c>
    </row>
    <row r="622" spans="1:6" x14ac:dyDescent="0.55000000000000004">
      <c r="A622">
        <v>0.32</v>
      </c>
      <c r="B622">
        <v>7.9000000000000001E-2</v>
      </c>
      <c r="C622">
        <v>74</v>
      </c>
      <c r="D622">
        <v>3.27</v>
      </c>
      <c r="E622">
        <v>9.8000000000000007</v>
      </c>
      <c r="F622">
        <v>6</v>
      </c>
    </row>
    <row r="623" spans="1:6" x14ac:dyDescent="0.55000000000000004">
      <c r="A623">
        <v>0</v>
      </c>
      <c r="B623">
        <v>0.26700000000000002</v>
      </c>
      <c r="C623">
        <v>29</v>
      </c>
      <c r="D623">
        <v>3.32</v>
      </c>
      <c r="E623">
        <v>9.8000000000000007</v>
      </c>
      <c r="F623">
        <v>3</v>
      </c>
    </row>
    <row r="624" spans="1:6" x14ac:dyDescent="0.55000000000000004">
      <c r="A624">
        <v>0.06</v>
      </c>
      <c r="B624">
        <v>7.0000000000000007E-2</v>
      </c>
      <c r="C624">
        <v>12</v>
      </c>
      <c r="D624">
        <v>3.17</v>
      </c>
      <c r="E624">
        <v>9.8000000000000007</v>
      </c>
      <c r="F624">
        <v>5</v>
      </c>
    </row>
    <row r="625" spans="1:6" x14ac:dyDescent="0.55000000000000004">
      <c r="A625">
        <v>0.01</v>
      </c>
      <c r="B625">
        <v>7.6999999999999999E-2</v>
      </c>
      <c r="C625">
        <v>19</v>
      </c>
      <c r="D625">
        <v>3.16</v>
      </c>
      <c r="E625">
        <v>9.8000000000000007</v>
      </c>
      <c r="F625">
        <v>5</v>
      </c>
    </row>
    <row r="626" spans="1:6" x14ac:dyDescent="0.55000000000000004">
      <c r="A626">
        <v>0.01</v>
      </c>
      <c r="B626">
        <v>7.6999999999999999E-2</v>
      </c>
      <c r="C626">
        <v>19</v>
      </c>
      <c r="D626">
        <v>3.16</v>
      </c>
      <c r="E626">
        <v>9.8000000000000007</v>
      </c>
      <c r="F626">
        <v>5</v>
      </c>
    </row>
    <row r="627" spans="1:6" x14ac:dyDescent="0.55000000000000004">
      <c r="A627">
        <v>0.02</v>
      </c>
      <c r="B627">
        <v>7.8E-2</v>
      </c>
      <c r="C627">
        <v>30</v>
      </c>
      <c r="D627">
        <v>3.4</v>
      </c>
      <c r="E627">
        <v>9.8000000000000007</v>
      </c>
      <c r="F627">
        <v>5</v>
      </c>
    </row>
    <row r="628" spans="1:6" x14ac:dyDescent="0.55000000000000004">
      <c r="A628">
        <v>0.02</v>
      </c>
      <c r="B628">
        <v>7.8E-2</v>
      </c>
      <c r="C628">
        <v>30</v>
      </c>
      <c r="D628">
        <v>3.4</v>
      </c>
      <c r="E628">
        <v>9.8000000000000007</v>
      </c>
      <c r="F628">
        <v>5</v>
      </c>
    </row>
    <row r="629" spans="1:6" x14ac:dyDescent="0.55000000000000004">
      <c r="A629">
        <v>0.18</v>
      </c>
      <c r="B629">
        <v>7.8E-2</v>
      </c>
      <c r="C629">
        <v>60</v>
      </c>
      <c r="D629">
        <v>3.31</v>
      </c>
      <c r="E629">
        <v>9.8000000000000007</v>
      </c>
      <c r="F629">
        <v>5</v>
      </c>
    </row>
    <row r="630" spans="1:6" x14ac:dyDescent="0.55000000000000004">
      <c r="A630">
        <v>0.04</v>
      </c>
      <c r="B630">
        <v>6.8000000000000005E-2</v>
      </c>
      <c r="C630">
        <v>27</v>
      </c>
      <c r="D630">
        <v>3.44</v>
      </c>
      <c r="E630">
        <v>9.8000000000000007</v>
      </c>
      <c r="F630">
        <v>5</v>
      </c>
    </row>
    <row r="631" spans="1:6" x14ac:dyDescent="0.55000000000000004">
      <c r="A631">
        <v>0.28999999999999998</v>
      </c>
      <c r="B631">
        <v>7.3999999999999996E-2</v>
      </c>
      <c r="C631">
        <v>98</v>
      </c>
      <c r="D631">
        <v>3.33</v>
      </c>
      <c r="E631">
        <v>9.8000000000000007</v>
      </c>
      <c r="F631">
        <v>5</v>
      </c>
    </row>
    <row r="632" spans="1:6" x14ac:dyDescent="0.55000000000000004">
      <c r="A632">
        <v>0</v>
      </c>
      <c r="B632">
        <v>8.8999999999999996E-2</v>
      </c>
      <c r="C632">
        <v>59</v>
      </c>
      <c r="D632">
        <v>3.58</v>
      </c>
      <c r="E632">
        <v>9.9</v>
      </c>
      <c r="F632">
        <v>5</v>
      </c>
    </row>
    <row r="633" spans="1:6" x14ac:dyDescent="0.55000000000000004">
      <c r="A633">
        <v>0.28000000000000003</v>
      </c>
      <c r="B633">
        <v>0.11</v>
      </c>
      <c r="C633">
        <v>136</v>
      </c>
      <c r="D633">
        <v>2.93</v>
      </c>
      <c r="E633">
        <v>9.9</v>
      </c>
      <c r="F633">
        <v>6</v>
      </c>
    </row>
    <row r="634" spans="1:6" x14ac:dyDescent="0.55000000000000004">
      <c r="A634">
        <v>0.28000000000000003</v>
      </c>
      <c r="B634">
        <v>0.11</v>
      </c>
      <c r="C634">
        <v>136</v>
      </c>
      <c r="D634">
        <v>2.93</v>
      </c>
      <c r="E634">
        <v>9.9</v>
      </c>
      <c r="F634">
        <v>6</v>
      </c>
    </row>
    <row r="635" spans="1:6" x14ac:dyDescent="0.55000000000000004">
      <c r="A635">
        <v>0.05</v>
      </c>
      <c r="B635">
        <v>8.4000000000000005E-2</v>
      </c>
      <c r="C635">
        <v>29</v>
      </c>
      <c r="D635">
        <v>3.22</v>
      </c>
      <c r="E635">
        <v>9.9</v>
      </c>
      <c r="F635">
        <v>6</v>
      </c>
    </row>
    <row r="636" spans="1:6" x14ac:dyDescent="0.55000000000000004">
      <c r="A636">
        <v>0.06</v>
      </c>
      <c r="B636">
        <v>7.8E-2</v>
      </c>
      <c r="C636">
        <v>49</v>
      </c>
      <c r="D636">
        <v>3.37</v>
      </c>
      <c r="E636">
        <v>9.9</v>
      </c>
      <c r="F636">
        <v>6</v>
      </c>
    </row>
    <row r="637" spans="1:6" x14ac:dyDescent="0.55000000000000004">
      <c r="A637">
        <v>0</v>
      </c>
      <c r="B637">
        <v>8.4000000000000005E-2</v>
      </c>
      <c r="C637">
        <v>23</v>
      </c>
      <c r="D637">
        <v>3.61</v>
      </c>
      <c r="E637">
        <v>9.9</v>
      </c>
      <c r="F637">
        <v>6</v>
      </c>
    </row>
    <row r="638" spans="1:6" x14ac:dyDescent="0.55000000000000004">
      <c r="A638">
        <v>0</v>
      </c>
      <c r="B638">
        <v>8.4000000000000005E-2</v>
      </c>
      <c r="C638">
        <v>23</v>
      </c>
      <c r="D638">
        <v>3.61</v>
      </c>
      <c r="E638">
        <v>9.9</v>
      </c>
      <c r="F638">
        <v>6</v>
      </c>
    </row>
    <row r="639" spans="1:6" x14ac:dyDescent="0.55000000000000004">
      <c r="A639">
        <v>0</v>
      </c>
      <c r="B639">
        <v>7.3999999999999996E-2</v>
      </c>
      <c r="C639">
        <v>34</v>
      </c>
      <c r="D639">
        <v>3.47</v>
      </c>
      <c r="E639">
        <v>9.9</v>
      </c>
      <c r="F639">
        <v>6</v>
      </c>
    </row>
    <row r="640" spans="1:6" x14ac:dyDescent="0.55000000000000004">
      <c r="A640">
        <v>0</v>
      </c>
      <c r="B640">
        <v>7.3999999999999996E-2</v>
      </c>
      <c r="C640">
        <v>34</v>
      </c>
      <c r="D640">
        <v>3.47</v>
      </c>
      <c r="E640">
        <v>9.9</v>
      </c>
      <c r="F640">
        <v>6</v>
      </c>
    </row>
    <row r="641" spans="1:6" x14ac:dyDescent="0.55000000000000004">
      <c r="A641">
        <v>0.68</v>
      </c>
      <c r="B641">
        <v>0.35799999999999998</v>
      </c>
      <c r="C641">
        <v>10</v>
      </c>
      <c r="D641">
        <v>3.25</v>
      </c>
      <c r="E641">
        <v>9.9</v>
      </c>
      <c r="F641">
        <v>7</v>
      </c>
    </row>
    <row r="642" spans="1:6" x14ac:dyDescent="0.55000000000000004">
      <c r="A642">
        <v>0.37</v>
      </c>
      <c r="B642">
        <v>8.5999999999999993E-2</v>
      </c>
      <c r="C642">
        <v>70</v>
      </c>
      <c r="D642">
        <v>3.16</v>
      </c>
      <c r="E642">
        <v>9.9</v>
      </c>
      <c r="F642">
        <v>5</v>
      </c>
    </row>
    <row r="643" spans="1:6" x14ac:dyDescent="0.55000000000000004">
      <c r="A643">
        <v>0</v>
      </c>
      <c r="B643">
        <v>6.7000000000000004E-2</v>
      </c>
      <c r="C643">
        <v>63</v>
      </c>
      <c r="D643">
        <v>3.6</v>
      </c>
      <c r="E643">
        <v>9.9</v>
      </c>
      <c r="F643">
        <v>5</v>
      </c>
    </row>
    <row r="644" spans="1:6" x14ac:dyDescent="0.55000000000000004">
      <c r="A644">
        <v>0.22</v>
      </c>
      <c r="B644">
        <v>0.107</v>
      </c>
      <c r="C644">
        <v>34</v>
      </c>
      <c r="D644">
        <v>3.28</v>
      </c>
      <c r="E644">
        <v>9.9</v>
      </c>
      <c r="F644">
        <v>6</v>
      </c>
    </row>
    <row r="645" spans="1:6" x14ac:dyDescent="0.55000000000000004">
      <c r="A645">
        <v>0.31</v>
      </c>
      <c r="B645">
        <v>8.5999999999999993E-2</v>
      </c>
      <c r="C645">
        <v>50</v>
      </c>
      <c r="D645">
        <v>3.37</v>
      </c>
      <c r="E645">
        <v>9.9</v>
      </c>
      <c r="F645">
        <v>6</v>
      </c>
    </row>
    <row r="646" spans="1:6" x14ac:dyDescent="0.55000000000000004">
      <c r="A646">
        <v>0.02</v>
      </c>
      <c r="B646">
        <v>6.3E-2</v>
      </c>
      <c r="C646">
        <v>63</v>
      </c>
      <c r="D646">
        <v>3.57</v>
      </c>
      <c r="E646">
        <v>9.9</v>
      </c>
      <c r="F646">
        <v>5</v>
      </c>
    </row>
    <row r="647" spans="1:6" x14ac:dyDescent="0.55000000000000004">
      <c r="A647">
        <v>0.65</v>
      </c>
      <c r="B647">
        <v>6.3E-2</v>
      </c>
      <c r="C647">
        <v>25</v>
      </c>
      <c r="D647">
        <v>3.03</v>
      </c>
      <c r="E647">
        <v>9.9</v>
      </c>
      <c r="F647">
        <v>5</v>
      </c>
    </row>
    <row r="648" spans="1:6" x14ac:dyDescent="0.55000000000000004">
      <c r="A648">
        <v>0.02</v>
      </c>
      <c r="B648">
        <v>0.122</v>
      </c>
      <c r="C648">
        <v>124</v>
      </c>
      <c r="D648">
        <v>3.47</v>
      </c>
      <c r="E648">
        <v>9.9</v>
      </c>
      <c r="F648">
        <v>5</v>
      </c>
    </row>
    <row r="649" spans="1:6" x14ac:dyDescent="0.55000000000000004">
      <c r="A649">
        <v>0.02</v>
      </c>
      <c r="B649">
        <v>0.122</v>
      </c>
      <c r="C649">
        <v>124</v>
      </c>
      <c r="D649">
        <v>3.47</v>
      </c>
      <c r="E649">
        <v>9.9</v>
      </c>
      <c r="F649">
        <v>5</v>
      </c>
    </row>
    <row r="650" spans="1:6" x14ac:dyDescent="0.55000000000000004">
      <c r="A650">
        <v>0</v>
      </c>
      <c r="B650">
        <v>6.6000000000000003E-2</v>
      </c>
      <c r="C650">
        <v>52</v>
      </c>
      <c r="D650">
        <v>3.62</v>
      </c>
      <c r="E650">
        <v>9.9</v>
      </c>
      <c r="F650">
        <v>5</v>
      </c>
    </row>
    <row r="651" spans="1:6" x14ac:dyDescent="0.55000000000000004">
      <c r="A651">
        <v>0.55000000000000004</v>
      </c>
      <c r="B651">
        <v>7.5999999999999998E-2</v>
      </c>
      <c r="C651">
        <v>54</v>
      </c>
      <c r="D651">
        <v>3.15</v>
      </c>
      <c r="E651">
        <v>9.9</v>
      </c>
      <c r="F651">
        <v>6</v>
      </c>
    </row>
    <row r="652" spans="1:6" x14ac:dyDescent="0.55000000000000004">
      <c r="A652">
        <v>0.55000000000000004</v>
      </c>
      <c r="B652">
        <v>7.5999999999999998E-2</v>
      </c>
      <c r="C652">
        <v>54</v>
      </c>
      <c r="D652">
        <v>3.15</v>
      </c>
      <c r="E652">
        <v>9.9</v>
      </c>
      <c r="F652">
        <v>6</v>
      </c>
    </row>
    <row r="653" spans="1:6" x14ac:dyDescent="0.55000000000000004">
      <c r="A653">
        <v>0.24</v>
      </c>
      <c r="B653">
        <v>0.105</v>
      </c>
      <c r="C653">
        <v>53</v>
      </c>
      <c r="D653">
        <v>3.24</v>
      </c>
      <c r="E653">
        <v>9.9</v>
      </c>
      <c r="F653">
        <v>5</v>
      </c>
    </row>
    <row r="654" spans="1:6" x14ac:dyDescent="0.55000000000000004">
      <c r="A654">
        <v>0.24</v>
      </c>
      <c r="B654">
        <v>7.0000000000000007E-2</v>
      </c>
      <c r="C654">
        <v>20</v>
      </c>
      <c r="D654">
        <v>3.12</v>
      </c>
      <c r="E654">
        <v>9.9</v>
      </c>
      <c r="F654">
        <v>5</v>
      </c>
    </row>
    <row r="655" spans="1:6" x14ac:dyDescent="0.55000000000000004">
      <c r="A655">
        <v>0.49</v>
      </c>
      <c r="B655">
        <v>7.3999999999999996E-2</v>
      </c>
      <c r="C655">
        <v>21</v>
      </c>
      <c r="D655">
        <v>2.98</v>
      </c>
      <c r="E655">
        <v>9.9</v>
      </c>
      <c r="F655">
        <v>7</v>
      </c>
    </row>
    <row r="656" spans="1:6" x14ac:dyDescent="0.55000000000000004">
      <c r="A656">
        <v>0.11</v>
      </c>
      <c r="B656">
        <v>8.4000000000000005E-2</v>
      </c>
      <c r="C656">
        <v>31</v>
      </c>
      <c r="D656">
        <v>3.4</v>
      </c>
      <c r="E656">
        <v>9.9</v>
      </c>
      <c r="F656">
        <v>5</v>
      </c>
    </row>
    <row r="657" spans="1:6" x14ac:dyDescent="0.55000000000000004">
      <c r="A657">
        <v>0.15</v>
      </c>
      <c r="B657">
        <v>7.2999999999999995E-2</v>
      </c>
      <c r="C657">
        <v>54</v>
      </c>
      <c r="D657">
        <v>3.37</v>
      </c>
      <c r="E657">
        <v>9.9</v>
      </c>
      <c r="F657">
        <v>5</v>
      </c>
    </row>
    <row r="658" spans="1:6" x14ac:dyDescent="0.55000000000000004">
      <c r="A658">
        <v>0.22</v>
      </c>
      <c r="B658">
        <v>8.4000000000000005E-2</v>
      </c>
      <c r="C658">
        <v>18</v>
      </c>
      <c r="D658">
        <v>3.26</v>
      </c>
      <c r="E658">
        <v>9.9</v>
      </c>
      <c r="F658">
        <v>6</v>
      </c>
    </row>
    <row r="659" spans="1:6" x14ac:dyDescent="0.55000000000000004">
      <c r="A659">
        <v>0.42</v>
      </c>
      <c r="B659">
        <v>0.14499999999999999</v>
      </c>
      <c r="C659">
        <v>48</v>
      </c>
      <c r="D659">
        <v>3.38</v>
      </c>
      <c r="E659">
        <v>9.9</v>
      </c>
      <c r="F659">
        <v>3</v>
      </c>
    </row>
    <row r="660" spans="1:6" x14ac:dyDescent="0.55000000000000004">
      <c r="A660">
        <v>0.44</v>
      </c>
      <c r="B660">
        <v>0.14699999999999999</v>
      </c>
      <c r="C660">
        <v>51</v>
      </c>
      <c r="D660">
        <v>3.38</v>
      </c>
      <c r="E660">
        <v>9.9</v>
      </c>
      <c r="F660">
        <v>4</v>
      </c>
    </row>
    <row r="661" spans="1:6" x14ac:dyDescent="0.55000000000000004">
      <c r="A661">
        <v>0.16</v>
      </c>
      <c r="B661">
        <v>7.8E-2</v>
      </c>
      <c r="C661">
        <v>39</v>
      </c>
      <c r="D661">
        <v>3.5</v>
      </c>
      <c r="E661">
        <v>9.9</v>
      </c>
      <c r="F661">
        <v>6</v>
      </c>
    </row>
    <row r="662" spans="1:6" x14ac:dyDescent="0.55000000000000004">
      <c r="A662">
        <v>0.18</v>
      </c>
      <c r="B662">
        <v>7.8E-2</v>
      </c>
      <c r="C662">
        <v>21</v>
      </c>
      <c r="D662">
        <v>3.15</v>
      </c>
      <c r="E662">
        <v>9.9</v>
      </c>
      <c r="F662">
        <v>5</v>
      </c>
    </row>
    <row r="663" spans="1:6" x14ac:dyDescent="0.55000000000000004">
      <c r="A663">
        <v>0.56999999999999995</v>
      </c>
      <c r="B663">
        <v>7.3999999999999996E-2</v>
      </c>
      <c r="C663">
        <v>8</v>
      </c>
      <c r="D663">
        <v>3.14</v>
      </c>
      <c r="E663">
        <v>9.9</v>
      </c>
      <c r="F663">
        <v>6</v>
      </c>
    </row>
    <row r="664" spans="1:6" x14ac:dyDescent="0.55000000000000004">
      <c r="A664">
        <v>0.54</v>
      </c>
      <c r="B664">
        <v>9.5000000000000001E-2</v>
      </c>
      <c r="C664">
        <v>41</v>
      </c>
      <c r="D664">
        <v>3.02</v>
      </c>
      <c r="E664">
        <v>9.9</v>
      </c>
      <c r="F664">
        <v>7</v>
      </c>
    </row>
    <row r="665" spans="1:6" x14ac:dyDescent="0.55000000000000004">
      <c r="A665">
        <v>0.54</v>
      </c>
      <c r="B665">
        <v>9.5000000000000001E-2</v>
      </c>
      <c r="C665">
        <v>41</v>
      </c>
      <c r="D665">
        <v>3.02</v>
      </c>
      <c r="E665">
        <v>9.9</v>
      </c>
      <c r="F665">
        <v>7</v>
      </c>
    </row>
    <row r="666" spans="1:6" x14ac:dyDescent="0.55000000000000004">
      <c r="A666">
        <v>0.26</v>
      </c>
      <c r="B666">
        <v>8.3000000000000004E-2</v>
      </c>
      <c r="C666">
        <v>100</v>
      </c>
      <c r="D666">
        <v>3.26</v>
      </c>
      <c r="E666">
        <v>9.9</v>
      </c>
      <c r="F666">
        <v>5</v>
      </c>
    </row>
    <row r="667" spans="1:6" x14ac:dyDescent="0.55000000000000004">
      <c r="A667">
        <v>0.15</v>
      </c>
      <c r="B667">
        <v>7.8E-2</v>
      </c>
      <c r="C667">
        <v>28</v>
      </c>
      <c r="D667">
        <v>3.29</v>
      </c>
      <c r="E667">
        <v>9.9</v>
      </c>
      <c r="F667">
        <v>6</v>
      </c>
    </row>
    <row r="668" spans="1:6" x14ac:dyDescent="0.55000000000000004">
      <c r="A668">
        <v>0.22</v>
      </c>
      <c r="B668">
        <v>0.08</v>
      </c>
      <c r="C668">
        <v>105</v>
      </c>
      <c r="D668">
        <v>3.3</v>
      </c>
      <c r="E668">
        <v>9.9</v>
      </c>
      <c r="F668">
        <v>5</v>
      </c>
    </row>
    <row r="669" spans="1:6" x14ac:dyDescent="0.55000000000000004">
      <c r="A669">
        <v>0.22</v>
      </c>
      <c r="B669">
        <v>0.08</v>
      </c>
      <c r="C669">
        <v>105</v>
      </c>
      <c r="D669">
        <v>3.3</v>
      </c>
      <c r="E669">
        <v>9.9</v>
      </c>
      <c r="F669">
        <v>5</v>
      </c>
    </row>
    <row r="670" spans="1:6" x14ac:dyDescent="0.55000000000000004">
      <c r="A670">
        <v>0.26</v>
      </c>
      <c r="B670">
        <v>0.08</v>
      </c>
      <c r="C670">
        <v>104</v>
      </c>
      <c r="D670">
        <v>3.28</v>
      </c>
      <c r="E670">
        <v>9.9</v>
      </c>
      <c r="F670">
        <v>5</v>
      </c>
    </row>
    <row r="671" spans="1:6" x14ac:dyDescent="0.55000000000000004">
      <c r="A671">
        <v>0.21</v>
      </c>
      <c r="B671">
        <v>0.08</v>
      </c>
      <c r="C671">
        <v>141</v>
      </c>
      <c r="D671">
        <v>3.25</v>
      </c>
      <c r="E671">
        <v>9.9</v>
      </c>
      <c r="F671">
        <v>5</v>
      </c>
    </row>
    <row r="672" spans="1:6" x14ac:dyDescent="0.55000000000000004">
      <c r="A672">
        <v>0.21</v>
      </c>
      <c r="B672">
        <v>0.08</v>
      </c>
      <c r="C672">
        <v>141</v>
      </c>
      <c r="D672">
        <v>3.25</v>
      </c>
      <c r="E672">
        <v>9.9</v>
      </c>
      <c r="F672">
        <v>5</v>
      </c>
    </row>
    <row r="673" spans="1:6" x14ac:dyDescent="0.55000000000000004">
      <c r="A673">
        <v>0.21</v>
      </c>
      <c r="B673">
        <v>7.6999999999999999E-2</v>
      </c>
      <c r="C673">
        <v>133</v>
      </c>
      <c r="D673">
        <v>3.27</v>
      </c>
      <c r="E673">
        <v>9.9</v>
      </c>
      <c r="F673">
        <v>5</v>
      </c>
    </row>
    <row r="674" spans="1:6" x14ac:dyDescent="0.55000000000000004">
      <c r="A674">
        <v>0.31</v>
      </c>
      <c r="B674">
        <v>6.9000000000000006E-2</v>
      </c>
      <c r="C674">
        <v>74</v>
      </c>
      <c r="D674">
        <v>3.26</v>
      </c>
      <c r="E674">
        <v>9.9</v>
      </c>
      <c r="F674">
        <v>6</v>
      </c>
    </row>
    <row r="675" spans="1:6" x14ac:dyDescent="0.55000000000000004">
      <c r="A675">
        <v>0.13</v>
      </c>
      <c r="B675">
        <v>5.8000000000000003E-2</v>
      </c>
      <c r="C675">
        <v>22</v>
      </c>
      <c r="D675">
        <v>3.21</v>
      </c>
      <c r="E675">
        <v>9.9</v>
      </c>
      <c r="F675">
        <v>6</v>
      </c>
    </row>
    <row r="676" spans="1:6" x14ac:dyDescent="0.55000000000000004">
      <c r="A676">
        <v>0.32</v>
      </c>
      <c r="B676">
        <v>6.5000000000000002E-2</v>
      </c>
      <c r="C676">
        <v>60</v>
      </c>
      <c r="D676">
        <v>3.46</v>
      </c>
      <c r="E676">
        <v>9.9</v>
      </c>
      <c r="F676">
        <v>5</v>
      </c>
    </row>
    <row r="677" spans="1:6" x14ac:dyDescent="0.55000000000000004">
      <c r="A677">
        <v>0.04</v>
      </c>
      <c r="B677">
        <v>6.6000000000000003E-2</v>
      </c>
      <c r="C677">
        <v>20</v>
      </c>
      <c r="D677">
        <v>3.53</v>
      </c>
      <c r="E677">
        <v>9.9</v>
      </c>
      <c r="F677">
        <v>5</v>
      </c>
    </row>
    <row r="678" spans="1:6" x14ac:dyDescent="0.55000000000000004">
      <c r="A678">
        <v>0.26</v>
      </c>
      <c r="B678">
        <v>0.08</v>
      </c>
      <c r="C678">
        <v>131</v>
      </c>
      <c r="D678">
        <v>3.21</v>
      </c>
      <c r="E678">
        <v>9.9</v>
      </c>
      <c r="F678">
        <v>5</v>
      </c>
    </row>
    <row r="679" spans="1:6" x14ac:dyDescent="0.55000000000000004">
      <c r="A679">
        <v>0.26</v>
      </c>
      <c r="B679">
        <v>0.08</v>
      </c>
      <c r="C679">
        <v>131</v>
      </c>
      <c r="D679">
        <v>3.21</v>
      </c>
      <c r="E679">
        <v>9.9</v>
      </c>
      <c r="F679">
        <v>5</v>
      </c>
    </row>
    <row r="680" spans="1:6" x14ac:dyDescent="0.55000000000000004">
      <c r="A680">
        <v>0.26</v>
      </c>
      <c r="B680">
        <v>0.08</v>
      </c>
      <c r="C680">
        <v>131</v>
      </c>
      <c r="D680">
        <v>3.21</v>
      </c>
      <c r="E680">
        <v>9.9</v>
      </c>
      <c r="F680">
        <v>5</v>
      </c>
    </row>
    <row r="681" spans="1:6" x14ac:dyDescent="0.55000000000000004">
      <c r="A681">
        <v>0.02</v>
      </c>
      <c r="B681">
        <v>7.8E-2</v>
      </c>
      <c r="C681">
        <v>12</v>
      </c>
      <c r="D681">
        <v>3.55</v>
      </c>
      <c r="E681">
        <v>9.9499999999999993</v>
      </c>
      <c r="F681">
        <v>3</v>
      </c>
    </row>
    <row r="682" spans="1:6" x14ac:dyDescent="0.55000000000000004">
      <c r="A682">
        <v>0</v>
      </c>
      <c r="B682">
        <v>6.5000000000000002E-2</v>
      </c>
      <c r="C682">
        <v>21</v>
      </c>
      <c r="D682">
        <v>3.39</v>
      </c>
      <c r="E682">
        <v>10</v>
      </c>
      <c r="F682">
        <v>7</v>
      </c>
    </row>
    <row r="683" spans="1:6" x14ac:dyDescent="0.55000000000000004">
      <c r="A683">
        <v>0.18</v>
      </c>
      <c r="B683">
        <v>7.5999999999999998E-2</v>
      </c>
      <c r="C683">
        <v>54</v>
      </c>
      <c r="D683">
        <v>3.43</v>
      </c>
      <c r="E683">
        <v>10</v>
      </c>
      <c r="F683">
        <v>5</v>
      </c>
    </row>
    <row r="684" spans="1:6" x14ac:dyDescent="0.55000000000000004">
      <c r="A684">
        <v>0.28000000000000003</v>
      </c>
      <c r="B684">
        <v>7.6999999999999999E-2</v>
      </c>
      <c r="C684">
        <v>40</v>
      </c>
      <c r="D684">
        <v>3.39</v>
      </c>
      <c r="E684">
        <v>10</v>
      </c>
      <c r="F684">
        <v>6</v>
      </c>
    </row>
    <row r="685" spans="1:6" x14ac:dyDescent="0.55000000000000004">
      <c r="A685">
        <v>0.02</v>
      </c>
      <c r="B685">
        <v>8.6999999999999994E-2</v>
      </c>
      <c r="C685">
        <v>94</v>
      </c>
      <c r="D685">
        <v>3.54</v>
      </c>
      <c r="E685">
        <v>10</v>
      </c>
      <c r="F685">
        <v>5</v>
      </c>
    </row>
    <row r="686" spans="1:6" x14ac:dyDescent="0.55000000000000004">
      <c r="A686">
        <v>0.04</v>
      </c>
      <c r="B686">
        <v>7.5999999999999998E-2</v>
      </c>
      <c r="C686">
        <v>31</v>
      </c>
      <c r="D686">
        <v>3.33</v>
      </c>
      <c r="E686">
        <v>10</v>
      </c>
      <c r="F686">
        <v>6</v>
      </c>
    </row>
    <row r="687" spans="1:6" x14ac:dyDescent="0.55000000000000004">
      <c r="A687">
        <v>0.24</v>
      </c>
      <c r="B687">
        <v>8.3000000000000004E-2</v>
      </c>
      <c r="C687">
        <v>62</v>
      </c>
      <c r="D687">
        <v>3.35</v>
      </c>
      <c r="E687">
        <v>10</v>
      </c>
      <c r="F687">
        <v>6</v>
      </c>
    </row>
    <row r="688" spans="1:6" x14ac:dyDescent="0.55000000000000004">
      <c r="A688">
        <v>0.25</v>
      </c>
      <c r="B688">
        <v>8.3000000000000004E-2</v>
      </c>
      <c r="C688">
        <v>28</v>
      </c>
      <c r="D688">
        <v>3.28</v>
      </c>
      <c r="E688">
        <v>10</v>
      </c>
      <c r="F688">
        <v>6</v>
      </c>
    </row>
    <row r="689" spans="1:6" x14ac:dyDescent="0.55000000000000004">
      <c r="A689">
        <v>0.44</v>
      </c>
      <c r="B689">
        <v>6.3E-2</v>
      </c>
      <c r="C689">
        <v>37</v>
      </c>
      <c r="D689">
        <v>3.22</v>
      </c>
      <c r="E689">
        <v>10</v>
      </c>
      <c r="F689">
        <v>6</v>
      </c>
    </row>
    <row r="690" spans="1:6" x14ac:dyDescent="0.55000000000000004">
      <c r="A690">
        <v>0.03</v>
      </c>
      <c r="B690">
        <v>7.0000000000000007E-2</v>
      </c>
      <c r="C690">
        <v>35</v>
      </c>
      <c r="D690">
        <v>3.34</v>
      </c>
      <c r="E690">
        <v>10</v>
      </c>
      <c r="F690">
        <v>5</v>
      </c>
    </row>
    <row r="691" spans="1:6" x14ac:dyDescent="0.55000000000000004">
      <c r="A691">
        <v>0.12</v>
      </c>
      <c r="B691">
        <v>9.1999999999999998E-2</v>
      </c>
      <c r="C691">
        <v>28</v>
      </c>
      <c r="D691">
        <v>3.51</v>
      </c>
      <c r="E691">
        <v>10</v>
      </c>
      <c r="F691">
        <v>5</v>
      </c>
    </row>
    <row r="692" spans="1:6" x14ac:dyDescent="0.55000000000000004">
      <c r="A692">
        <v>0.31</v>
      </c>
      <c r="B692">
        <v>8.8999999999999996E-2</v>
      </c>
      <c r="C692">
        <v>46</v>
      </c>
      <c r="D692">
        <v>3.11</v>
      </c>
      <c r="E692">
        <v>10</v>
      </c>
      <c r="F692">
        <v>6</v>
      </c>
    </row>
    <row r="693" spans="1:6" x14ac:dyDescent="0.55000000000000004">
      <c r="A693">
        <v>0.66</v>
      </c>
      <c r="B693">
        <v>7.1999999999999995E-2</v>
      </c>
      <c r="C693">
        <v>37</v>
      </c>
      <c r="D693">
        <v>3.05</v>
      </c>
      <c r="E693">
        <v>10</v>
      </c>
      <c r="F693">
        <v>5</v>
      </c>
    </row>
    <row r="694" spans="1:6" x14ac:dyDescent="0.55000000000000004">
      <c r="A694">
        <v>0.66</v>
      </c>
      <c r="B694">
        <v>8.3000000000000004E-2</v>
      </c>
      <c r="C694">
        <v>42</v>
      </c>
      <c r="D694">
        <v>3.07</v>
      </c>
      <c r="E694">
        <v>10</v>
      </c>
      <c r="F694">
        <v>7</v>
      </c>
    </row>
    <row r="695" spans="1:6" x14ac:dyDescent="0.55000000000000004">
      <c r="A695">
        <v>0.66</v>
      </c>
      <c r="B695">
        <v>8.3000000000000004E-2</v>
      </c>
      <c r="C695">
        <v>42</v>
      </c>
      <c r="D695">
        <v>3.07</v>
      </c>
      <c r="E695">
        <v>10</v>
      </c>
      <c r="F695">
        <v>7</v>
      </c>
    </row>
    <row r="696" spans="1:6" x14ac:dyDescent="0.55000000000000004">
      <c r="A696">
        <v>0.68</v>
      </c>
      <c r="B696">
        <v>8.5000000000000006E-2</v>
      </c>
      <c r="C696">
        <v>43</v>
      </c>
      <c r="D696">
        <v>3.06</v>
      </c>
      <c r="E696">
        <v>10</v>
      </c>
      <c r="F696">
        <v>6</v>
      </c>
    </row>
    <row r="697" spans="1:6" x14ac:dyDescent="0.55000000000000004">
      <c r="A697">
        <v>0.31</v>
      </c>
      <c r="B697">
        <v>9.6000000000000002E-2</v>
      </c>
      <c r="C697">
        <v>49</v>
      </c>
      <c r="D697">
        <v>3.19</v>
      </c>
      <c r="E697">
        <v>10</v>
      </c>
      <c r="F697">
        <v>7</v>
      </c>
    </row>
    <row r="698" spans="1:6" x14ac:dyDescent="0.55000000000000004">
      <c r="A698">
        <v>0.68</v>
      </c>
      <c r="B698">
        <v>8.5000000000000006E-2</v>
      </c>
      <c r="C698">
        <v>43</v>
      </c>
      <c r="D698">
        <v>3.06</v>
      </c>
      <c r="E698">
        <v>10</v>
      </c>
      <c r="F698">
        <v>6</v>
      </c>
    </row>
    <row r="699" spans="1:6" x14ac:dyDescent="0.55000000000000004">
      <c r="A699">
        <v>0.03</v>
      </c>
      <c r="B699">
        <v>8.4000000000000005E-2</v>
      </c>
      <c r="C699">
        <v>35</v>
      </c>
      <c r="D699">
        <v>3.44</v>
      </c>
      <c r="E699">
        <v>10</v>
      </c>
      <c r="F699">
        <v>6</v>
      </c>
    </row>
    <row r="700" spans="1:6" x14ac:dyDescent="0.55000000000000004">
      <c r="A700">
        <v>0.39</v>
      </c>
      <c r="B700">
        <v>5.3999999999999999E-2</v>
      </c>
      <c r="C700">
        <v>17</v>
      </c>
      <c r="D700">
        <v>3.17</v>
      </c>
      <c r="E700">
        <v>10</v>
      </c>
      <c r="F700">
        <v>5</v>
      </c>
    </row>
    <row r="701" spans="1:6" x14ac:dyDescent="0.55000000000000004">
      <c r="A701">
        <v>0.39</v>
      </c>
      <c r="B701">
        <v>5.3999999999999999E-2</v>
      </c>
      <c r="C701">
        <v>17</v>
      </c>
      <c r="D701">
        <v>3.17</v>
      </c>
      <c r="E701">
        <v>10</v>
      </c>
      <c r="F701">
        <v>5</v>
      </c>
    </row>
    <row r="702" spans="1:6" x14ac:dyDescent="0.55000000000000004">
      <c r="A702">
        <v>0.36</v>
      </c>
      <c r="B702">
        <v>5.2999999999999999E-2</v>
      </c>
      <c r="C702">
        <v>14</v>
      </c>
      <c r="D702">
        <v>3.17</v>
      </c>
      <c r="E702">
        <v>10</v>
      </c>
      <c r="F702">
        <v>6</v>
      </c>
    </row>
    <row r="703" spans="1:6" x14ac:dyDescent="0.55000000000000004">
      <c r="A703">
        <v>0.49</v>
      </c>
      <c r="B703">
        <v>8.7999999999999995E-2</v>
      </c>
      <c r="C703">
        <v>33</v>
      </c>
      <c r="D703">
        <v>3.42</v>
      </c>
      <c r="E703">
        <v>10</v>
      </c>
      <c r="F703">
        <v>6</v>
      </c>
    </row>
    <row r="704" spans="1:6" x14ac:dyDescent="0.55000000000000004">
      <c r="A704">
        <v>0.24</v>
      </c>
      <c r="B704">
        <v>0.10199999999999999</v>
      </c>
      <c r="C704">
        <v>32</v>
      </c>
      <c r="D704">
        <v>3.28</v>
      </c>
      <c r="E704">
        <v>10</v>
      </c>
      <c r="F704">
        <v>6</v>
      </c>
    </row>
    <row r="705" spans="1:6" x14ac:dyDescent="0.55000000000000004">
      <c r="A705">
        <v>0.24</v>
      </c>
      <c r="B705">
        <v>9.1999999999999998E-2</v>
      </c>
      <c r="C705">
        <v>45</v>
      </c>
      <c r="D705">
        <v>3.19</v>
      </c>
      <c r="E705">
        <v>10</v>
      </c>
      <c r="F705">
        <v>6</v>
      </c>
    </row>
    <row r="706" spans="1:6" x14ac:dyDescent="0.55000000000000004">
      <c r="A706">
        <v>0.24</v>
      </c>
      <c r="B706">
        <v>9.1999999999999998E-2</v>
      </c>
      <c r="C706">
        <v>44</v>
      </c>
      <c r="D706">
        <v>3.12</v>
      </c>
      <c r="E706">
        <v>10</v>
      </c>
      <c r="F706">
        <v>6</v>
      </c>
    </row>
    <row r="707" spans="1:6" x14ac:dyDescent="0.55000000000000004">
      <c r="A707">
        <v>0.49</v>
      </c>
      <c r="B707">
        <v>7.8E-2</v>
      </c>
      <c r="C707">
        <v>78</v>
      </c>
      <c r="D707">
        <v>3.19</v>
      </c>
      <c r="E707">
        <v>10</v>
      </c>
      <c r="F707">
        <v>6</v>
      </c>
    </row>
    <row r="708" spans="1:6" x14ac:dyDescent="0.55000000000000004">
      <c r="A708">
        <v>0.24</v>
      </c>
      <c r="B708">
        <v>0.10299999999999999</v>
      </c>
      <c r="C708">
        <v>14</v>
      </c>
      <c r="D708">
        <v>3.34</v>
      </c>
      <c r="E708">
        <v>10</v>
      </c>
      <c r="F708">
        <v>4</v>
      </c>
    </row>
    <row r="709" spans="1:6" x14ac:dyDescent="0.55000000000000004">
      <c r="A709">
        <v>0.57999999999999996</v>
      </c>
      <c r="B709">
        <v>7.0999999999999994E-2</v>
      </c>
      <c r="C709">
        <v>18</v>
      </c>
      <c r="D709">
        <v>3.09</v>
      </c>
      <c r="E709">
        <v>10</v>
      </c>
      <c r="F709">
        <v>6</v>
      </c>
    </row>
    <row r="710" spans="1:6" x14ac:dyDescent="0.55000000000000004">
      <c r="A710">
        <v>0.27</v>
      </c>
      <c r="B710">
        <v>8.7999999999999995E-2</v>
      </c>
      <c r="C710">
        <v>23</v>
      </c>
      <c r="D710">
        <v>3.26</v>
      </c>
      <c r="E710">
        <v>10</v>
      </c>
      <c r="F710">
        <v>4</v>
      </c>
    </row>
    <row r="711" spans="1:6" x14ac:dyDescent="0.55000000000000004">
      <c r="A711">
        <v>0</v>
      </c>
      <c r="B711">
        <v>7.6999999999999999E-2</v>
      </c>
      <c r="C711">
        <v>29</v>
      </c>
      <c r="D711">
        <v>3.32</v>
      </c>
      <c r="E711">
        <v>10</v>
      </c>
      <c r="F711">
        <v>6</v>
      </c>
    </row>
    <row r="712" spans="1:6" x14ac:dyDescent="0.55000000000000004">
      <c r="A712">
        <v>0.24</v>
      </c>
      <c r="B712">
        <v>8.3000000000000004E-2</v>
      </c>
      <c r="C712">
        <v>45</v>
      </c>
      <c r="D712">
        <v>3.26</v>
      </c>
      <c r="E712">
        <v>10</v>
      </c>
      <c r="F712">
        <v>5</v>
      </c>
    </row>
    <row r="713" spans="1:6" x14ac:dyDescent="0.55000000000000004">
      <c r="A713">
        <v>0.1</v>
      </c>
      <c r="B713">
        <v>8.1000000000000003E-2</v>
      </c>
      <c r="C713">
        <v>87</v>
      </c>
      <c r="D713">
        <v>3.48</v>
      </c>
      <c r="E713">
        <v>10</v>
      </c>
      <c r="F713">
        <v>5</v>
      </c>
    </row>
    <row r="714" spans="1:6" x14ac:dyDescent="0.55000000000000004">
      <c r="A714">
        <v>0.08</v>
      </c>
      <c r="B714">
        <v>9.2999999999999999E-2</v>
      </c>
      <c r="C714">
        <v>19</v>
      </c>
      <c r="D714">
        <v>3.4</v>
      </c>
      <c r="E714">
        <v>10</v>
      </c>
      <c r="F714">
        <v>5</v>
      </c>
    </row>
    <row r="715" spans="1:6" x14ac:dyDescent="0.55000000000000004">
      <c r="A715">
        <v>0.47</v>
      </c>
      <c r="B715">
        <v>6.2E-2</v>
      </c>
      <c r="C715">
        <v>33</v>
      </c>
      <c r="D715">
        <v>3.27</v>
      </c>
      <c r="E715">
        <v>10</v>
      </c>
      <c r="F715">
        <v>6</v>
      </c>
    </row>
    <row r="716" spans="1:6" x14ac:dyDescent="0.55000000000000004">
      <c r="A716">
        <v>0.11</v>
      </c>
      <c r="B716">
        <v>7.9000000000000001E-2</v>
      </c>
      <c r="C716">
        <v>49</v>
      </c>
      <c r="D716">
        <v>3.21</v>
      </c>
      <c r="E716">
        <v>10</v>
      </c>
      <c r="F716">
        <v>5</v>
      </c>
    </row>
    <row r="717" spans="1:6" x14ac:dyDescent="0.55000000000000004">
      <c r="A717">
        <v>0.08</v>
      </c>
      <c r="B717">
        <v>8.4000000000000005E-2</v>
      </c>
      <c r="C717">
        <v>48</v>
      </c>
      <c r="D717">
        <v>3.21</v>
      </c>
      <c r="E717">
        <v>10</v>
      </c>
      <c r="F717">
        <v>5</v>
      </c>
    </row>
    <row r="718" spans="1:6" x14ac:dyDescent="0.55000000000000004">
      <c r="A718">
        <v>0.57999999999999996</v>
      </c>
      <c r="B718">
        <v>9.6000000000000002E-2</v>
      </c>
      <c r="C718">
        <v>101</v>
      </c>
      <c r="D718">
        <v>3.13</v>
      </c>
      <c r="E718">
        <v>10</v>
      </c>
      <c r="F718">
        <v>5</v>
      </c>
    </row>
    <row r="719" spans="1:6" x14ac:dyDescent="0.55000000000000004">
      <c r="A719">
        <v>0</v>
      </c>
      <c r="B719">
        <v>6.9000000000000006E-2</v>
      </c>
      <c r="C719">
        <v>19</v>
      </c>
      <c r="D719">
        <v>3.31</v>
      </c>
      <c r="E719">
        <v>10</v>
      </c>
      <c r="F719">
        <v>6</v>
      </c>
    </row>
    <row r="720" spans="1:6" x14ac:dyDescent="0.55000000000000004">
      <c r="A720">
        <v>0</v>
      </c>
      <c r="B720">
        <v>0.10199999999999999</v>
      </c>
      <c r="C720">
        <v>16</v>
      </c>
      <c r="D720">
        <v>3.43</v>
      </c>
      <c r="E720">
        <v>10</v>
      </c>
      <c r="F720">
        <v>5</v>
      </c>
    </row>
    <row r="721" spans="1:6" x14ac:dyDescent="0.55000000000000004">
      <c r="A721">
        <v>0.05</v>
      </c>
      <c r="B721">
        <v>8.1000000000000003E-2</v>
      </c>
      <c r="C721">
        <v>96</v>
      </c>
      <c r="D721">
        <v>3.36</v>
      </c>
      <c r="E721">
        <v>10</v>
      </c>
      <c r="F721">
        <v>5</v>
      </c>
    </row>
    <row r="722" spans="1:6" x14ac:dyDescent="0.55000000000000004">
      <c r="A722">
        <v>0.09</v>
      </c>
      <c r="B722">
        <v>6.8000000000000005E-2</v>
      </c>
      <c r="C722">
        <v>17</v>
      </c>
      <c r="D722">
        <v>3.23</v>
      </c>
      <c r="E722">
        <v>10</v>
      </c>
      <c r="F722">
        <v>5</v>
      </c>
    </row>
    <row r="723" spans="1:6" x14ac:dyDescent="0.55000000000000004">
      <c r="A723">
        <v>0.04</v>
      </c>
      <c r="B723">
        <v>9.1999999999999998E-2</v>
      </c>
      <c r="C723">
        <v>26</v>
      </c>
      <c r="D723">
        <v>3.46</v>
      </c>
      <c r="E723">
        <v>10</v>
      </c>
      <c r="F723">
        <v>5</v>
      </c>
    </row>
    <row r="724" spans="1:6" x14ac:dyDescent="0.55000000000000004">
      <c r="A724">
        <v>0.24</v>
      </c>
      <c r="B724">
        <v>6.7000000000000004E-2</v>
      </c>
      <c r="C724">
        <v>48</v>
      </c>
      <c r="D724">
        <v>3.43</v>
      </c>
      <c r="E724">
        <v>10</v>
      </c>
      <c r="F724">
        <v>4</v>
      </c>
    </row>
    <row r="725" spans="1:6" x14ac:dyDescent="0.55000000000000004">
      <c r="A725">
        <v>0.19</v>
      </c>
      <c r="B725">
        <v>9.4E-2</v>
      </c>
      <c r="C725">
        <v>69</v>
      </c>
      <c r="D725">
        <v>3.22</v>
      </c>
      <c r="E725">
        <v>10</v>
      </c>
      <c r="F725">
        <v>6</v>
      </c>
    </row>
    <row r="726" spans="1:6" x14ac:dyDescent="0.55000000000000004">
      <c r="A726">
        <v>0.19</v>
      </c>
      <c r="B726">
        <v>9.4E-2</v>
      </c>
      <c r="C726">
        <v>69</v>
      </c>
      <c r="D726">
        <v>3.22</v>
      </c>
      <c r="E726">
        <v>10</v>
      </c>
      <c r="F726">
        <v>6</v>
      </c>
    </row>
    <row r="727" spans="1:6" x14ac:dyDescent="0.55000000000000004">
      <c r="A727">
        <v>0.4</v>
      </c>
      <c r="B727">
        <v>9.1999999999999998E-2</v>
      </c>
      <c r="C727">
        <v>52</v>
      </c>
      <c r="D727">
        <v>3.22</v>
      </c>
      <c r="E727">
        <v>10</v>
      </c>
      <c r="F727">
        <v>7</v>
      </c>
    </row>
    <row r="728" spans="1:6" x14ac:dyDescent="0.55000000000000004">
      <c r="A728">
        <v>0.05</v>
      </c>
      <c r="B728">
        <v>8.8999999999999996E-2</v>
      </c>
      <c r="C728">
        <v>32</v>
      </c>
      <c r="D728">
        <v>3.36</v>
      </c>
      <c r="E728">
        <v>10</v>
      </c>
      <c r="F728">
        <v>5</v>
      </c>
    </row>
    <row r="729" spans="1:6" x14ac:dyDescent="0.55000000000000004">
      <c r="A729">
        <v>0.26</v>
      </c>
      <c r="B729">
        <v>7.9000000000000001E-2</v>
      </c>
      <c r="C729">
        <v>28</v>
      </c>
      <c r="D729">
        <v>3.25</v>
      </c>
      <c r="E729">
        <v>10</v>
      </c>
      <c r="F729">
        <v>5</v>
      </c>
    </row>
    <row r="730" spans="1:6" x14ac:dyDescent="0.55000000000000004">
      <c r="A730">
        <v>0.15</v>
      </c>
      <c r="B730">
        <v>0.10199999999999999</v>
      </c>
      <c r="C730">
        <v>32</v>
      </c>
      <c r="D730">
        <v>3.23</v>
      </c>
      <c r="E730">
        <v>10</v>
      </c>
      <c r="F730">
        <v>5</v>
      </c>
    </row>
    <row r="731" spans="1:6" x14ac:dyDescent="0.55000000000000004">
      <c r="A731">
        <v>0</v>
      </c>
      <c r="B731">
        <v>9.1999999999999998E-2</v>
      </c>
      <c r="C731">
        <v>31</v>
      </c>
      <c r="D731">
        <v>3.38</v>
      </c>
      <c r="E731">
        <v>10</v>
      </c>
      <c r="F731">
        <v>6</v>
      </c>
    </row>
    <row r="732" spans="1:6" x14ac:dyDescent="0.55000000000000004">
      <c r="A732">
        <v>0</v>
      </c>
      <c r="B732">
        <v>7.0000000000000007E-2</v>
      </c>
      <c r="C732">
        <v>14</v>
      </c>
      <c r="D732">
        <v>3.25</v>
      </c>
      <c r="E732">
        <v>10</v>
      </c>
      <c r="F732">
        <v>6</v>
      </c>
    </row>
    <row r="733" spans="1:6" x14ac:dyDescent="0.55000000000000004">
      <c r="A733">
        <v>0.33</v>
      </c>
      <c r="B733">
        <v>9.5000000000000001E-2</v>
      </c>
      <c r="C733">
        <v>89</v>
      </c>
      <c r="D733">
        <v>3.22</v>
      </c>
      <c r="E733">
        <v>10</v>
      </c>
      <c r="F733">
        <v>5</v>
      </c>
    </row>
    <row r="734" spans="1:6" x14ac:dyDescent="0.55000000000000004">
      <c r="A734">
        <v>0.3</v>
      </c>
      <c r="B734">
        <v>6.5000000000000002E-2</v>
      </c>
      <c r="C734">
        <v>20</v>
      </c>
      <c r="D734">
        <v>3.61</v>
      </c>
      <c r="E734">
        <v>10</v>
      </c>
      <c r="F734">
        <v>6</v>
      </c>
    </row>
    <row r="735" spans="1:6" x14ac:dyDescent="0.55000000000000004">
      <c r="A735">
        <v>0.24</v>
      </c>
      <c r="B735">
        <v>7.8E-2</v>
      </c>
      <c r="C735">
        <v>21</v>
      </c>
      <c r="D735">
        <v>3.29</v>
      </c>
      <c r="E735">
        <v>10</v>
      </c>
      <c r="F735">
        <v>5</v>
      </c>
    </row>
    <row r="736" spans="1:6" x14ac:dyDescent="0.55000000000000004">
      <c r="A736">
        <v>0.24</v>
      </c>
      <c r="B736">
        <v>7.8E-2</v>
      </c>
      <c r="C736">
        <v>21</v>
      </c>
      <c r="D736">
        <v>3.29</v>
      </c>
      <c r="E736">
        <v>10</v>
      </c>
      <c r="F736">
        <v>5</v>
      </c>
    </row>
    <row r="737" spans="1:6" x14ac:dyDescent="0.55000000000000004">
      <c r="A737">
        <v>0.55000000000000004</v>
      </c>
      <c r="B737">
        <v>0.13600000000000001</v>
      </c>
      <c r="C737">
        <v>52</v>
      </c>
      <c r="D737">
        <v>3.35</v>
      </c>
      <c r="E737">
        <v>10</v>
      </c>
      <c r="F737">
        <v>5</v>
      </c>
    </row>
    <row r="738" spans="1:6" x14ac:dyDescent="0.55000000000000004">
      <c r="A738">
        <v>7.0000000000000007E-2</v>
      </c>
      <c r="B738">
        <v>8.5999999999999993E-2</v>
      </c>
      <c r="C738">
        <v>48</v>
      </c>
      <c r="D738">
        <v>3.12</v>
      </c>
      <c r="E738">
        <v>10</v>
      </c>
      <c r="F738">
        <v>5</v>
      </c>
    </row>
    <row r="739" spans="1:6" x14ac:dyDescent="0.55000000000000004">
      <c r="A739">
        <v>0</v>
      </c>
      <c r="B739">
        <v>0.16600000000000001</v>
      </c>
      <c r="C739">
        <v>11</v>
      </c>
      <c r="D739">
        <v>3.39</v>
      </c>
      <c r="E739">
        <v>10</v>
      </c>
      <c r="F739">
        <v>5</v>
      </c>
    </row>
    <row r="740" spans="1:6" x14ac:dyDescent="0.55000000000000004">
      <c r="A740">
        <v>0.28999999999999998</v>
      </c>
      <c r="B740">
        <v>6.9000000000000006E-2</v>
      </c>
      <c r="C740">
        <v>73</v>
      </c>
      <c r="D740">
        <v>3.34</v>
      </c>
      <c r="E740">
        <v>10</v>
      </c>
      <c r="F740">
        <v>5</v>
      </c>
    </row>
    <row r="741" spans="1:6" x14ac:dyDescent="0.55000000000000004">
      <c r="A741">
        <v>0.03</v>
      </c>
      <c r="B741">
        <v>7.6999999999999999E-2</v>
      </c>
      <c r="C741">
        <v>28</v>
      </c>
      <c r="D741">
        <v>3.35</v>
      </c>
      <c r="E741">
        <v>10</v>
      </c>
      <c r="F741">
        <v>5</v>
      </c>
    </row>
    <row r="742" spans="1:6" x14ac:dyDescent="0.55000000000000004">
      <c r="A742">
        <v>0.2</v>
      </c>
      <c r="B742">
        <v>8.5999999999999993E-2</v>
      </c>
      <c r="C742">
        <v>31</v>
      </c>
      <c r="D742">
        <v>3.11</v>
      </c>
      <c r="E742">
        <v>10</v>
      </c>
      <c r="F742">
        <v>5</v>
      </c>
    </row>
    <row r="743" spans="1:6" x14ac:dyDescent="0.55000000000000004">
      <c r="A743">
        <v>0.33</v>
      </c>
      <c r="B743">
        <v>6.0999999999999999E-2</v>
      </c>
      <c r="C743">
        <v>13</v>
      </c>
      <c r="D743">
        <v>3.23</v>
      </c>
      <c r="E743">
        <v>10</v>
      </c>
      <c r="F743">
        <v>8</v>
      </c>
    </row>
    <row r="744" spans="1:6" x14ac:dyDescent="0.55000000000000004">
      <c r="A744">
        <v>0</v>
      </c>
      <c r="B744">
        <v>0.06</v>
      </c>
      <c r="C744">
        <v>13</v>
      </c>
      <c r="D744">
        <v>3.59</v>
      </c>
      <c r="E744">
        <v>10</v>
      </c>
      <c r="F744">
        <v>4</v>
      </c>
    </row>
    <row r="745" spans="1:6" x14ac:dyDescent="0.55000000000000004">
      <c r="A745">
        <v>0.32</v>
      </c>
      <c r="B745">
        <v>6.2E-2</v>
      </c>
      <c r="C745">
        <v>54</v>
      </c>
      <c r="D745">
        <v>3.3</v>
      </c>
      <c r="E745">
        <v>10</v>
      </c>
      <c r="F745">
        <v>7</v>
      </c>
    </row>
    <row r="746" spans="1:6" x14ac:dyDescent="0.55000000000000004">
      <c r="A746">
        <v>0.32</v>
      </c>
      <c r="B746">
        <v>6.2E-2</v>
      </c>
      <c r="C746">
        <v>54</v>
      </c>
      <c r="D746">
        <v>3.3</v>
      </c>
      <c r="E746">
        <v>10</v>
      </c>
      <c r="F746">
        <v>7</v>
      </c>
    </row>
    <row r="747" spans="1:6" x14ac:dyDescent="0.55000000000000004">
      <c r="A747">
        <v>0.09</v>
      </c>
      <c r="B747">
        <v>6.6000000000000003E-2</v>
      </c>
      <c r="C747">
        <v>28</v>
      </c>
      <c r="D747">
        <v>3.42</v>
      </c>
      <c r="E747">
        <v>10</v>
      </c>
      <c r="F747">
        <v>7</v>
      </c>
    </row>
    <row r="748" spans="1:6" x14ac:dyDescent="0.55000000000000004">
      <c r="A748">
        <v>0.19</v>
      </c>
      <c r="B748">
        <v>7.4999999999999997E-2</v>
      </c>
      <c r="C748">
        <v>47</v>
      </c>
      <c r="D748">
        <v>3.39</v>
      </c>
      <c r="E748">
        <v>10</v>
      </c>
      <c r="F748">
        <v>6</v>
      </c>
    </row>
    <row r="749" spans="1:6" x14ac:dyDescent="0.55000000000000004">
      <c r="A749">
        <v>0.4</v>
      </c>
      <c r="B749">
        <v>9.0999999999999998E-2</v>
      </c>
      <c r="C749">
        <v>28</v>
      </c>
      <c r="D749">
        <v>3.07</v>
      </c>
      <c r="E749">
        <v>10.03333333</v>
      </c>
      <c r="F749">
        <v>6</v>
      </c>
    </row>
    <row r="750" spans="1:6" x14ac:dyDescent="0.55000000000000004">
      <c r="A750">
        <v>0.4</v>
      </c>
      <c r="B750">
        <v>9.0999999999999998E-2</v>
      </c>
      <c r="C750">
        <v>28</v>
      </c>
      <c r="D750">
        <v>3.07</v>
      </c>
      <c r="E750">
        <v>10.03333333</v>
      </c>
      <c r="F750">
        <v>6</v>
      </c>
    </row>
    <row r="751" spans="1:6" x14ac:dyDescent="0.55000000000000004">
      <c r="A751">
        <v>7.0000000000000007E-2</v>
      </c>
      <c r="B751">
        <v>8.8999999999999996E-2</v>
      </c>
      <c r="C751">
        <v>82</v>
      </c>
      <c r="D751">
        <v>3.35</v>
      </c>
      <c r="E751">
        <v>10.1</v>
      </c>
      <c r="F751">
        <v>5</v>
      </c>
    </row>
    <row r="752" spans="1:6" x14ac:dyDescent="0.55000000000000004">
      <c r="A752">
        <v>0.12</v>
      </c>
      <c r="B752">
        <v>8.5999999999999993E-2</v>
      </c>
      <c r="C752">
        <v>80</v>
      </c>
      <c r="D752">
        <v>3.38</v>
      </c>
      <c r="E752">
        <v>10.1</v>
      </c>
      <c r="F752">
        <v>5</v>
      </c>
    </row>
    <row r="753" spans="1:6" x14ac:dyDescent="0.55000000000000004">
      <c r="A753">
        <v>0.15</v>
      </c>
      <c r="B753">
        <v>7.5999999999999998E-2</v>
      </c>
      <c r="C753">
        <v>40</v>
      </c>
      <c r="D753">
        <v>3.41</v>
      </c>
      <c r="E753">
        <v>10.1</v>
      </c>
      <c r="F753">
        <v>5</v>
      </c>
    </row>
    <row r="754" spans="1:6" x14ac:dyDescent="0.55000000000000004">
      <c r="A754">
        <v>0.03</v>
      </c>
      <c r="B754">
        <v>9.5000000000000001E-2</v>
      </c>
      <c r="C754">
        <v>99</v>
      </c>
      <c r="D754">
        <v>3.35</v>
      </c>
      <c r="E754">
        <v>10.1</v>
      </c>
      <c r="F754">
        <v>5</v>
      </c>
    </row>
    <row r="755" spans="1:6" x14ac:dyDescent="0.55000000000000004">
      <c r="A755">
        <v>0.03</v>
      </c>
      <c r="B755">
        <v>9.5000000000000001E-2</v>
      </c>
      <c r="C755">
        <v>99</v>
      </c>
      <c r="D755">
        <v>3.35</v>
      </c>
      <c r="E755">
        <v>10.1</v>
      </c>
      <c r="F755">
        <v>5</v>
      </c>
    </row>
    <row r="756" spans="1:6" x14ac:dyDescent="0.55000000000000004">
      <c r="A756">
        <v>0.6</v>
      </c>
      <c r="B756">
        <v>6.7000000000000004E-2</v>
      </c>
      <c r="C756">
        <v>27</v>
      </c>
      <c r="D756">
        <v>3.11</v>
      </c>
      <c r="E756">
        <v>10.1</v>
      </c>
      <c r="F756">
        <v>6</v>
      </c>
    </row>
    <row r="757" spans="1:6" x14ac:dyDescent="0.55000000000000004">
      <c r="A757">
        <v>0.26</v>
      </c>
      <c r="B757">
        <v>0.06</v>
      </c>
      <c r="C757">
        <v>65</v>
      </c>
      <c r="D757">
        <v>3.3</v>
      </c>
      <c r="E757">
        <v>10.1</v>
      </c>
      <c r="F757">
        <v>5</v>
      </c>
    </row>
    <row r="758" spans="1:6" x14ac:dyDescent="0.55000000000000004">
      <c r="A758">
        <v>0.51</v>
      </c>
      <c r="B758">
        <v>0.104</v>
      </c>
      <c r="C758">
        <v>23</v>
      </c>
      <c r="D758">
        <v>3.28</v>
      </c>
      <c r="E758">
        <v>10.1</v>
      </c>
      <c r="F758">
        <v>6</v>
      </c>
    </row>
    <row r="759" spans="1:6" x14ac:dyDescent="0.55000000000000004">
      <c r="A759">
        <v>0.51</v>
      </c>
      <c r="B759">
        <v>0.104</v>
      </c>
      <c r="C759">
        <v>23</v>
      </c>
      <c r="D759">
        <v>3.28</v>
      </c>
      <c r="E759">
        <v>10.1</v>
      </c>
      <c r="F759">
        <v>6</v>
      </c>
    </row>
    <row r="760" spans="1:6" x14ac:dyDescent="0.55000000000000004">
      <c r="A760">
        <v>0.57999999999999996</v>
      </c>
      <c r="B760">
        <v>7.0999999999999994E-2</v>
      </c>
      <c r="C760">
        <v>65</v>
      </c>
      <c r="D760">
        <v>3.22</v>
      </c>
      <c r="E760">
        <v>10.1</v>
      </c>
      <c r="F760">
        <v>5</v>
      </c>
    </row>
    <row r="761" spans="1:6" x14ac:dyDescent="0.55000000000000004">
      <c r="A761">
        <v>0.51</v>
      </c>
      <c r="B761">
        <v>0.104</v>
      </c>
      <c r="C761">
        <v>23</v>
      </c>
      <c r="D761">
        <v>3.28</v>
      </c>
      <c r="E761">
        <v>10.1</v>
      </c>
      <c r="F761">
        <v>6</v>
      </c>
    </row>
    <row r="762" spans="1:6" x14ac:dyDescent="0.55000000000000004">
      <c r="A762">
        <v>0.25</v>
      </c>
      <c r="B762">
        <v>9.8000000000000004E-2</v>
      </c>
      <c r="C762">
        <v>16</v>
      </c>
      <c r="D762">
        <v>3.41</v>
      </c>
      <c r="E762">
        <v>10.1</v>
      </c>
      <c r="F762">
        <v>6</v>
      </c>
    </row>
    <row r="763" spans="1:6" x14ac:dyDescent="0.55000000000000004">
      <c r="A763">
        <v>0.48</v>
      </c>
      <c r="B763">
        <v>6.8000000000000005E-2</v>
      </c>
      <c r="C763">
        <v>15</v>
      </c>
      <c r="D763">
        <v>3.22</v>
      </c>
      <c r="E763">
        <v>10.1</v>
      </c>
      <c r="F763">
        <v>6</v>
      </c>
    </row>
    <row r="764" spans="1:6" x14ac:dyDescent="0.55000000000000004">
      <c r="A764">
        <v>0.23</v>
      </c>
      <c r="B764">
        <v>0.10199999999999999</v>
      </c>
      <c r="C764">
        <v>92</v>
      </c>
      <c r="D764">
        <v>3.3</v>
      </c>
      <c r="E764">
        <v>10.1</v>
      </c>
      <c r="F764">
        <v>5</v>
      </c>
    </row>
    <row r="765" spans="1:6" x14ac:dyDescent="0.55000000000000004">
      <c r="A765">
        <v>0.46</v>
      </c>
      <c r="B765">
        <v>5.8999999999999997E-2</v>
      </c>
      <c r="C765">
        <v>25</v>
      </c>
      <c r="D765">
        <v>3.36</v>
      </c>
      <c r="E765">
        <v>10.1</v>
      </c>
      <c r="F765">
        <v>6</v>
      </c>
    </row>
    <row r="766" spans="1:6" x14ac:dyDescent="0.55000000000000004">
      <c r="A766">
        <v>0.1</v>
      </c>
      <c r="B766">
        <v>7.9000000000000001E-2</v>
      </c>
      <c r="C766">
        <v>31</v>
      </c>
      <c r="D766">
        <v>3.23</v>
      </c>
      <c r="E766">
        <v>10.1</v>
      </c>
      <c r="F766">
        <v>6</v>
      </c>
    </row>
    <row r="767" spans="1:6" x14ac:dyDescent="0.55000000000000004">
      <c r="A767">
        <v>0.11</v>
      </c>
      <c r="B767">
        <v>7.6999999999999999E-2</v>
      </c>
      <c r="C767">
        <v>31</v>
      </c>
      <c r="D767">
        <v>3.19</v>
      </c>
      <c r="E767">
        <v>10.1</v>
      </c>
      <c r="F767">
        <v>6</v>
      </c>
    </row>
    <row r="768" spans="1:6" x14ac:dyDescent="0.55000000000000004">
      <c r="A768">
        <v>0.49</v>
      </c>
      <c r="B768">
        <v>9.1999999999999998E-2</v>
      </c>
      <c r="C768">
        <v>60</v>
      </c>
      <c r="D768">
        <v>3.31</v>
      </c>
      <c r="E768">
        <v>10.1</v>
      </c>
      <c r="F768">
        <v>6</v>
      </c>
    </row>
    <row r="769" spans="1:6" x14ac:dyDescent="0.55000000000000004">
      <c r="A769">
        <v>0.1</v>
      </c>
      <c r="B769">
        <v>0.115</v>
      </c>
      <c r="C769">
        <v>11</v>
      </c>
      <c r="D769">
        <v>3.37</v>
      </c>
      <c r="E769">
        <v>10.1</v>
      </c>
      <c r="F769">
        <v>7</v>
      </c>
    </row>
    <row r="770" spans="1:6" x14ac:dyDescent="0.55000000000000004">
      <c r="A770">
        <v>0.05</v>
      </c>
      <c r="B770">
        <v>0.107</v>
      </c>
      <c r="C770">
        <v>20</v>
      </c>
      <c r="D770">
        <v>3.4</v>
      </c>
      <c r="E770">
        <v>10.1</v>
      </c>
      <c r="F770">
        <v>5</v>
      </c>
    </row>
    <row r="771" spans="1:6" x14ac:dyDescent="0.55000000000000004">
      <c r="A771">
        <v>0.43</v>
      </c>
      <c r="B771">
        <v>7.5999999999999998E-2</v>
      </c>
      <c r="C771">
        <v>88</v>
      </c>
      <c r="D771">
        <v>3.08</v>
      </c>
      <c r="E771">
        <v>10.1</v>
      </c>
      <c r="F771">
        <v>6</v>
      </c>
    </row>
    <row r="772" spans="1:6" x14ac:dyDescent="0.55000000000000004">
      <c r="A772">
        <v>0.43</v>
      </c>
      <c r="B772">
        <v>0.08</v>
      </c>
      <c r="C772">
        <v>84</v>
      </c>
      <c r="D772">
        <v>3.06</v>
      </c>
      <c r="E772">
        <v>10.1</v>
      </c>
      <c r="F772">
        <v>5</v>
      </c>
    </row>
    <row r="773" spans="1:6" x14ac:dyDescent="0.55000000000000004">
      <c r="A773">
        <v>0.24</v>
      </c>
      <c r="B773">
        <v>7.9000000000000001E-2</v>
      </c>
      <c r="C773">
        <v>58</v>
      </c>
      <c r="D773">
        <v>3.18</v>
      </c>
      <c r="E773">
        <v>10.1</v>
      </c>
      <c r="F773">
        <v>6</v>
      </c>
    </row>
    <row r="774" spans="1:6" x14ac:dyDescent="0.55000000000000004">
      <c r="A774">
        <v>0.24</v>
      </c>
      <c r="B774">
        <v>7.9000000000000001E-2</v>
      </c>
      <c r="C774">
        <v>58</v>
      </c>
      <c r="D774">
        <v>3.18</v>
      </c>
      <c r="E774">
        <v>10.1</v>
      </c>
      <c r="F774">
        <v>6</v>
      </c>
    </row>
    <row r="775" spans="1:6" x14ac:dyDescent="0.55000000000000004">
      <c r="A775">
        <v>0.24</v>
      </c>
      <c r="B775">
        <v>7.0999999999999994E-2</v>
      </c>
      <c r="C775">
        <v>52</v>
      </c>
      <c r="D775">
        <v>3.44</v>
      </c>
      <c r="E775">
        <v>10.1</v>
      </c>
      <c r="F775">
        <v>5</v>
      </c>
    </row>
    <row r="776" spans="1:6" x14ac:dyDescent="0.55000000000000004">
      <c r="A776">
        <v>0.31</v>
      </c>
      <c r="B776">
        <v>8.4000000000000005E-2</v>
      </c>
      <c r="C776">
        <v>45</v>
      </c>
      <c r="D776">
        <v>3.38</v>
      </c>
      <c r="E776">
        <v>10.1</v>
      </c>
      <c r="F776">
        <v>6</v>
      </c>
    </row>
    <row r="777" spans="1:6" x14ac:dyDescent="0.55000000000000004">
      <c r="A777">
        <v>0.31</v>
      </c>
      <c r="B777">
        <v>8.4000000000000005E-2</v>
      </c>
      <c r="C777">
        <v>45</v>
      </c>
      <c r="D777">
        <v>3.38</v>
      </c>
      <c r="E777">
        <v>10.1</v>
      </c>
      <c r="F777">
        <v>6</v>
      </c>
    </row>
    <row r="778" spans="1:6" x14ac:dyDescent="0.55000000000000004">
      <c r="A778">
        <v>0.06</v>
      </c>
      <c r="B778">
        <v>7.9000000000000001E-2</v>
      </c>
      <c r="C778">
        <v>41</v>
      </c>
      <c r="D778">
        <v>3.39</v>
      </c>
      <c r="E778">
        <v>10.1</v>
      </c>
      <c r="F778">
        <v>6</v>
      </c>
    </row>
    <row r="779" spans="1:6" x14ac:dyDescent="0.55000000000000004">
      <c r="A779">
        <v>0.21</v>
      </c>
      <c r="B779">
        <v>7.4999999999999997E-2</v>
      </c>
      <c r="C779">
        <v>68</v>
      </c>
      <c r="D779">
        <v>3.37</v>
      </c>
      <c r="E779">
        <v>10.1</v>
      </c>
      <c r="F779">
        <v>6</v>
      </c>
    </row>
    <row r="780" spans="1:6" x14ac:dyDescent="0.55000000000000004">
      <c r="A780">
        <v>0.23</v>
      </c>
      <c r="B780">
        <v>6.6000000000000003E-2</v>
      </c>
      <c r="C780">
        <v>70</v>
      </c>
      <c r="D780">
        <v>3.43</v>
      </c>
      <c r="E780">
        <v>10.1</v>
      </c>
      <c r="F780">
        <v>5</v>
      </c>
    </row>
    <row r="781" spans="1:6" x14ac:dyDescent="0.55000000000000004">
      <c r="A781">
        <v>0.32</v>
      </c>
      <c r="B781">
        <v>8.7999999999999995E-2</v>
      </c>
      <c r="C781">
        <v>91</v>
      </c>
      <c r="D781">
        <v>3.29</v>
      </c>
      <c r="E781">
        <v>10.1</v>
      </c>
      <c r="F781">
        <v>5</v>
      </c>
    </row>
    <row r="782" spans="1:6" x14ac:dyDescent="0.55000000000000004">
      <c r="A782">
        <v>0.32</v>
      </c>
      <c r="B782">
        <v>8.7999999999999995E-2</v>
      </c>
      <c r="C782">
        <v>91</v>
      </c>
      <c r="D782">
        <v>3.29</v>
      </c>
      <c r="E782">
        <v>10.1</v>
      </c>
      <c r="F782">
        <v>5</v>
      </c>
    </row>
    <row r="783" spans="1:6" x14ac:dyDescent="0.55000000000000004">
      <c r="A783">
        <v>0.21</v>
      </c>
      <c r="B783">
        <v>8.5999999999999993E-2</v>
      </c>
      <c r="C783">
        <v>65</v>
      </c>
      <c r="D783">
        <v>3.4</v>
      </c>
      <c r="E783">
        <v>10.1</v>
      </c>
      <c r="F783">
        <v>6</v>
      </c>
    </row>
    <row r="784" spans="1:6" x14ac:dyDescent="0.55000000000000004">
      <c r="A784">
        <v>0.21</v>
      </c>
      <c r="B784">
        <v>8.5999999999999993E-2</v>
      </c>
      <c r="C784">
        <v>69</v>
      </c>
      <c r="D784">
        <v>3.4</v>
      </c>
      <c r="E784">
        <v>10.1</v>
      </c>
      <c r="F784">
        <v>6</v>
      </c>
    </row>
    <row r="785" spans="1:6" x14ac:dyDescent="0.55000000000000004">
      <c r="A785">
        <v>0.34</v>
      </c>
      <c r="B785">
        <v>9.4E-2</v>
      </c>
      <c r="C785">
        <v>88</v>
      </c>
      <c r="D785">
        <v>3.26</v>
      </c>
      <c r="E785">
        <v>10.1</v>
      </c>
      <c r="F785">
        <v>5</v>
      </c>
    </row>
    <row r="786" spans="1:6" x14ac:dyDescent="0.55000000000000004">
      <c r="A786">
        <v>0.25</v>
      </c>
      <c r="B786">
        <v>8.5999999999999993E-2</v>
      </c>
      <c r="C786">
        <v>32</v>
      </c>
      <c r="D786">
        <v>3.36</v>
      </c>
      <c r="E786">
        <v>10.1</v>
      </c>
      <c r="F786">
        <v>5</v>
      </c>
    </row>
    <row r="787" spans="1:6" x14ac:dyDescent="0.55000000000000004">
      <c r="A787">
        <v>0.25</v>
      </c>
      <c r="B787">
        <v>8.4000000000000005E-2</v>
      </c>
      <c r="C787">
        <v>28</v>
      </c>
      <c r="D787">
        <v>3.36</v>
      </c>
      <c r="E787">
        <v>10.1</v>
      </c>
      <c r="F787">
        <v>5</v>
      </c>
    </row>
    <row r="788" spans="1:6" x14ac:dyDescent="0.55000000000000004">
      <c r="A788">
        <v>0.14000000000000001</v>
      </c>
      <c r="B788">
        <v>9.2999999999999999E-2</v>
      </c>
      <c r="C788">
        <v>54</v>
      </c>
      <c r="D788">
        <v>3.36</v>
      </c>
      <c r="E788">
        <v>10.1</v>
      </c>
      <c r="F788">
        <v>5</v>
      </c>
    </row>
    <row r="789" spans="1:6" x14ac:dyDescent="0.55000000000000004">
      <c r="A789">
        <v>0.25</v>
      </c>
      <c r="B789">
        <v>0.104</v>
      </c>
      <c r="C789">
        <v>89</v>
      </c>
      <c r="D789">
        <v>3.04</v>
      </c>
      <c r="E789">
        <v>10.1</v>
      </c>
      <c r="F789">
        <v>5</v>
      </c>
    </row>
    <row r="790" spans="1:6" x14ac:dyDescent="0.55000000000000004">
      <c r="A790">
        <v>0.16</v>
      </c>
      <c r="B790">
        <v>6.9000000000000006E-2</v>
      </c>
      <c r="C790">
        <v>25</v>
      </c>
      <c r="D790">
        <v>3.42</v>
      </c>
      <c r="E790">
        <v>10.1</v>
      </c>
      <c r="F790">
        <v>7</v>
      </c>
    </row>
    <row r="791" spans="1:6" x14ac:dyDescent="0.55000000000000004">
      <c r="A791">
        <v>0.03</v>
      </c>
      <c r="B791">
        <v>0.08</v>
      </c>
      <c r="C791">
        <v>13</v>
      </c>
      <c r="D791">
        <v>3.66</v>
      </c>
      <c r="E791">
        <v>10.1</v>
      </c>
      <c r="F791">
        <v>4</v>
      </c>
    </row>
    <row r="792" spans="1:6" x14ac:dyDescent="0.55000000000000004">
      <c r="A792">
        <v>0.49</v>
      </c>
      <c r="B792">
        <v>9.6000000000000002E-2</v>
      </c>
      <c r="C792">
        <v>59</v>
      </c>
      <c r="D792">
        <v>3.31</v>
      </c>
      <c r="E792">
        <v>10.1</v>
      </c>
      <c r="F792">
        <v>6</v>
      </c>
    </row>
    <row r="793" spans="1:6" x14ac:dyDescent="0.55000000000000004">
      <c r="A793">
        <v>0.33</v>
      </c>
      <c r="B793">
        <v>5.8999999999999997E-2</v>
      </c>
      <c r="C793">
        <v>28</v>
      </c>
      <c r="D793">
        <v>3.36</v>
      </c>
      <c r="E793">
        <v>10.1</v>
      </c>
      <c r="F793">
        <v>6</v>
      </c>
    </row>
    <row r="794" spans="1:6" x14ac:dyDescent="0.55000000000000004">
      <c r="A794">
        <v>0.13</v>
      </c>
      <c r="B794">
        <v>7.5999999999999998E-2</v>
      </c>
      <c r="C794">
        <v>20</v>
      </c>
      <c r="D794">
        <v>3.29</v>
      </c>
      <c r="E794">
        <v>10.1</v>
      </c>
      <c r="F794">
        <v>5</v>
      </c>
    </row>
    <row r="795" spans="1:6" x14ac:dyDescent="0.55000000000000004">
      <c r="A795">
        <v>0.13</v>
      </c>
      <c r="B795">
        <v>7.5999999999999998E-2</v>
      </c>
      <c r="C795">
        <v>20</v>
      </c>
      <c r="D795">
        <v>3.29</v>
      </c>
      <c r="E795">
        <v>10.1</v>
      </c>
      <c r="F795">
        <v>5</v>
      </c>
    </row>
    <row r="796" spans="1:6" x14ac:dyDescent="0.55000000000000004">
      <c r="A796">
        <v>0.13</v>
      </c>
      <c r="B796">
        <v>7.5999999999999998E-2</v>
      </c>
      <c r="C796">
        <v>20</v>
      </c>
      <c r="D796">
        <v>3.29</v>
      </c>
      <c r="E796">
        <v>10.1</v>
      </c>
      <c r="F796">
        <v>5</v>
      </c>
    </row>
    <row r="797" spans="1:6" x14ac:dyDescent="0.55000000000000004">
      <c r="A797">
        <v>0.13</v>
      </c>
      <c r="B797">
        <v>7.5999999999999998E-2</v>
      </c>
      <c r="C797">
        <v>20</v>
      </c>
      <c r="D797">
        <v>3.29</v>
      </c>
      <c r="E797">
        <v>10.1</v>
      </c>
      <c r="F797">
        <v>5</v>
      </c>
    </row>
    <row r="798" spans="1:6" x14ac:dyDescent="0.55000000000000004">
      <c r="A798">
        <v>0.15</v>
      </c>
      <c r="B798">
        <v>0.11</v>
      </c>
      <c r="C798">
        <v>73</v>
      </c>
      <c r="D798">
        <v>3.17</v>
      </c>
      <c r="E798">
        <v>10.199999999999999</v>
      </c>
      <c r="F798">
        <v>6</v>
      </c>
    </row>
    <row r="799" spans="1:6" x14ac:dyDescent="0.55000000000000004">
      <c r="A799">
        <v>0.3</v>
      </c>
      <c r="B799">
        <v>8.4000000000000005E-2</v>
      </c>
      <c r="C799">
        <v>50</v>
      </c>
      <c r="D799">
        <v>3.4</v>
      </c>
      <c r="E799">
        <v>10.199999999999999</v>
      </c>
      <c r="F799">
        <v>6</v>
      </c>
    </row>
    <row r="800" spans="1:6" x14ac:dyDescent="0.55000000000000004">
      <c r="A800">
        <v>0.1</v>
      </c>
      <c r="B800">
        <v>7.3999999999999996E-2</v>
      </c>
      <c r="C800">
        <v>30</v>
      </c>
      <c r="D800">
        <v>3.42</v>
      </c>
      <c r="E800">
        <v>10.199999999999999</v>
      </c>
      <c r="F800">
        <v>6</v>
      </c>
    </row>
    <row r="801" spans="1:6" x14ac:dyDescent="0.55000000000000004">
      <c r="A801">
        <v>0.1</v>
      </c>
      <c r="B801">
        <v>8.5000000000000006E-2</v>
      </c>
      <c r="C801">
        <v>101</v>
      </c>
      <c r="D801">
        <v>3.34</v>
      </c>
      <c r="E801">
        <v>10.199999999999999</v>
      </c>
      <c r="F801">
        <v>5</v>
      </c>
    </row>
    <row r="802" spans="1:6" x14ac:dyDescent="0.55000000000000004">
      <c r="A802">
        <v>0.3</v>
      </c>
      <c r="B802">
        <v>7.3999999999999996E-2</v>
      </c>
      <c r="C802">
        <v>55</v>
      </c>
      <c r="D802">
        <v>3.46</v>
      </c>
      <c r="E802">
        <v>10.199999999999999</v>
      </c>
      <c r="F802">
        <v>5</v>
      </c>
    </row>
    <row r="803" spans="1:6" x14ac:dyDescent="0.55000000000000004">
      <c r="A803">
        <v>0.64</v>
      </c>
      <c r="B803">
        <v>5.8999999999999997E-2</v>
      </c>
      <c r="C803">
        <v>15</v>
      </c>
      <c r="D803">
        <v>3.21</v>
      </c>
      <c r="E803">
        <v>10.199999999999999</v>
      </c>
      <c r="F803">
        <v>6</v>
      </c>
    </row>
    <row r="804" spans="1:6" x14ac:dyDescent="0.55000000000000004">
      <c r="A804">
        <v>0.52</v>
      </c>
      <c r="B804">
        <v>7.0999999999999994E-2</v>
      </c>
      <c r="C804">
        <v>10</v>
      </c>
      <c r="D804">
        <v>3.2</v>
      </c>
      <c r="E804">
        <v>10.199999999999999</v>
      </c>
      <c r="F804">
        <v>7</v>
      </c>
    </row>
    <row r="805" spans="1:6" x14ac:dyDescent="0.55000000000000004">
      <c r="A805">
        <v>0.63</v>
      </c>
      <c r="B805">
        <v>7.0999999999999994E-2</v>
      </c>
      <c r="C805">
        <v>15</v>
      </c>
      <c r="D805">
        <v>2.99</v>
      </c>
      <c r="E805">
        <v>10.199999999999999</v>
      </c>
      <c r="F805">
        <v>5</v>
      </c>
    </row>
    <row r="806" spans="1:6" x14ac:dyDescent="0.55000000000000004">
      <c r="A806">
        <v>0.3</v>
      </c>
      <c r="B806">
        <v>0.06</v>
      </c>
      <c r="C806">
        <v>62</v>
      </c>
      <c r="D806">
        <v>3.26</v>
      </c>
      <c r="E806">
        <v>10.199999999999999</v>
      </c>
      <c r="F806">
        <v>6</v>
      </c>
    </row>
    <row r="807" spans="1:6" x14ac:dyDescent="0.55000000000000004">
      <c r="A807">
        <v>0.22</v>
      </c>
      <c r="B807">
        <v>0.1</v>
      </c>
      <c r="C807">
        <v>27</v>
      </c>
      <c r="D807">
        <v>3.2</v>
      </c>
      <c r="E807">
        <v>10.199999999999999</v>
      </c>
      <c r="F807">
        <v>6</v>
      </c>
    </row>
    <row r="808" spans="1:6" x14ac:dyDescent="0.55000000000000004">
      <c r="A808">
        <v>0.24</v>
      </c>
      <c r="B808">
        <v>8.6999999999999994E-2</v>
      </c>
      <c r="C808">
        <v>28</v>
      </c>
      <c r="D808">
        <v>3.14</v>
      </c>
      <c r="E808">
        <v>10.199999999999999</v>
      </c>
      <c r="F808">
        <v>5</v>
      </c>
    </row>
    <row r="809" spans="1:6" x14ac:dyDescent="0.55000000000000004">
      <c r="A809">
        <v>0.24</v>
      </c>
      <c r="B809">
        <v>8.6999999999999994E-2</v>
      </c>
      <c r="C809">
        <v>28</v>
      </c>
      <c r="D809">
        <v>3.14</v>
      </c>
      <c r="E809">
        <v>10.199999999999999</v>
      </c>
      <c r="F809">
        <v>5</v>
      </c>
    </row>
    <row r="810" spans="1:6" x14ac:dyDescent="0.55000000000000004">
      <c r="A810">
        <v>0.4</v>
      </c>
      <c r="B810">
        <v>7.2999999999999995E-2</v>
      </c>
      <c r="C810">
        <v>26</v>
      </c>
      <c r="D810">
        <v>3.34</v>
      </c>
      <c r="E810">
        <v>10.199999999999999</v>
      </c>
      <c r="F810">
        <v>6</v>
      </c>
    </row>
    <row r="811" spans="1:6" x14ac:dyDescent="0.55000000000000004">
      <c r="A811">
        <v>0.31</v>
      </c>
      <c r="B811">
        <v>0.09</v>
      </c>
      <c r="C811">
        <v>62</v>
      </c>
      <c r="D811">
        <v>3.18</v>
      </c>
      <c r="E811">
        <v>10.199999999999999</v>
      </c>
      <c r="F811">
        <v>6</v>
      </c>
    </row>
    <row r="812" spans="1:6" x14ac:dyDescent="0.55000000000000004">
      <c r="A812">
        <v>0.31</v>
      </c>
      <c r="B812">
        <v>0.09</v>
      </c>
      <c r="C812">
        <v>62</v>
      </c>
      <c r="D812">
        <v>3.18</v>
      </c>
      <c r="E812">
        <v>10.199999999999999</v>
      </c>
      <c r="F812">
        <v>6</v>
      </c>
    </row>
    <row r="813" spans="1:6" x14ac:dyDescent="0.55000000000000004">
      <c r="A813">
        <v>0.49</v>
      </c>
      <c r="B813">
        <v>7.9000000000000001E-2</v>
      </c>
      <c r="C813">
        <v>46</v>
      </c>
      <c r="D813">
        <v>3.2</v>
      </c>
      <c r="E813">
        <v>10.199999999999999</v>
      </c>
      <c r="F813">
        <v>6</v>
      </c>
    </row>
    <row r="814" spans="1:6" x14ac:dyDescent="0.55000000000000004">
      <c r="A814">
        <v>0.18</v>
      </c>
      <c r="B814">
        <v>0.14799999999999999</v>
      </c>
      <c r="C814">
        <v>103</v>
      </c>
      <c r="D814">
        <v>2.87</v>
      </c>
      <c r="E814">
        <v>10.199999999999999</v>
      </c>
      <c r="F814">
        <v>6</v>
      </c>
    </row>
    <row r="815" spans="1:6" x14ac:dyDescent="0.55000000000000004">
      <c r="A815">
        <v>0.5</v>
      </c>
      <c r="B815">
        <v>0.122</v>
      </c>
      <c r="C815">
        <v>17</v>
      </c>
      <c r="D815">
        <v>3.13</v>
      </c>
      <c r="E815">
        <v>10.199999999999999</v>
      </c>
      <c r="F815">
        <v>5</v>
      </c>
    </row>
    <row r="816" spans="1:6" x14ac:dyDescent="0.55000000000000004">
      <c r="A816">
        <v>0</v>
      </c>
      <c r="B816">
        <v>0.124</v>
      </c>
      <c r="C816">
        <v>58</v>
      </c>
      <c r="D816">
        <v>3.46</v>
      </c>
      <c r="E816">
        <v>10.199999999999999</v>
      </c>
      <c r="F816">
        <v>5</v>
      </c>
    </row>
    <row r="817" spans="1:6" x14ac:dyDescent="0.55000000000000004">
      <c r="A817">
        <v>0</v>
      </c>
      <c r="B817">
        <v>0.124</v>
      </c>
      <c r="C817">
        <v>58</v>
      </c>
      <c r="D817">
        <v>3.46</v>
      </c>
      <c r="E817">
        <v>10.199999999999999</v>
      </c>
      <c r="F817">
        <v>5</v>
      </c>
    </row>
    <row r="818" spans="1:6" x14ac:dyDescent="0.55000000000000004">
      <c r="A818">
        <v>0.12</v>
      </c>
      <c r="B818">
        <v>0.14299999999999999</v>
      </c>
      <c r="C818">
        <v>23</v>
      </c>
      <c r="D818">
        <v>3.35</v>
      </c>
      <c r="E818">
        <v>10.199999999999999</v>
      </c>
      <c r="F818">
        <v>7</v>
      </c>
    </row>
    <row r="819" spans="1:6" x14ac:dyDescent="0.55000000000000004">
      <c r="A819">
        <v>0.46</v>
      </c>
      <c r="B819">
        <v>0.05</v>
      </c>
      <c r="C819">
        <v>13</v>
      </c>
      <c r="D819">
        <v>3.04</v>
      </c>
      <c r="E819">
        <v>10.199999999999999</v>
      </c>
      <c r="F819">
        <v>6</v>
      </c>
    </row>
    <row r="820" spans="1:6" x14ac:dyDescent="0.55000000000000004">
      <c r="A820">
        <v>0.52</v>
      </c>
      <c r="B820">
        <v>9.1999999999999998E-2</v>
      </c>
      <c r="C820">
        <v>54</v>
      </c>
      <c r="D820">
        <v>3.03</v>
      </c>
      <c r="E820">
        <v>10.199999999999999</v>
      </c>
      <c r="F820">
        <v>5</v>
      </c>
    </row>
    <row r="821" spans="1:6" x14ac:dyDescent="0.55000000000000004">
      <c r="A821">
        <v>0.39</v>
      </c>
      <c r="B821">
        <v>6.4000000000000001E-2</v>
      </c>
      <c r="C821">
        <v>31</v>
      </c>
      <c r="D821">
        <v>3.26</v>
      </c>
      <c r="E821">
        <v>10.199999999999999</v>
      </c>
      <c r="F821">
        <v>5</v>
      </c>
    </row>
    <row r="822" spans="1:6" x14ac:dyDescent="0.55000000000000004">
      <c r="A822">
        <v>0.23</v>
      </c>
      <c r="B822">
        <v>9.4E-2</v>
      </c>
      <c r="C822">
        <v>29</v>
      </c>
      <c r="D822">
        <v>3.21</v>
      </c>
      <c r="E822">
        <v>10.199999999999999</v>
      </c>
      <c r="F822">
        <v>6</v>
      </c>
    </row>
    <row r="823" spans="1:6" x14ac:dyDescent="0.55000000000000004">
      <c r="A823">
        <v>0.3</v>
      </c>
      <c r="B823">
        <v>0.13200000000000001</v>
      </c>
      <c r="C823">
        <v>60</v>
      </c>
      <c r="D823">
        <v>2.99</v>
      </c>
      <c r="E823">
        <v>10.199999999999999</v>
      </c>
      <c r="F823">
        <v>5</v>
      </c>
    </row>
    <row r="824" spans="1:6" x14ac:dyDescent="0.55000000000000004">
      <c r="A824">
        <v>0.33</v>
      </c>
      <c r="B824">
        <v>6.0999999999999999E-2</v>
      </c>
      <c r="C824">
        <v>73</v>
      </c>
      <c r="D824">
        <v>3.47</v>
      </c>
      <c r="E824">
        <v>10.199999999999999</v>
      </c>
      <c r="F824">
        <v>6</v>
      </c>
    </row>
    <row r="825" spans="1:6" x14ac:dyDescent="0.55000000000000004">
      <c r="A825">
        <v>0.09</v>
      </c>
      <c r="B825">
        <v>7.9000000000000001E-2</v>
      </c>
      <c r="C825">
        <v>22</v>
      </c>
      <c r="D825">
        <v>3.46</v>
      </c>
      <c r="E825">
        <v>10.199999999999999</v>
      </c>
      <c r="F825">
        <v>5</v>
      </c>
    </row>
    <row r="826" spans="1:6" x14ac:dyDescent="0.55000000000000004">
      <c r="A826">
        <v>0</v>
      </c>
      <c r="B826">
        <v>8.7999999999999995E-2</v>
      </c>
      <c r="C826">
        <v>32</v>
      </c>
      <c r="D826">
        <v>3.58</v>
      </c>
      <c r="E826">
        <v>10.199999999999999</v>
      </c>
      <c r="F826">
        <v>5</v>
      </c>
    </row>
    <row r="827" spans="1:6" x14ac:dyDescent="0.55000000000000004">
      <c r="A827">
        <v>0.18</v>
      </c>
      <c r="B827">
        <v>8.3000000000000004E-2</v>
      </c>
      <c r="C827">
        <v>20</v>
      </c>
      <c r="D827">
        <v>3.29</v>
      </c>
      <c r="E827">
        <v>10.199999999999999</v>
      </c>
      <c r="F827">
        <v>6</v>
      </c>
    </row>
    <row r="828" spans="1:6" x14ac:dyDescent="0.55000000000000004">
      <c r="A828">
        <v>0.34</v>
      </c>
      <c r="B828">
        <v>7.0999999999999994E-2</v>
      </c>
      <c r="C828">
        <v>67</v>
      </c>
      <c r="D828">
        <v>3.44</v>
      </c>
      <c r="E828">
        <v>10.199999999999999</v>
      </c>
      <c r="F828">
        <v>7</v>
      </c>
    </row>
    <row r="829" spans="1:6" x14ac:dyDescent="0.55000000000000004">
      <c r="A829">
        <v>0.43</v>
      </c>
      <c r="B829">
        <v>7.5999999999999998E-2</v>
      </c>
      <c r="C829">
        <v>21</v>
      </c>
      <c r="D829">
        <v>3.21</v>
      </c>
      <c r="E829">
        <v>10.199999999999999</v>
      </c>
      <c r="F829">
        <v>6</v>
      </c>
    </row>
    <row r="830" spans="1:6" x14ac:dyDescent="0.55000000000000004">
      <c r="A830">
        <v>0.26</v>
      </c>
      <c r="B830">
        <v>0.111</v>
      </c>
      <c r="C830">
        <v>60</v>
      </c>
      <c r="D830">
        <v>2.94</v>
      </c>
      <c r="E830">
        <v>10.199999999999999</v>
      </c>
      <c r="F830">
        <v>5</v>
      </c>
    </row>
    <row r="831" spans="1:6" x14ac:dyDescent="0.55000000000000004">
      <c r="A831">
        <v>0.28000000000000003</v>
      </c>
      <c r="B831">
        <v>9.6000000000000002E-2</v>
      </c>
      <c r="C831">
        <v>69</v>
      </c>
      <c r="D831">
        <v>3.26</v>
      </c>
      <c r="E831">
        <v>10.199999999999999</v>
      </c>
      <c r="F831">
        <v>6</v>
      </c>
    </row>
    <row r="832" spans="1:6" x14ac:dyDescent="0.55000000000000004">
      <c r="A832">
        <v>0.3</v>
      </c>
      <c r="B832">
        <v>6.8000000000000005E-2</v>
      </c>
      <c r="C832">
        <v>110</v>
      </c>
      <c r="D832">
        <v>3.3</v>
      </c>
      <c r="E832">
        <v>10.199999999999999</v>
      </c>
      <c r="F832">
        <v>5</v>
      </c>
    </row>
    <row r="833" spans="1:6" x14ac:dyDescent="0.55000000000000004">
      <c r="A833">
        <v>0.3</v>
      </c>
      <c r="B833">
        <v>6.8000000000000005E-2</v>
      </c>
      <c r="C833">
        <v>110</v>
      </c>
      <c r="D833">
        <v>3.3</v>
      </c>
      <c r="E833">
        <v>10.199999999999999</v>
      </c>
      <c r="F833">
        <v>5</v>
      </c>
    </row>
    <row r="834" spans="1:6" x14ac:dyDescent="0.55000000000000004">
      <c r="A834">
        <v>0.24</v>
      </c>
      <c r="B834">
        <v>6.3E-2</v>
      </c>
      <c r="C834">
        <v>28</v>
      </c>
      <c r="D834">
        <v>3.25</v>
      </c>
      <c r="E834">
        <v>10.199999999999999</v>
      </c>
      <c r="F834">
        <v>6</v>
      </c>
    </row>
    <row r="835" spans="1:6" x14ac:dyDescent="0.55000000000000004">
      <c r="A835">
        <v>0.25</v>
      </c>
      <c r="B835">
        <v>7.8E-2</v>
      </c>
      <c r="C835">
        <v>59</v>
      </c>
      <c r="D835">
        <v>3.3</v>
      </c>
      <c r="E835">
        <v>10.199999999999999</v>
      </c>
      <c r="F835">
        <v>5</v>
      </c>
    </row>
    <row r="836" spans="1:6" x14ac:dyDescent="0.55000000000000004">
      <c r="A836">
        <v>0.12</v>
      </c>
      <c r="B836">
        <v>8.3000000000000004E-2</v>
      </c>
      <c r="C836">
        <v>28</v>
      </c>
      <c r="D836">
        <v>3.52</v>
      </c>
      <c r="E836">
        <v>10.199999999999999</v>
      </c>
      <c r="F836">
        <v>7</v>
      </c>
    </row>
    <row r="837" spans="1:6" x14ac:dyDescent="0.55000000000000004">
      <c r="A837">
        <v>0.05</v>
      </c>
      <c r="B837">
        <v>8.2000000000000003E-2</v>
      </c>
      <c r="C837">
        <v>14</v>
      </c>
      <c r="D837">
        <v>3.4</v>
      </c>
      <c r="E837">
        <v>10.199999999999999</v>
      </c>
      <c r="F837">
        <v>3</v>
      </c>
    </row>
    <row r="838" spans="1:6" x14ac:dyDescent="0.55000000000000004">
      <c r="A838">
        <v>0.08</v>
      </c>
      <c r="B838">
        <v>0.106</v>
      </c>
      <c r="C838">
        <v>27</v>
      </c>
      <c r="D838">
        <v>3.44</v>
      </c>
      <c r="E838">
        <v>10.199999999999999</v>
      </c>
      <c r="F838">
        <v>5</v>
      </c>
    </row>
    <row r="839" spans="1:6" x14ac:dyDescent="0.55000000000000004">
      <c r="A839">
        <v>0.08</v>
      </c>
      <c r="B839">
        <v>6.3E-2</v>
      </c>
      <c r="C839">
        <v>52</v>
      </c>
      <c r="D839">
        <v>3.42</v>
      </c>
      <c r="E839">
        <v>10.199999999999999</v>
      </c>
      <c r="F839">
        <v>6</v>
      </c>
    </row>
    <row r="840" spans="1:6" x14ac:dyDescent="0.55000000000000004">
      <c r="A840">
        <v>0.1</v>
      </c>
      <c r="B840">
        <v>8.1000000000000003E-2</v>
      </c>
      <c r="C840">
        <v>28</v>
      </c>
      <c r="D840">
        <v>3.6</v>
      </c>
      <c r="E840">
        <v>10.199999999999999</v>
      </c>
      <c r="F840">
        <v>5</v>
      </c>
    </row>
    <row r="841" spans="1:6" x14ac:dyDescent="0.55000000000000004">
      <c r="A841">
        <v>0.08</v>
      </c>
      <c r="B841">
        <v>5.8999999999999997E-2</v>
      </c>
      <c r="C841">
        <v>31</v>
      </c>
      <c r="D841">
        <v>3.5</v>
      </c>
      <c r="E841">
        <v>10.199999999999999</v>
      </c>
      <c r="F841">
        <v>6</v>
      </c>
    </row>
    <row r="842" spans="1:6" x14ac:dyDescent="0.55000000000000004">
      <c r="A842">
        <v>0.02</v>
      </c>
      <c r="B842">
        <v>7.1999999999999995E-2</v>
      </c>
      <c r="C842">
        <v>26</v>
      </c>
      <c r="D842">
        <v>3.36</v>
      </c>
      <c r="E842">
        <v>10.199999999999999</v>
      </c>
      <c r="F842">
        <v>5</v>
      </c>
    </row>
    <row r="843" spans="1:6" x14ac:dyDescent="0.55000000000000004">
      <c r="A843">
        <v>0.12</v>
      </c>
      <c r="B843">
        <v>7.4999999999999997E-2</v>
      </c>
      <c r="C843">
        <v>44</v>
      </c>
      <c r="D843">
        <v>3.57</v>
      </c>
      <c r="E843">
        <v>10.199999999999999</v>
      </c>
      <c r="F843">
        <v>5</v>
      </c>
    </row>
    <row r="844" spans="1:6" x14ac:dyDescent="0.55000000000000004">
      <c r="A844">
        <v>0.22</v>
      </c>
      <c r="B844">
        <v>6.9000000000000006E-2</v>
      </c>
      <c r="C844">
        <v>23</v>
      </c>
      <c r="D844">
        <v>3.3</v>
      </c>
      <c r="E844">
        <v>10.3</v>
      </c>
      <c r="F844">
        <v>5</v>
      </c>
    </row>
    <row r="845" spans="1:6" x14ac:dyDescent="0.55000000000000004">
      <c r="A845">
        <v>0.48</v>
      </c>
      <c r="B845">
        <v>6.9000000000000006E-2</v>
      </c>
      <c r="C845">
        <v>61</v>
      </c>
      <c r="D845">
        <v>3.44</v>
      </c>
      <c r="E845">
        <v>10.3</v>
      </c>
      <c r="F845">
        <v>6</v>
      </c>
    </row>
    <row r="846" spans="1:6" x14ac:dyDescent="0.55000000000000004">
      <c r="A846">
        <v>0.47</v>
      </c>
      <c r="B846">
        <v>7.6999999999999999E-2</v>
      </c>
      <c r="C846">
        <v>11</v>
      </c>
      <c r="D846">
        <v>3.33</v>
      </c>
      <c r="E846">
        <v>10.3</v>
      </c>
      <c r="F846">
        <v>6</v>
      </c>
    </row>
    <row r="847" spans="1:6" x14ac:dyDescent="0.55000000000000004">
      <c r="A847">
        <v>0.47</v>
      </c>
      <c r="B847">
        <v>5.6000000000000001E-2</v>
      </c>
      <c r="C847">
        <v>24</v>
      </c>
      <c r="D847">
        <v>3.22</v>
      </c>
      <c r="E847">
        <v>10.3</v>
      </c>
      <c r="F847">
        <v>7</v>
      </c>
    </row>
    <row r="848" spans="1:6" x14ac:dyDescent="0.55000000000000004">
      <c r="A848">
        <v>0.55000000000000004</v>
      </c>
      <c r="B848">
        <v>7.2999999999999995E-2</v>
      </c>
      <c r="C848">
        <v>49</v>
      </c>
      <c r="D848">
        <v>3.1</v>
      </c>
      <c r="E848">
        <v>10.3</v>
      </c>
      <c r="F848">
        <v>6</v>
      </c>
    </row>
    <row r="849" spans="1:6" x14ac:dyDescent="0.55000000000000004">
      <c r="A849">
        <v>0.12</v>
      </c>
      <c r="B849">
        <v>9.1999999999999998E-2</v>
      </c>
      <c r="C849">
        <v>53</v>
      </c>
      <c r="D849">
        <v>3.37</v>
      </c>
      <c r="E849">
        <v>10.3</v>
      </c>
      <c r="F849">
        <v>6</v>
      </c>
    </row>
    <row r="850" spans="1:6" x14ac:dyDescent="0.55000000000000004">
      <c r="A850">
        <v>0.23</v>
      </c>
      <c r="B850">
        <v>9.0999999999999998E-2</v>
      </c>
      <c r="C850">
        <v>48</v>
      </c>
      <c r="D850">
        <v>3.22</v>
      </c>
      <c r="E850">
        <v>10.3</v>
      </c>
      <c r="F850">
        <v>6</v>
      </c>
    </row>
    <row r="851" spans="1:6" x14ac:dyDescent="0.55000000000000004">
      <c r="A851">
        <v>0.32</v>
      </c>
      <c r="B851">
        <v>0.08</v>
      </c>
      <c r="C851">
        <v>58</v>
      </c>
      <c r="D851">
        <v>3.31</v>
      </c>
      <c r="E851">
        <v>10.3</v>
      </c>
      <c r="F851">
        <v>5</v>
      </c>
    </row>
    <row r="852" spans="1:6" x14ac:dyDescent="0.55000000000000004">
      <c r="A852">
        <v>0.39</v>
      </c>
      <c r="B852">
        <v>9.5000000000000001E-2</v>
      </c>
      <c r="C852">
        <v>22</v>
      </c>
      <c r="D852">
        <v>3.37</v>
      </c>
      <c r="E852">
        <v>10.3</v>
      </c>
      <c r="F852">
        <v>5</v>
      </c>
    </row>
    <row r="853" spans="1:6" x14ac:dyDescent="0.55000000000000004">
      <c r="A853">
        <v>0.24</v>
      </c>
      <c r="B853">
        <v>7.8E-2</v>
      </c>
      <c r="C853">
        <v>28</v>
      </c>
      <c r="D853">
        <v>3.41</v>
      </c>
      <c r="E853">
        <v>10.3</v>
      </c>
      <c r="F853">
        <v>6</v>
      </c>
    </row>
    <row r="854" spans="1:6" x14ac:dyDescent="0.55000000000000004">
      <c r="A854">
        <v>0.49</v>
      </c>
      <c r="B854">
        <v>9.8000000000000004E-2</v>
      </c>
      <c r="C854">
        <v>42</v>
      </c>
      <c r="D854">
        <v>3.16</v>
      </c>
      <c r="E854">
        <v>10.3</v>
      </c>
      <c r="F854">
        <v>5</v>
      </c>
    </row>
    <row r="855" spans="1:6" x14ac:dyDescent="0.55000000000000004">
      <c r="A855">
        <v>0.49</v>
      </c>
      <c r="B855">
        <v>9.8000000000000004E-2</v>
      </c>
      <c r="C855">
        <v>42</v>
      </c>
      <c r="D855">
        <v>3.16</v>
      </c>
      <c r="E855">
        <v>10.3</v>
      </c>
      <c r="F855">
        <v>5</v>
      </c>
    </row>
    <row r="856" spans="1:6" x14ac:dyDescent="0.55000000000000004">
      <c r="A856">
        <v>0.24</v>
      </c>
      <c r="B856">
        <v>7.8E-2</v>
      </c>
      <c r="C856">
        <v>28</v>
      </c>
      <c r="D856">
        <v>3.41</v>
      </c>
      <c r="E856">
        <v>10.3</v>
      </c>
      <c r="F856">
        <v>6</v>
      </c>
    </row>
    <row r="857" spans="1:6" x14ac:dyDescent="0.55000000000000004">
      <c r="A857">
        <v>0.35</v>
      </c>
      <c r="B857">
        <v>6.7000000000000004E-2</v>
      </c>
      <c r="C857">
        <v>57</v>
      </c>
      <c r="D857">
        <v>3.18</v>
      </c>
      <c r="E857">
        <v>10.3</v>
      </c>
      <c r="F857">
        <v>6</v>
      </c>
    </row>
    <row r="858" spans="1:6" x14ac:dyDescent="0.55000000000000004">
      <c r="A858">
        <v>0.18</v>
      </c>
      <c r="B858">
        <v>0.24299999999999999</v>
      </c>
      <c r="C858">
        <v>48</v>
      </c>
      <c r="D858">
        <v>3.4</v>
      </c>
      <c r="E858">
        <v>10.3</v>
      </c>
      <c r="F858">
        <v>6</v>
      </c>
    </row>
    <row r="859" spans="1:6" x14ac:dyDescent="0.55000000000000004">
      <c r="A859">
        <v>0.17</v>
      </c>
      <c r="B859">
        <v>0.24099999999999999</v>
      </c>
      <c r="C859">
        <v>18</v>
      </c>
      <c r="D859">
        <v>3.4</v>
      </c>
      <c r="E859">
        <v>10.3</v>
      </c>
      <c r="F859">
        <v>6</v>
      </c>
    </row>
    <row r="860" spans="1:6" x14ac:dyDescent="0.55000000000000004">
      <c r="A860">
        <v>0.31</v>
      </c>
      <c r="B860">
        <v>7.0000000000000007E-2</v>
      </c>
      <c r="C860">
        <v>15</v>
      </c>
      <c r="D860">
        <v>3.22</v>
      </c>
      <c r="E860">
        <v>10.3</v>
      </c>
      <c r="F860">
        <v>6</v>
      </c>
    </row>
    <row r="861" spans="1:6" x14ac:dyDescent="0.55000000000000004">
      <c r="A861">
        <v>0.28000000000000003</v>
      </c>
      <c r="B861">
        <v>6.8000000000000005E-2</v>
      </c>
      <c r="C861">
        <v>16</v>
      </c>
      <c r="D861">
        <v>3.24</v>
      </c>
      <c r="E861">
        <v>10.3</v>
      </c>
      <c r="F861">
        <v>5</v>
      </c>
    </row>
    <row r="862" spans="1:6" x14ac:dyDescent="0.55000000000000004">
      <c r="A862">
        <v>0</v>
      </c>
      <c r="B862">
        <v>0.115</v>
      </c>
      <c r="C862">
        <v>31</v>
      </c>
      <c r="D862">
        <v>3.45</v>
      </c>
      <c r="E862">
        <v>10.3</v>
      </c>
      <c r="F862">
        <v>5</v>
      </c>
    </row>
    <row r="863" spans="1:6" x14ac:dyDescent="0.55000000000000004">
      <c r="A863">
        <v>0.28999999999999998</v>
      </c>
      <c r="B863">
        <v>8.1000000000000003E-2</v>
      </c>
      <c r="C863">
        <v>45</v>
      </c>
      <c r="D863">
        <v>3.25</v>
      </c>
      <c r="E863">
        <v>10.3</v>
      </c>
      <c r="F863">
        <v>5</v>
      </c>
    </row>
    <row r="864" spans="1:6" x14ac:dyDescent="0.55000000000000004">
      <c r="A864">
        <v>0.49</v>
      </c>
      <c r="B864">
        <v>0.08</v>
      </c>
      <c r="C864">
        <v>20</v>
      </c>
      <c r="D864">
        <v>3.07</v>
      </c>
      <c r="E864">
        <v>10.3</v>
      </c>
      <c r="F864">
        <v>6</v>
      </c>
    </row>
    <row r="865" spans="1:6" x14ac:dyDescent="0.55000000000000004">
      <c r="A865">
        <v>0.25</v>
      </c>
      <c r="B865">
        <v>6.7000000000000004E-2</v>
      </c>
      <c r="C865">
        <v>160</v>
      </c>
      <c r="D865">
        <v>3.33</v>
      </c>
      <c r="E865">
        <v>10.3</v>
      </c>
      <c r="F865">
        <v>6</v>
      </c>
    </row>
    <row r="866" spans="1:6" x14ac:dyDescent="0.55000000000000004">
      <c r="A866">
        <v>0.05</v>
      </c>
      <c r="B866">
        <v>8.1000000000000003E-2</v>
      </c>
      <c r="C866">
        <v>36</v>
      </c>
      <c r="D866">
        <v>3.38</v>
      </c>
      <c r="E866">
        <v>10.3</v>
      </c>
      <c r="F866">
        <v>6</v>
      </c>
    </row>
    <row r="867" spans="1:6" x14ac:dyDescent="0.55000000000000004">
      <c r="A867">
        <v>0.05</v>
      </c>
      <c r="B867">
        <v>8.1000000000000003E-2</v>
      </c>
      <c r="C867">
        <v>36</v>
      </c>
      <c r="D867">
        <v>3.38</v>
      </c>
      <c r="E867">
        <v>10.3</v>
      </c>
      <c r="F867">
        <v>6</v>
      </c>
    </row>
    <row r="868" spans="1:6" x14ac:dyDescent="0.55000000000000004">
      <c r="A868">
        <v>0.03</v>
      </c>
      <c r="B868">
        <v>8.5999999999999993E-2</v>
      </c>
      <c r="C868">
        <v>57</v>
      </c>
      <c r="D868">
        <v>3.37</v>
      </c>
      <c r="E868">
        <v>10.3</v>
      </c>
      <c r="F868">
        <v>5</v>
      </c>
    </row>
    <row r="869" spans="1:6" x14ac:dyDescent="0.55000000000000004">
      <c r="A869">
        <v>0.03</v>
      </c>
      <c r="B869">
        <v>8.5999999999999993E-2</v>
      </c>
      <c r="C869">
        <v>57</v>
      </c>
      <c r="D869">
        <v>3.37</v>
      </c>
      <c r="E869">
        <v>10.3</v>
      </c>
      <c r="F869">
        <v>5</v>
      </c>
    </row>
    <row r="870" spans="1:6" x14ac:dyDescent="0.55000000000000004">
      <c r="A870">
        <v>0.31</v>
      </c>
      <c r="B870">
        <v>8.3000000000000004E-2</v>
      </c>
      <c r="C870">
        <v>49</v>
      </c>
      <c r="D870">
        <v>3.35</v>
      </c>
      <c r="E870">
        <v>10.3</v>
      </c>
      <c r="F870">
        <v>5</v>
      </c>
    </row>
    <row r="871" spans="1:6" x14ac:dyDescent="0.55000000000000004">
      <c r="A871">
        <v>0</v>
      </c>
      <c r="B871">
        <v>5.1999999999999998E-2</v>
      </c>
      <c r="C871">
        <v>8</v>
      </c>
      <c r="D871">
        <v>3.41</v>
      </c>
      <c r="E871">
        <v>10.3</v>
      </c>
      <c r="F871">
        <v>5</v>
      </c>
    </row>
    <row r="872" spans="1:6" x14ac:dyDescent="0.55000000000000004">
      <c r="A872">
        <v>0.54</v>
      </c>
      <c r="B872">
        <v>0.114</v>
      </c>
      <c r="C872">
        <v>9</v>
      </c>
      <c r="D872">
        <v>3.33</v>
      </c>
      <c r="E872">
        <v>10.3</v>
      </c>
      <c r="F872">
        <v>4</v>
      </c>
    </row>
    <row r="873" spans="1:6" x14ac:dyDescent="0.55000000000000004">
      <c r="A873">
        <v>0.21</v>
      </c>
      <c r="B873">
        <v>7.0000000000000007E-2</v>
      </c>
      <c r="C873">
        <v>23</v>
      </c>
      <c r="D873">
        <v>3.38</v>
      </c>
      <c r="E873">
        <v>10.3</v>
      </c>
      <c r="F873">
        <v>5</v>
      </c>
    </row>
    <row r="874" spans="1:6" x14ac:dyDescent="0.55000000000000004">
      <c r="A874">
        <v>0.06</v>
      </c>
      <c r="B874">
        <v>6.3E-2</v>
      </c>
      <c r="C874">
        <v>44</v>
      </c>
      <c r="D874">
        <v>3.38</v>
      </c>
      <c r="E874">
        <v>10.3</v>
      </c>
      <c r="F874">
        <v>6</v>
      </c>
    </row>
    <row r="875" spans="1:6" x14ac:dyDescent="0.55000000000000004">
      <c r="A875">
        <v>0.06</v>
      </c>
      <c r="B875">
        <v>6.3E-2</v>
      </c>
      <c r="C875">
        <v>44</v>
      </c>
      <c r="D875">
        <v>3.38</v>
      </c>
      <c r="E875">
        <v>10.3</v>
      </c>
      <c r="F875">
        <v>6</v>
      </c>
    </row>
    <row r="876" spans="1:6" x14ac:dyDescent="0.55000000000000004">
      <c r="A876">
        <v>0.08</v>
      </c>
      <c r="B876">
        <v>7.6999999999999999E-2</v>
      </c>
      <c r="C876">
        <v>45</v>
      </c>
      <c r="D876">
        <v>3.6</v>
      </c>
      <c r="E876">
        <v>10.3</v>
      </c>
      <c r="F876">
        <v>6</v>
      </c>
    </row>
    <row r="877" spans="1:6" x14ac:dyDescent="0.55000000000000004">
      <c r="A877">
        <v>0.3</v>
      </c>
      <c r="B877">
        <v>7.4999999999999997E-2</v>
      </c>
      <c r="C877">
        <v>22</v>
      </c>
      <c r="D877">
        <v>3.31</v>
      </c>
      <c r="E877">
        <v>10.4</v>
      </c>
      <c r="F877">
        <v>6</v>
      </c>
    </row>
    <row r="878" spans="1:6" x14ac:dyDescent="0.55000000000000004">
      <c r="A878">
        <v>7.0000000000000007E-2</v>
      </c>
      <c r="B878">
        <v>8.8999999999999996E-2</v>
      </c>
      <c r="C878">
        <v>44</v>
      </c>
      <c r="D878">
        <v>3.47</v>
      </c>
      <c r="E878">
        <v>10.4</v>
      </c>
      <c r="F878">
        <v>6</v>
      </c>
    </row>
    <row r="879" spans="1:6" x14ac:dyDescent="0.55000000000000004">
      <c r="A879">
        <v>0.36</v>
      </c>
      <c r="B879">
        <v>8.8999999999999996E-2</v>
      </c>
      <c r="C879">
        <v>55</v>
      </c>
      <c r="D879">
        <v>3.31</v>
      </c>
      <c r="E879">
        <v>10.4</v>
      </c>
      <c r="F879">
        <v>4</v>
      </c>
    </row>
    <row r="880" spans="1:6" x14ac:dyDescent="0.55000000000000004">
      <c r="A880">
        <v>0.12</v>
      </c>
      <c r="B880">
        <v>8.2000000000000003E-2</v>
      </c>
      <c r="C880">
        <v>74</v>
      </c>
      <c r="D880">
        <v>3.3</v>
      </c>
      <c r="E880">
        <v>10.4</v>
      </c>
      <c r="F880">
        <v>6</v>
      </c>
    </row>
    <row r="881" spans="1:6" x14ac:dyDescent="0.55000000000000004">
      <c r="A881">
        <v>0.13</v>
      </c>
      <c r="B881">
        <v>8.2000000000000003E-2</v>
      </c>
      <c r="C881">
        <v>74</v>
      </c>
      <c r="D881">
        <v>3.3</v>
      </c>
      <c r="E881">
        <v>10.4</v>
      </c>
      <c r="F881">
        <v>6</v>
      </c>
    </row>
    <row r="882" spans="1:6" x14ac:dyDescent="0.55000000000000004">
      <c r="A882">
        <v>0.66</v>
      </c>
      <c r="B882">
        <v>0.109</v>
      </c>
      <c r="C882">
        <v>23</v>
      </c>
      <c r="D882">
        <v>3.15</v>
      </c>
      <c r="E882">
        <v>10.4</v>
      </c>
      <c r="F882">
        <v>7</v>
      </c>
    </row>
    <row r="883" spans="1:6" x14ac:dyDescent="0.55000000000000004">
      <c r="A883">
        <v>0.51</v>
      </c>
      <c r="B883">
        <v>0.121</v>
      </c>
      <c r="C883">
        <v>20</v>
      </c>
      <c r="D883">
        <v>3.24</v>
      </c>
      <c r="E883">
        <v>10.4</v>
      </c>
      <c r="F883">
        <v>6</v>
      </c>
    </row>
    <row r="884" spans="1:6" x14ac:dyDescent="0.55000000000000004">
      <c r="A884">
        <v>0.63</v>
      </c>
      <c r="B884">
        <v>8.7999999999999995E-2</v>
      </c>
      <c r="C884">
        <v>35</v>
      </c>
      <c r="D884">
        <v>3.1</v>
      </c>
      <c r="E884">
        <v>10.4</v>
      </c>
      <c r="F884">
        <v>6</v>
      </c>
    </row>
    <row r="885" spans="1:6" x14ac:dyDescent="0.55000000000000004">
      <c r="A885">
        <v>0.55000000000000004</v>
      </c>
      <c r="B885">
        <v>8.3000000000000004E-2</v>
      </c>
      <c r="C885">
        <v>68</v>
      </c>
      <c r="D885">
        <v>3.15</v>
      </c>
      <c r="E885">
        <v>10.4</v>
      </c>
      <c r="F885">
        <v>6</v>
      </c>
    </row>
    <row r="886" spans="1:6" x14ac:dyDescent="0.55000000000000004">
      <c r="A886">
        <v>0.49</v>
      </c>
      <c r="B886">
        <v>7.9000000000000001E-2</v>
      </c>
      <c r="C886">
        <v>69</v>
      </c>
      <c r="D886">
        <v>3.12</v>
      </c>
      <c r="E886">
        <v>10.4</v>
      </c>
      <c r="F886">
        <v>6</v>
      </c>
    </row>
    <row r="887" spans="1:6" x14ac:dyDescent="0.55000000000000004">
      <c r="A887">
        <v>0.49</v>
      </c>
      <c r="B887">
        <v>7.4999999999999997E-2</v>
      </c>
      <c r="C887">
        <v>28</v>
      </c>
      <c r="D887">
        <v>3.14</v>
      </c>
      <c r="E887">
        <v>10.4</v>
      </c>
      <c r="F887">
        <v>5</v>
      </c>
    </row>
    <row r="888" spans="1:6" x14ac:dyDescent="0.55000000000000004">
      <c r="A888">
        <v>0.37</v>
      </c>
      <c r="B888">
        <v>0.11</v>
      </c>
      <c r="C888">
        <v>65</v>
      </c>
      <c r="D888">
        <v>3.32</v>
      </c>
      <c r="E888">
        <v>10.4</v>
      </c>
      <c r="F888">
        <v>6</v>
      </c>
    </row>
    <row r="889" spans="1:6" x14ac:dyDescent="0.55000000000000004">
      <c r="A889">
        <v>0.17</v>
      </c>
      <c r="B889">
        <v>7.6999999999999999E-2</v>
      </c>
      <c r="C889">
        <v>13</v>
      </c>
      <c r="D889">
        <v>3.29</v>
      </c>
      <c r="E889">
        <v>10.4</v>
      </c>
      <c r="F889">
        <v>5</v>
      </c>
    </row>
    <row r="890" spans="1:6" x14ac:dyDescent="0.55000000000000004">
      <c r="A890">
        <v>0.32</v>
      </c>
      <c r="B890">
        <v>6.7000000000000004E-2</v>
      </c>
      <c r="C890">
        <v>25</v>
      </c>
      <c r="D890">
        <v>3.24</v>
      </c>
      <c r="E890">
        <v>10.4</v>
      </c>
      <c r="F890">
        <v>5</v>
      </c>
    </row>
    <row r="891" spans="1:6" x14ac:dyDescent="0.55000000000000004">
      <c r="A891">
        <v>0.12</v>
      </c>
      <c r="B891">
        <v>8.3000000000000004E-2</v>
      </c>
      <c r="C891">
        <v>28</v>
      </c>
      <c r="D891">
        <v>3.33</v>
      </c>
      <c r="E891">
        <v>10.4</v>
      </c>
      <c r="F891">
        <v>6</v>
      </c>
    </row>
    <row r="892" spans="1:6" x14ac:dyDescent="0.55000000000000004">
      <c r="A892">
        <v>0.5</v>
      </c>
      <c r="B892">
        <v>7.0999999999999994E-2</v>
      </c>
      <c r="C892">
        <v>26</v>
      </c>
      <c r="D892">
        <v>3.07</v>
      </c>
      <c r="E892">
        <v>10.4</v>
      </c>
      <c r="F892">
        <v>4</v>
      </c>
    </row>
    <row r="893" spans="1:6" x14ac:dyDescent="0.55000000000000004">
      <c r="A893">
        <v>0.52</v>
      </c>
      <c r="B893">
        <v>0.09</v>
      </c>
      <c r="C893">
        <v>23</v>
      </c>
      <c r="D893">
        <v>3.36</v>
      </c>
      <c r="E893">
        <v>10.4</v>
      </c>
      <c r="F893">
        <v>5</v>
      </c>
    </row>
    <row r="894" spans="1:6" x14ac:dyDescent="0.55000000000000004">
      <c r="A894">
        <v>0.49</v>
      </c>
      <c r="B894">
        <v>7.4999999999999997E-2</v>
      </c>
      <c r="C894">
        <v>6</v>
      </c>
      <c r="D894">
        <v>3.13</v>
      </c>
      <c r="E894">
        <v>10.4</v>
      </c>
      <c r="F894">
        <v>5</v>
      </c>
    </row>
    <row r="895" spans="1:6" x14ac:dyDescent="0.55000000000000004">
      <c r="A895">
        <v>0.49</v>
      </c>
      <c r="B895">
        <v>7.4999999999999997E-2</v>
      </c>
      <c r="C895">
        <v>6</v>
      </c>
      <c r="D895">
        <v>3.13</v>
      </c>
      <c r="E895">
        <v>10.4</v>
      </c>
      <c r="F895">
        <v>5</v>
      </c>
    </row>
    <row r="896" spans="1:6" x14ac:dyDescent="0.55000000000000004">
      <c r="A896">
        <v>0.31</v>
      </c>
      <c r="B896">
        <v>8.7999999999999995E-2</v>
      </c>
      <c r="C896">
        <v>19</v>
      </c>
      <c r="D896">
        <v>3.17</v>
      </c>
      <c r="E896">
        <v>10.4</v>
      </c>
      <c r="F896">
        <v>6</v>
      </c>
    </row>
    <row r="897" spans="1:6" x14ac:dyDescent="0.55000000000000004">
      <c r="A897">
        <v>0.14000000000000001</v>
      </c>
      <c r="B897">
        <v>7.8E-2</v>
      </c>
      <c r="C897">
        <v>23</v>
      </c>
      <c r="D897">
        <v>3.53</v>
      </c>
      <c r="E897">
        <v>10.4</v>
      </c>
      <c r="F897">
        <v>5</v>
      </c>
    </row>
    <row r="898" spans="1:6" x14ac:dyDescent="0.55000000000000004">
      <c r="A898">
        <v>0</v>
      </c>
      <c r="B898">
        <v>9.5000000000000001E-2</v>
      </c>
      <c r="C898">
        <v>43</v>
      </c>
      <c r="D898">
        <v>3.33</v>
      </c>
      <c r="E898">
        <v>10.4</v>
      </c>
      <c r="F898">
        <v>6</v>
      </c>
    </row>
    <row r="899" spans="1:6" x14ac:dyDescent="0.55000000000000004">
      <c r="A899">
        <v>0.08</v>
      </c>
      <c r="B899">
        <v>8.8999999999999996E-2</v>
      </c>
      <c r="C899">
        <v>27</v>
      </c>
      <c r="D899">
        <v>3.3</v>
      </c>
      <c r="E899">
        <v>10.4</v>
      </c>
      <c r="F899">
        <v>6</v>
      </c>
    </row>
    <row r="900" spans="1:6" x14ac:dyDescent="0.55000000000000004">
      <c r="A900">
        <v>0.17</v>
      </c>
      <c r="B900">
        <v>8.2000000000000003E-2</v>
      </c>
      <c r="C900">
        <v>51</v>
      </c>
      <c r="D900">
        <v>3.49</v>
      </c>
      <c r="E900">
        <v>10.4</v>
      </c>
      <c r="F900">
        <v>5</v>
      </c>
    </row>
    <row r="901" spans="1:6" x14ac:dyDescent="0.55000000000000004">
      <c r="A901">
        <v>0.17</v>
      </c>
      <c r="B901">
        <v>8.2000000000000003E-2</v>
      </c>
      <c r="C901">
        <v>51</v>
      </c>
      <c r="D901">
        <v>3.49</v>
      </c>
      <c r="E901">
        <v>10.4</v>
      </c>
      <c r="F901">
        <v>5</v>
      </c>
    </row>
    <row r="902" spans="1:6" x14ac:dyDescent="0.55000000000000004">
      <c r="A902">
        <v>0</v>
      </c>
      <c r="B902">
        <v>5.8000000000000003E-2</v>
      </c>
      <c r="C902">
        <v>10</v>
      </c>
      <c r="D902">
        <v>3.18</v>
      </c>
      <c r="E902">
        <v>10.4</v>
      </c>
      <c r="F902">
        <v>6</v>
      </c>
    </row>
    <row r="903" spans="1:6" x14ac:dyDescent="0.55000000000000004">
      <c r="A903">
        <v>0.43</v>
      </c>
      <c r="B903">
        <v>7.5999999999999998E-2</v>
      </c>
      <c r="C903">
        <v>51</v>
      </c>
      <c r="D903">
        <v>3.53</v>
      </c>
      <c r="E903">
        <v>10.4</v>
      </c>
      <c r="F903">
        <v>6</v>
      </c>
    </row>
    <row r="904" spans="1:6" x14ac:dyDescent="0.55000000000000004">
      <c r="A904">
        <v>0.02</v>
      </c>
      <c r="B904">
        <v>7.8E-2</v>
      </c>
      <c r="C904">
        <v>15</v>
      </c>
      <c r="D904">
        <v>3.35</v>
      </c>
      <c r="E904">
        <v>10.4</v>
      </c>
      <c r="F904">
        <v>6</v>
      </c>
    </row>
    <row r="905" spans="1:6" x14ac:dyDescent="0.55000000000000004">
      <c r="A905">
        <v>0.02</v>
      </c>
      <c r="B905">
        <v>7.8E-2</v>
      </c>
      <c r="C905">
        <v>15</v>
      </c>
      <c r="D905">
        <v>3.35</v>
      </c>
      <c r="E905">
        <v>10.4</v>
      </c>
      <c r="F905">
        <v>6</v>
      </c>
    </row>
    <row r="906" spans="1:6" x14ac:dyDescent="0.55000000000000004">
      <c r="A906">
        <v>0.46</v>
      </c>
      <c r="B906">
        <v>8.1000000000000003E-2</v>
      </c>
      <c r="C906">
        <v>9</v>
      </c>
      <c r="D906">
        <v>3.1</v>
      </c>
      <c r="E906">
        <v>10.4</v>
      </c>
      <c r="F906">
        <v>6</v>
      </c>
    </row>
    <row r="907" spans="1:6" x14ac:dyDescent="0.55000000000000004">
      <c r="A907">
        <v>0.2</v>
      </c>
      <c r="B907">
        <v>7.6999999999999999E-2</v>
      </c>
      <c r="C907">
        <v>54</v>
      </c>
      <c r="D907">
        <v>3.37</v>
      </c>
      <c r="E907">
        <v>10.4</v>
      </c>
      <c r="F907">
        <v>6</v>
      </c>
    </row>
    <row r="908" spans="1:6" x14ac:dyDescent="0.55000000000000004">
      <c r="A908">
        <v>0.2</v>
      </c>
      <c r="B908">
        <v>7.6999999999999999E-2</v>
      </c>
      <c r="C908">
        <v>54</v>
      </c>
      <c r="D908">
        <v>3.37</v>
      </c>
      <c r="E908">
        <v>10.4</v>
      </c>
      <c r="F908">
        <v>6</v>
      </c>
    </row>
    <row r="909" spans="1:6" x14ac:dyDescent="0.55000000000000004">
      <c r="A909">
        <v>0.02</v>
      </c>
      <c r="B909">
        <v>8.5000000000000006E-2</v>
      </c>
      <c r="C909">
        <v>31</v>
      </c>
      <c r="D909">
        <v>3.37</v>
      </c>
      <c r="E909">
        <v>10.4</v>
      </c>
      <c r="F909">
        <v>6</v>
      </c>
    </row>
    <row r="910" spans="1:6" x14ac:dyDescent="0.55000000000000004">
      <c r="A910">
        <v>0</v>
      </c>
      <c r="B910">
        <v>6.9000000000000006E-2</v>
      </c>
      <c r="C910">
        <v>8</v>
      </c>
      <c r="D910">
        <v>3.33</v>
      </c>
      <c r="E910">
        <v>10.4</v>
      </c>
      <c r="F910">
        <v>4</v>
      </c>
    </row>
    <row r="911" spans="1:6" x14ac:dyDescent="0.55000000000000004">
      <c r="A911">
        <v>0.24</v>
      </c>
      <c r="B911">
        <v>6.6000000000000003E-2</v>
      </c>
      <c r="C911">
        <v>47</v>
      </c>
      <c r="D911">
        <v>3.37</v>
      </c>
      <c r="E911">
        <v>10.4</v>
      </c>
      <c r="F911">
        <v>5</v>
      </c>
    </row>
    <row r="912" spans="1:6" x14ac:dyDescent="0.55000000000000004">
      <c r="A912">
        <v>0.09</v>
      </c>
      <c r="B912">
        <v>5.3999999999999999E-2</v>
      </c>
      <c r="C912">
        <v>64</v>
      </c>
      <c r="D912">
        <v>3.41</v>
      </c>
      <c r="E912">
        <v>10.4</v>
      </c>
      <c r="F912">
        <v>6</v>
      </c>
    </row>
    <row r="913" spans="1:6" x14ac:dyDescent="0.55000000000000004">
      <c r="A913">
        <v>0.03</v>
      </c>
      <c r="B913">
        <v>7.4999999999999997E-2</v>
      </c>
      <c r="C913">
        <v>31</v>
      </c>
      <c r="D913">
        <v>3.36</v>
      </c>
      <c r="E913">
        <v>10.4</v>
      </c>
      <c r="F913">
        <v>6</v>
      </c>
    </row>
    <row r="914" spans="1:6" x14ac:dyDescent="0.55000000000000004">
      <c r="A914">
        <v>0.04</v>
      </c>
      <c r="B914">
        <v>6.0999999999999999E-2</v>
      </c>
      <c r="C914">
        <v>17</v>
      </c>
      <c r="D914">
        <v>3.53</v>
      </c>
      <c r="E914">
        <v>10.4</v>
      </c>
      <c r="F914">
        <v>6</v>
      </c>
    </row>
    <row r="915" spans="1:6" x14ac:dyDescent="0.55000000000000004">
      <c r="A915">
        <v>0.25</v>
      </c>
      <c r="B915">
        <v>7.5999999999999998E-2</v>
      </c>
      <c r="C915">
        <v>61</v>
      </c>
      <c r="D915">
        <v>3.34</v>
      </c>
      <c r="E915">
        <v>10.4</v>
      </c>
      <c r="F915">
        <v>5</v>
      </c>
    </row>
    <row r="916" spans="1:6" x14ac:dyDescent="0.55000000000000004">
      <c r="A916">
        <v>0.42</v>
      </c>
      <c r="B916">
        <v>6.4000000000000001E-2</v>
      </c>
      <c r="C916">
        <v>19</v>
      </c>
      <c r="D916">
        <v>3.25</v>
      </c>
      <c r="E916">
        <v>10.4</v>
      </c>
      <c r="F916">
        <v>6</v>
      </c>
    </row>
    <row r="917" spans="1:6" x14ac:dyDescent="0.55000000000000004">
      <c r="A917">
        <v>0.5</v>
      </c>
      <c r="B917">
        <v>9.9000000000000005E-2</v>
      </c>
      <c r="C917">
        <v>50</v>
      </c>
      <c r="D917">
        <v>3.1</v>
      </c>
      <c r="E917">
        <v>10.4</v>
      </c>
      <c r="F917">
        <v>5</v>
      </c>
    </row>
    <row r="918" spans="1:6" x14ac:dyDescent="0.55000000000000004">
      <c r="A918">
        <v>0.36</v>
      </c>
      <c r="B918">
        <v>7.0999999999999994E-2</v>
      </c>
      <c r="C918">
        <v>102</v>
      </c>
      <c r="D918">
        <v>3.35</v>
      </c>
      <c r="E918">
        <v>10.5</v>
      </c>
      <c r="F918">
        <v>5</v>
      </c>
    </row>
    <row r="919" spans="1:6" x14ac:dyDescent="0.55000000000000004">
      <c r="A919">
        <v>0.36</v>
      </c>
      <c r="B919">
        <v>7.0999999999999994E-2</v>
      </c>
      <c r="C919">
        <v>102</v>
      </c>
      <c r="D919">
        <v>3.35</v>
      </c>
      <c r="E919">
        <v>10.5</v>
      </c>
      <c r="F919">
        <v>5</v>
      </c>
    </row>
    <row r="920" spans="1:6" x14ac:dyDescent="0.55000000000000004">
      <c r="A920">
        <v>0.56000000000000005</v>
      </c>
      <c r="B920">
        <v>9.1999999999999998E-2</v>
      </c>
      <c r="C920">
        <v>103</v>
      </c>
      <c r="D920">
        <v>3.3</v>
      </c>
      <c r="E920">
        <v>10.5</v>
      </c>
      <c r="F920">
        <v>7</v>
      </c>
    </row>
    <row r="921" spans="1:6" x14ac:dyDescent="0.55000000000000004">
      <c r="A921">
        <v>0.36</v>
      </c>
      <c r="B921">
        <v>7.3999999999999996E-2</v>
      </c>
      <c r="C921">
        <v>87</v>
      </c>
      <c r="D921">
        <v>3.33</v>
      </c>
      <c r="E921">
        <v>10.5</v>
      </c>
      <c r="F921">
        <v>5</v>
      </c>
    </row>
    <row r="922" spans="1:6" x14ac:dyDescent="0.55000000000000004">
      <c r="A922">
        <v>0.36</v>
      </c>
      <c r="B922">
        <v>7.3999999999999996E-2</v>
      </c>
      <c r="C922">
        <v>87</v>
      </c>
      <c r="D922">
        <v>3.33</v>
      </c>
      <c r="E922">
        <v>10.5</v>
      </c>
      <c r="F922">
        <v>5</v>
      </c>
    </row>
    <row r="923" spans="1:6" x14ac:dyDescent="0.55000000000000004">
      <c r="A923">
        <v>0.2</v>
      </c>
      <c r="B923">
        <v>0.33200000000000002</v>
      </c>
      <c r="C923">
        <v>14</v>
      </c>
      <c r="D923">
        <v>3.21</v>
      </c>
      <c r="E923">
        <v>10.5</v>
      </c>
      <c r="F923">
        <v>6</v>
      </c>
    </row>
    <row r="924" spans="1:6" x14ac:dyDescent="0.55000000000000004">
      <c r="A924">
        <v>0.05</v>
      </c>
      <c r="B924">
        <v>7.3999999999999996E-2</v>
      </c>
      <c r="C924">
        <v>19</v>
      </c>
      <c r="D924">
        <v>3.34</v>
      </c>
      <c r="E924">
        <v>10.5</v>
      </c>
      <c r="F924">
        <v>6</v>
      </c>
    </row>
    <row r="925" spans="1:6" x14ac:dyDescent="0.55000000000000004">
      <c r="A925">
        <v>0.64</v>
      </c>
      <c r="B925">
        <v>9.2999999999999999E-2</v>
      </c>
      <c r="C925">
        <v>42</v>
      </c>
      <c r="D925">
        <v>3.54</v>
      </c>
      <c r="E925">
        <v>10.5</v>
      </c>
      <c r="F925">
        <v>5</v>
      </c>
    </row>
    <row r="926" spans="1:6" x14ac:dyDescent="0.55000000000000004">
      <c r="A926">
        <v>0.64</v>
      </c>
      <c r="B926">
        <v>9.2999999999999999E-2</v>
      </c>
      <c r="C926">
        <v>42</v>
      </c>
      <c r="D926">
        <v>3.54</v>
      </c>
      <c r="E926">
        <v>10.5</v>
      </c>
      <c r="F926">
        <v>5</v>
      </c>
    </row>
    <row r="927" spans="1:6" x14ac:dyDescent="0.55000000000000004">
      <c r="A927">
        <v>0.04</v>
      </c>
      <c r="B927">
        <v>4.4999999999999998E-2</v>
      </c>
      <c r="C927">
        <v>85</v>
      </c>
      <c r="D927">
        <v>3.75</v>
      </c>
      <c r="E927">
        <v>10.5</v>
      </c>
      <c r="F927">
        <v>4</v>
      </c>
    </row>
    <row r="928" spans="1:6" x14ac:dyDescent="0.55000000000000004">
      <c r="A928">
        <v>0.31</v>
      </c>
      <c r="B928">
        <v>0.09</v>
      </c>
      <c r="C928">
        <v>62</v>
      </c>
      <c r="D928">
        <v>3.07</v>
      </c>
      <c r="E928">
        <v>10.5</v>
      </c>
      <c r="F928">
        <v>6</v>
      </c>
    </row>
    <row r="929" spans="1:6" x14ac:dyDescent="0.55000000000000004">
      <c r="A929">
        <v>0.16</v>
      </c>
      <c r="B929">
        <v>6.5000000000000002E-2</v>
      </c>
      <c r="C929">
        <v>16</v>
      </c>
      <c r="D929">
        <v>3.42</v>
      </c>
      <c r="E929">
        <v>10.5</v>
      </c>
      <c r="F929">
        <v>7</v>
      </c>
    </row>
    <row r="930" spans="1:6" x14ac:dyDescent="0.55000000000000004">
      <c r="A930">
        <v>0.44</v>
      </c>
      <c r="B930">
        <v>8.8999999999999996E-2</v>
      </c>
      <c r="C930">
        <v>43</v>
      </c>
      <c r="D930">
        <v>3.53</v>
      </c>
      <c r="E930">
        <v>10.5</v>
      </c>
      <c r="F930">
        <v>6</v>
      </c>
    </row>
    <row r="931" spans="1:6" x14ac:dyDescent="0.55000000000000004">
      <c r="A931">
        <v>0.42</v>
      </c>
      <c r="B931">
        <v>7.0000000000000007E-2</v>
      </c>
      <c r="C931">
        <v>129</v>
      </c>
      <c r="D931">
        <v>3.42</v>
      </c>
      <c r="E931">
        <v>10.5</v>
      </c>
      <c r="F931">
        <v>5</v>
      </c>
    </row>
    <row r="932" spans="1:6" x14ac:dyDescent="0.55000000000000004">
      <c r="A932">
        <v>0.42</v>
      </c>
      <c r="B932">
        <v>7.0999999999999994E-2</v>
      </c>
      <c r="C932">
        <v>128</v>
      </c>
      <c r="D932">
        <v>3.42</v>
      </c>
      <c r="E932">
        <v>10.5</v>
      </c>
      <c r="F932">
        <v>5</v>
      </c>
    </row>
    <row r="933" spans="1:6" x14ac:dyDescent="0.55000000000000004">
      <c r="A933">
        <v>0.42</v>
      </c>
      <c r="B933">
        <v>7.0000000000000007E-2</v>
      </c>
      <c r="C933">
        <v>129</v>
      </c>
      <c r="D933">
        <v>3.42</v>
      </c>
      <c r="E933">
        <v>10.5</v>
      </c>
      <c r="F933">
        <v>5</v>
      </c>
    </row>
    <row r="934" spans="1:6" x14ac:dyDescent="0.55000000000000004">
      <c r="A934">
        <v>0.42</v>
      </c>
      <c r="B934">
        <v>7.0999999999999994E-2</v>
      </c>
      <c r="C934">
        <v>128</v>
      </c>
      <c r="D934">
        <v>3.42</v>
      </c>
      <c r="E934">
        <v>10.5</v>
      </c>
      <c r="F934">
        <v>5</v>
      </c>
    </row>
    <row r="935" spans="1:6" x14ac:dyDescent="0.55000000000000004">
      <c r="A935">
        <v>0.42</v>
      </c>
      <c r="B935">
        <v>8.6999999999999994E-2</v>
      </c>
      <c r="C935">
        <v>38</v>
      </c>
      <c r="D935">
        <v>3.58</v>
      </c>
      <c r="E935">
        <v>10.5</v>
      </c>
      <c r="F935">
        <v>6</v>
      </c>
    </row>
    <row r="936" spans="1:6" x14ac:dyDescent="0.55000000000000004">
      <c r="A936">
        <v>0.57999999999999996</v>
      </c>
      <c r="B936">
        <v>5.3999999999999999E-2</v>
      </c>
      <c r="C936">
        <v>19</v>
      </c>
      <c r="D936">
        <v>3.31</v>
      </c>
      <c r="E936">
        <v>10.5</v>
      </c>
      <c r="F936">
        <v>7</v>
      </c>
    </row>
    <row r="937" spans="1:6" x14ac:dyDescent="0.55000000000000004">
      <c r="A937">
        <v>0.49</v>
      </c>
      <c r="B937">
        <v>0.06</v>
      </c>
      <c r="C937">
        <v>121</v>
      </c>
      <c r="D937">
        <v>3.34</v>
      </c>
      <c r="E937">
        <v>10.5</v>
      </c>
      <c r="F937">
        <v>5</v>
      </c>
    </row>
    <row r="938" spans="1:6" x14ac:dyDescent="0.55000000000000004">
      <c r="A938">
        <v>0.25</v>
      </c>
      <c r="B938">
        <v>7.2999999999999995E-2</v>
      </c>
      <c r="C938">
        <v>63</v>
      </c>
      <c r="D938">
        <v>3.37</v>
      </c>
      <c r="E938">
        <v>10.5</v>
      </c>
      <c r="F938">
        <v>6</v>
      </c>
    </row>
    <row r="939" spans="1:6" x14ac:dyDescent="0.55000000000000004">
      <c r="A939">
        <v>0.25</v>
      </c>
      <c r="B939">
        <v>7.2999999999999995E-2</v>
      </c>
      <c r="C939">
        <v>63</v>
      </c>
      <c r="D939">
        <v>3.37</v>
      </c>
      <c r="E939">
        <v>10.5</v>
      </c>
      <c r="F939">
        <v>6</v>
      </c>
    </row>
    <row r="940" spans="1:6" x14ac:dyDescent="0.55000000000000004">
      <c r="A940">
        <v>0.48</v>
      </c>
      <c r="B940">
        <v>0.09</v>
      </c>
      <c r="C940">
        <v>21</v>
      </c>
      <c r="D940">
        <v>3.17</v>
      </c>
      <c r="E940">
        <v>10.5</v>
      </c>
      <c r="F940">
        <v>5</v>
      </c>
    </row>
    <row r="941" spans="1:6" x14ac:dyDescent="0.55000000000000004">
      <c r="A941">
        <v>0.47</v>
      </c>
      <c r="B941">
        <v>8.5000000000000006E-2</v>
      </c>
      <c r="C941">
        <v>33</v>
      </c>
      <c r="D941">
        <v>3.36</v>
      </c>
      <c r="E941">
        <v>10.5</v>
      </c>
      <c r="F941">
        <v>7</v>
      </c>
    </row>
    <row r="942" spans="1:6" x14ac:dyDescent="0.55000000000000004">
      <c r="A942">
        <v>0.32</v>
      </c>
      <c r="B942">
        <v>8.6999999999999994E-2</v>
      </c>
      <c r="C942">
        <v>47</v>
      </c>
      <c r="D942">
        <v>3.38</v>
      </c>
      <c r="E942">
        <v>10.5</v>
      </c>
      <c r="F942">
        <v>7</v>
      </c>
    </row>
    <row r="943" spans="1:6" x14ac:dyDescent="0.55000000000000004">
      <c r="A943">
        <v>0.32</v>
      </c>
      <c r="B943">
        <v>8.6999999999999994E-2</v>
      </c>
      <c r="C943">
        <v>47</v>
      </c>
      <c r="D943">
        <v>3.38</v>
      </c>
      <c r="E943">
        <v>10.5</v>
      </c>
      <c r="F943">
        <v>7</v>
      </c>
    </row>
    <row r="944" spans="1:6" x14ac:dyDescent="0.55000000000000004">
      <c r="A944">
        <v>0.48</v>
      </c>
      <c r="B944">
        <v>0.34300000000000003</v>
      </c>
      <c r="C944">
        <v>18</v>
      </c>
      <c r="D944">
        <v>3.3</v>
      </c>
      <c r="E944">
        <v>10.5</v>
      </c>
      <c r="F944">
        <v>5</v>
      </c>
    </row>
    <row r="945" spans="1:6" x14ac:dyDescent="0.55000000000000004">
      <c r="A945">
        <v>0.54</v>
      </c>
      <c r="B945">
        <v>8.5000000000000006E-2</v>
      </c>
      <c r="C945">
        <v>64</v>
      </c>
      <c r="D945">
        <v>3.1</v>
      </c>
      <c r="E945">
        <v>10.5</v>
      </c>
      <c r="F945">
        <v>6</v>
      </c>
    </row>
    <row r="946" spans="1:6" x14ac:dyDescent="0.55000000000000004">
      <c r="A946">
        <v>0.49</v>
      </c>
      <c r="B946">
        <v>8.5000000000000006E-2</v>
      </c>
      <c r="C946">
        <v>41</v>
      </c>
      <c r="D946">
        <v>3.15</v>
      </c>
      <c r="E946">
        <v>10.5</v>
      </c>
      <c r="F946">
        <v>6</v>
      </c>
    </row>
    <row r="947" spans="1:6" x14ac:dyDescent="0.55000000000000004">
      <c r="A947">
        <v>0.12</v>
      </c>
      <c r="B947">
        <v>9.0999999999999998E-2</v>
      </c>
      <c r="C947">
        <v>124</v>
      </c>
      <c r="D947">
        <v>3.44</v>
      </c>
      <c r="E947">
        <v>10.5</v>
      </c>
      <c r="F947">
        <v>5</v>
      </c>
    </row>
    <row r="948" spans="1:6" x14ac:dyDescent="0.55000000000000004">
      <c r="A948">
        <v>0.6</v>
      </c>
      <c r="B948">
        <v>8.1000000000000003E-2</v>
      </c>
      <c r="C948">
        <v>72</v>
      </c>
      <c r="D948">
        <v>3.1</v>
      </c>
      <c r="E948">
        <v>10.5</v>
      </c>
      <c r="F948">
        <v>5</v>
      </c>
    </row>
    <row r="949" spans="1:6" x14ac:dyDescent="0.55000000000000004">
      <c r="A949">
        <v>0.49</v>
      </c>
      <c r="B949">
        <v>5.8999999999999997E-2</v>
      </c>
      <c r="C949">
        <v>13</v>
      </c>
      <c r="D949">
        <v>3.05</v>
      </c>
      <c r="E949">
        <v>10.5</v>
      </c>
      <c r="F949">
        <v>7</v>
      </c>
    </row>
    <row r="950" spans="1:6" x14ac:dyDescent="0.55000000000000004">
      <c r="A950">
        <v>0.41</v>
      </c>
      <c r="B950">
        <v>9.1999999999999998E-2</v>
      </c>
      <c r="C950">
        <v>52</v>
      </c>
      <c r="D950">
        <v>3.31</v>
      </c>
      <c r="E950">
        <v>10.5</v>
      </c>
      <c r="F950">
        <v>6</v>
      </c>
    </row>
    <row r="951" spans="1:6" x14ac:dyDescent="0.55000000000000004">
      <c r="A951">
        <v>0.14000000000000001</v>
      </c>
      <c r="B951">
        <v>8.6999999999999994E-2</v>
      </c>
      <c r="C951">
        <v>43</v>
      </c>
      <c r="D951">
        <v>3.32</v>
      </c>
      <c r="E951">
        <v>10.5</v>
      </c>
      <c r="F951">
        <v>6</v>
      </c>
    </row>
    <row r="952" spans="1:6" x14ac:dyDescent="0.55000000000000004">
      <c r="A952">
        <v>0.59</v>
      </c>
      <c r="B952">
        <v>7.2999999999999995E-2</v>
      </c>
      <c r="C952">
        <v>42</v>
      </c>
      <c r="D952">
        <v>2.92</v>
      </c>
      <c r="E952">
        <v>10.5</v>
      </c>
      <c r="F952">
        <v>7</v>
      </c>
    </row>
    <row r="953" spans="1:6" x14ac:dyDescent="0.55000000000000004">
      <c r="A953">
        <v>0.19</v>
      </c>
      <c r="B953">
        <v>7.6999999999999999E-2</v>
      </c>
      <c r="C953">
        <v>37</v>
      </c>
      <c r="D953">
        <v>3.37</v>
      </c>
      <c r="E953">
        <v>10.5</v>
      </c>
      <c r="F953">
        <v>5</v>
      </c>
    </row>
    <row r="954" spans="1:6" x14ac:dyDescent="0.55000000000000004">
      <c r="A954">
        <v>0.3</v>
      </c>
      <c r="B954">
        <v>7.9000000000000001E-2</v>
      </c>
      <c r="C954">
        <v>34</v>
      </c>
      <c r="D954">
        <v>3.36</v>
      </c>
      <c r="E954">
        <v>10.5</v>
      </c>
      <c r="F954">
        <v>5</v>
      </c>
    </row>
    <row r="955" spans="1:6" x14ac:dyDescent="0.55000000000000004">
      <c r="A955">
        <v>0.1</v>
      </c>
      <c r="B955">
        <v>6.8000000000000005E-2</v>
      </c>
      <c r="C955">
        <v>14</v>
      </c>
      <c r="D955">
        <v>3.3</v>
      </c>
      <c r="E955">
        <v>10.5</v>
      </c>
      <c r="F955">
        <v>5</v>
      </c>
    </row>
    <row r="956" spans="1:6" x14ac:dyDescent="0.55000000000000004">
      <c r="A956">
        <v>0.19</v>
      </c>
      <c r="B956">
        <v>8.1000000000000003E-2</v>
      </c>
      <c r="C956">
        <v>30</v>
      </c>
      <c r="D956">
        <v>3.23</v>
      </c>
      <c r="E956">
        <v>10.5</v>
      </c>
      <c r="F956">
        <v>6</v>
      </c>
    </row>
    <row r="957" spans="1:6" x14ac:dyDescent="0.55000000000000004">
      <c r="A957">
        <v>0.14000000000000001</v>
      </c>
      <c r="B957">
        <v>8.5999999999999993E-2</v>
      </c>
      <c r="C957">
        <v>30</v>
      </c>
      <c r="D957">
        <v>3.34</v>
      </c>
      <c r="E957">
        <v>10.5</v>
      </c>
      <c r="F957">
        <v>5</v>
      </c>
    </row>
    <row r="958" spans="1:6" x14ac:dyDescent="0.55000000000000004">
      <c r="A958">
        <v>0.37</v>
      </c>
      <c r="B958">
        <v>9.0999999999999998E-2</v>
      </c>
      <c r="C958">
        <v>23</v>
      </c>
      <c r="D958">
        <v>3.24</v>
      </c>
      <c r="E958">
        <v>10.5</v>
      </c>
      <c r="F958">
        <v>5</v>
      </c>
    </row>
    <row r="959" spans="1:6" x14ac:dyDescent="0.55000000000000004">
      <c r="A959">
        <v>0.01</v>
      </c>
      <c r="B959">
        <v>0.08</v>
      </c>
      <c r="C959">
        <v>25</v>
      </c>
      <c r="D959">
        <v>3.69</v>
      </c>
      <c r="E959">
        <v>10.5</v>
      </c>
      <c r="F959">
        <v>5</v>
      </c>
    </row>
    <row r="960" spans="1:6" x14ac:dyDescent="0.55000000000000004">
      <c r="A960">
        <v>0.01</v>
      </c>
      <c r="B960">
        <v>0.08</v>
      </c>
      <c r="C960">
        <v>25</v>
      </c>
      <c r="D960">
        <v>3.69</v>
      </c>
      <c r="E960">
        <v>10.5</v>
      </c>
      <c r="F960">
        <v>5</v>
      </c>
    </row>
    <row r="961" spans="1:6" x14ac:dyDescent="0.55000000000000004">
      <c r="A961">
        <v>0.3</v>
      </c>
      <c r="B961">
        <v>6.5000000000000002E-2</v>
      </c>
      <c r="C961">
        <v>17</v>
      </c>
      <c r="D961">
        <v>3.32</v>
      </c>
      <c r="E961">
        <v>10.5</v>
      </c>
      <c r="F961">
        <v>6</v>
      </c>
    </row>
    <row r="962" spans="1:6" x14ac:dyDescent="0.55000000000000004">
      <c r="A962">
        <v>0.3</v>
      </c>
      <c r="B962">
        <v>6.5000000000000002E-2</v>
      </c>
      <c r="C962">
        <v>17</v>
      </c>
      <c r="D962">
        <v>3.32</v>
      </c>
      <c r="E962">
        <v>10.5</v>
      </c>
      <c r="F962">
        <v>6</v>
      </c>
    </row>
    <row r="963" spans="1:6" x14ac:dyDescent="0.55000000000000004">
      <c r="A963">
        <v>0.09</v>
      </c>
      <c r="B963">
        <v>6.2E-2</v>
      </c>
      <c r="C963">
        <v>9</v>
      </c>
      <c r="D963">
        <v>3.35</v>
      </c>
      <c r="E963">
        <v>10.5</v>
      </c>
      <c r="F963">
        <v>5</v>
      </c>
    </row>
    <row r="964" spans="1:6" x14ac:dyDescent="0.55000000000000004">
      <c r="A964">
        <v>0.01</v>
      </c>
      <c r="B964">
        <v>8.7999999999999995E-2</v>
      </c>
      <c r="C964">
        <v>18</v>
      </c>
      <c r="D964">
        <v>3.32</v>
      </c>
      <c r="E964">
        <v>10.5</v>
      </c>
      <c r="F964">
        <v>7</v>
      </c>
    </row>
    <row r="965" spans="1:6" x14ac:dyDescent="0.55000000000000004">
      <c r="A965">
        <v>0.01</v>
      </c>
      <c r="B965">
        <v>8.7999999999999995E-2</v>
      </c>
      <c r="C965">
        <v>18</v>
      </c>
      <c r="D965">
        <v>3.32</v>
      </c>
      <c r="E965">
        <v>10.5</v>
      </c>
      <c r="F965">
        <v>7</v>
      </c>
    </row>
    <row r="966" spans="1:6" x14ac:dyDescent="0.55000000000000004">
      <c r="A966">
        <v>0.47</v>
      </c>
      <c r="B966">
        <v>8.6999999999999994E-2</v>
      </c>
      <c r="C966">
        <v>20</v>
      </c>
      <c r="D966">
        <v>3.15</v>
      </c>
      <c r="E966">
        <v>10.5</v>
      </c>
      <c r="F966">
        <v>5</v>
      </c>
    </row>
    <row r="967" spans="1:6" x14ac:dyDescent="0.55000000000000004">
      <c r="A967">
        <v>0.35</v>
      </c>
      <c r="B967">
        <v>9.1999999999999998E-2</v>
      </c>
      <c r="C967">
        <v>70</v>
      </c>
      <c r="D967">
        <v>3.21</v>
      </c>
      <c r="E967">
        <v>10.5</v>
      </c>
      <c r="F967">
        <v>6</v>
      </c>
    </row>
    <row r="968" spans="1:6" x14ac:dyDescent="0.55000000000000004">
      <c r="A968">
        <v>0.34</v>
      </c>
      <c r="B968">
        <v>6.2E-2</v>
      </c>
      <c r="C968">
        <v>12</v>
      </c>
      <c r="D968">
        <v>3.2</v>
      </c>
      <c r="E968">
        <v>10.5</v>
      </c>
      <c r="F968">
        <v>6</v>
      </c>
    </row>
    <row r="969" spans="1:6" x14ac:dyDescent="0.55000000000000004">
      <c r="A969">
        <v>0.4</v>
      </c>
      <c r="B969">
        <v>6.8000000000000005E-2</v>
      </c>
      <c r="C969">
        <v>54</v>
      </c>
      <c r="D969">
        <v>3.38</v>
      </c>
      <c r="E969">
        <v>10.5</v>
      </c>
      <c r="F969">
        <v>6</v>
      </c>
    </row>
    <row r="970" spans="1:6" x14ac:dyDescent="0.55000000000000004">
      <c r="A970">
        <v>0.42</v>
      </c>
      <c r="B970">
        <v>7.0999999999999994E-2</v>
      </c>
      <c r="C970">
        <v>13</v>
      </c>
      <c r="D970">
        <v>3.15</v>
      </c>
      <c r="E970">
        <v>10.5</v>
      </c>
      <c r="F970">
        <v>6</v>
      </c>
    </row>
    <row r="971" spans="1:6" x14ac:dyDescent="0.55000000000000004">
      <c r="A971">
        <v>0.19</v>
      </c>
      <c r="B971">
        <v>8.2000000000000003E-2</v>
      </c>
      <c r="C971">
        <v>34</v>
      </c>
      <c r="D971">
        <v>3.49</v>
      </c>
      <c r="E971">
        <v>10.5</v>
      </c>
      <c r="F971">
        <v>5</v>
      </c>
    </row>
    <row r="972" spans="1:6" x14ac:dyDescent="0.55000000000000004">
      <c r="A972">
        <v>0.19</v>
      </c>
      <c r="B972">
        <v>8.2000000000000003E-2</v>
      </c>
      <c r="C972">
        <v>34</v>
      </c>
      <c r="D972">
        <v>3.49</v>
      </c>
      <c r="E972">
        <v>10.5</v>
      </c>
      <c r="F972">
        <v>5</v>
      </c>
    </row>
    <row r="973" spans="1:6" x14ac:dyDescent="0.55000000000000004">
      <c r="A973">
        <v>0.5</v>
      </c>
      <c r="B973">
        <v>0.09</v>
      </c>
      <c r="C973">
        <v>47</v>
      </c>
      <c r="D973">
        <v>3.15</v>
      </c>
      <c r="E973">
        <v>10.5</v>
      </c>
      <c r="F973">
        <v>5</v>
      </c>
    </row>
    <row r="974" spans="1:6" x14ac:dyDescent="0.55000000000000004">
      <c r="A974">
        <v>0.21</v>
      </c>
      <c r="B974">
        <v>8.3000000000000004E-2</v>
      </c>
      <c r="C974">
        <v>41</v>
      </c>
      <c r="D974">
        <v>3.34</v>
      </c>
      <c r="E974">
        <v>10.5</v>
      </c>
      <c r="F974">
        <v>5</v>
      </c>
    </row>
    <row r="975" spans="1:6" x14ac:dyDescent="0.55000000000000004">
      <c r="A975">
        <v>0.02</v>
      </c>
      <c r="B975">
        <v>8.4000000000000005E-2</v>
      </c>
      <c r="C975">
        <v>31</v>
      </c>
      <c r="D975">
        <v>3.36</v>
      </c>
      <c r="E975">
        <v>10.5</v>
      </c>
      <c r="F975">
        <v>6</v>
      </c>
    </row>
    <row r="976" spans="1:6" x14ac:dyDescent="0.55000000000000004">
      <c r="A976">
        <v>0.02</v>
      </c>
      <c r="B976">
        <v>8.4000000000000005E-2</v>
      </c>
      <c r="C976">
        <v>31</v>
      </c>
      <c r="D976">
        <v>3.36</v>
      </c>
      <c r="E976">
        <v>10.5</v>
      </c>
      <c r="F976">
        <v>6</v>
      </c>
    </row>
    <row r="977" spans="1:6" x14ac:dyDescent="0.55000000000000004">
      <c r="A977">
        <v>0.02</v>
      </c>
      <c r="B977">
        <v>8.4000000000000005E-2</v>
      </c>
      <c r="C977">
        <v>31</v>
      </c>
      <c r="D977">
        <v>3.36</v>
      </c>
      <c r="E977">
        <v>10.5</v>
      </c>
      <c r="F977">
        <v>6</v>
      </c>
    </row>
    <row r="978" spans="1:6" x14ac:dyDescent="0.55000000000000004">
      <c r="A978">
        <v>0.02</v>
      </c>
      <c r="B978">
        <v>8.4000000000000005E-2</v>
      </c>
      <c r="C978">
        <v>31</v>
      </c>
      <c r="D978">
        <v>3.36</v>
      </c>
      <c r="E978">
        <v>10.5</v>
      </c>
      <c r="F978">
        <v>6</v>
      </c>
    </row>
    <row r="979" spans="1:6" x14ac:dyDescent="0.55000000000000004">
      <c r="A979">
        <v>0.3</v>
      </c>
      <c r="B979">
        <v>8.7999999999999995E-2</v>
      </c>
      <c r="C979">
        <v>105</v>
      </c>
      <c r="D979">
        <v>3.25</v>
      </c>
      <c r="E979">
        <v>10.5</v>
      </c>
      <c r="F979">
        <v>6</v>
      </c>
    </row>
    <row r="980" spans="1:6" x14ac:dyDescent="0.55000000000000004">
      <c r="A980">
        <v>0.4</v>
      </c>
      <c r="B980">
        <v>6.7000000000000004E-2</v>
      </c>
      <c r="C980">
        <v>20</v>
      </c>
      <c r="D980">
        <v>3.39</v>
      </c>
      <c r="E980">
        <v>10.5</v>
      </c>
      <c r="F980">
        <v>5</v>
      </c>
    </row>
    <row r="981" spans="1:6" x14ac:dyDescent="0.55000000000000004">
      <c r="A981">
        <v>0.15</v>
      </c>
      <c r="B981">
        <v>7.8E-2</v>
      </c>
      <c r="C981">
        <v>65</v>
      </c>
      <c r="D981">
        <v>3.33</v>
      </c>
      <c r="E981">
        <v>10.5</v>
      </c>
      <c r="F981">
        <v>6</v>
      </c>
    </row>
    <row r="982" spans="1:6" x14ac:dyDescent="0.55000000000000004">
      <c r="A982">
        <v>0.46</v>
      </c>
      <c r="B982">
        <v>0.114</v>
      </c>
      <c r="C982">
        <v>20</v>
      </c>
      <c r="D982">
        <v>3.32</v>
      </c>
      <c r="E982">
        <v>10.5</v>
      </c>
      <c r="F982">
        <v>5</v>
      </c>
    </row>
    <row r="983" spans="1:6" x14ac:dyDescent="0.55000000000000004">
      <c r="A983">
        <v>0.78</v>
      </c>
      <c r="B983">
        <v>7.3999999999999996E-2</v>
      </c>
      <c r="C983">
        <v>92</v>
      </c>
      <c r="D983">
        <v>3.39</v>
      </c>
      <c r="E983">
        <v>10.5</v>
      </c>
      <c r="F983">
        <v>6</v>
      </c>
    </row>
    <row r="984" spans="1:6" x14ac:dyDescent="0.55000000000000004">
      <c r="A984">
        <v>0.08</v>
      </c>
      <c r="B984">
        <v>0.09</v>
      </c>
      <c r="C984">
        <v>44</v>
      </c>
      <c r="D984">
        <v>3.45</v>
      </c>
      <c r="E984">
        <v>10.5</v>
      </c>
      <c r="F984">
        <v>5</v>
      </c>
    </row>
    <row r="985" spans="1:6" x14ac:dyDescent="0.55000000000000004">
      <c r="A985">
        <v>0.06</v>
      </c>
      <c r="B985">
        <v>0.05</v>
      </c>
      <c r="C985">
        <v>89</v>
      </c>
      <c r="D985">
        <v>3.3</v>
      </c>
      <c r="E985">
        <v>10.55</v>
      </c>
      <c r="F985">
        <v>6</v>
      </c>
    </row>
    <row r="986" spans="1:6" x14ac:dyDescent="0.55000000000000004">
      <c r="A986">
        <v>0.17</v>
      </c>
      <c r="B986">
        <v>6.5000000000000002E-2</v>
      </c>
      <c r="C986">
        <v>24</v>
      </c>
      <c r="D986">
        <v>3.44</v>
      </c>
      <c r="E986">
        <v>10.55</v>
      </c>
      <c r="F986">
        <v>7</v>
      </c>
    </row>
    <row r="987" spans="1:6" x14ac:dyDescent="0.55000000000000004">
      <c r="A987">
        <v>0</v>
      </c>
      <c r="B987">
        <v>0.105</v>
      </c>
      <c r="C987">
        <v>37</v>
      </c>
      <c r="D987">
        <v>3.46</v>
      </c>
      <c r="E987">
        <v>10.6</v>
      </c>
      <c r="F987">
        <v>6</v>
      </c>
    </row>
    <row r="988" spans="1:6" x14ac:dyDescent="0.55000000000000004">
      <c r="A988">
        <v>0.09</v>
      </c>
      <c r="B988">
        <v>9.0999999999999998E-2</v>
      </c>
      <c r="C988">
        <v>49</v>
      </c>
      <c r="D988">
        <v>3.34</v>
      </c>
      <c r="E988">
        <v>10.6</v>
      </c>
      <c r="F988">
        <v>7</v>
      </c>
    </row>
    <row r="989" spans="1:6" x14ac:dyDescent="0.55000000000000004">
      <c r="A989">
        <v>0.09</v>
      </c>
      <c r="B989">
        <v>9.0999999999999998E-2</v>
      </c>
      <c r="C989">
        <v>49</v>
      </c>
      <c r="D989">
        <v>3.34</v>
      </c>
      <c r="E989">
        <v>10.6</v>
      </c>
      <c r="F989">
        <v>7</v>
      </c>
    </row>
    <row r="990" spans="1:6" x14ac:dyDescent="0.55000000000000004">
      <c r="A990">
        <v>0.48</v>
      </c>
      <c r="B990">
        <v>6.7000000000000004E-2</v>
      </c>
      <c r="C990">
        <v>46</v>
      </c>
      <c r="D990">
        <v>3.32</v>
      </c>
      <c r="E990">
        <v>10.6</v>
      </c>
      <c r="F990">
        <v>6</v>
      </c>
    </row>
    <row r="991" spans="1:6" x14ac:dyDescent="0.55000000000000004">
      <c r="A991">
        <v>0.22</v>
      </c>
      <c r="B991">
        <v>7.6999999999999999E-2</v>
      </c>
      <c r="C991">
        <v>32</v>
      </c>
      <c r="D991">
        <v>3.26</v>
      </c>
      <c r="E991">
        <v>10.6</v>
      </c>
      <c r="F991">
        <v>6</v>
      </c>
    </row>
    <row r="992" spans="1:6" x14ac:dyDescent="0.55000000000000004">
      <c r="A992">
        <v>0.65</v>
      </c>
      <c r="B992">
        <v>9.2999999999999999E-2</v>
      </c>
      <c r="C992">
        <v>47</v>
      </c>
      <c r="D992">
        <v>3.05</v>
      </c>
      <c r="E992">
        <v>10.6</v>
      </c>
      <c r="F992">
        <v>5</v>
      </c>
    </row>
    <row r="993" spans="1:6" x14ac:dyDescent="0.55000000000000004">
      <c r="A993">
        <v>0.55000000000000004</v>
      </c>
      <c r="B993">
        <v>6.2E-2</v>
      </c>
      <c r="C993">
        <v>14</v>
      </c>
      <c r="D993">
        <v>3.26</v>
      </c>
      <c r="E993">
        <v>10.6</v>
      </c>
      <c r="F993">
        <v>5</v>
      </c>
    </row>
    <row r="994" spans="1:6" x14ac:dyDescent="0.55000000000000004">
      <c r="A994">
        <v>0.27</v>
      </c>
      <c r="B994">
        <v>7.8E-2</v>
      </c>
      <c r="C994">
        <v>56</v>
      </c>
      <c r="D994">
        <v>3.31</v>
      </c>
      <c r="E994">
        <v>10.6</v>
      </c>
      <c r="F994">
        <v>6</v>
      </c>
    </row>
    <row r="995" spans="1:6" x14ac:dyDescent="0.55000000000000004">
      <c r="A995">
        <v>0.49</v>
      </c>
      <c r="B995">
        <v>9.4E-2</v>
      </c>
      <c r="C995">
        <v>47</v>
      </c>
      <c r="D995">
        <v>3.12</v>
      </c>
      <c r="E995">
        <v>10.6</v>
      </c>
      <c r="F995">
        <v>7</v>
      </c>
    </row>
    <row r="996" spans="1:6" x14ac:dyDescent="0.55000000000000004">
      <c r="A996">
        <v>0.46</v>
      </c>
      <c r="B996">
        <v>6.2E-2</v>
      </c>
      <c r="C996">
        <v>42</v>
      </c>
      <c r="D996">
        <v>3.18</v>
      </c>
      <c r="E996">
        <v>10.6</v>
      </c>
      <c r="F996">
        <v>6</v>
      </c>
    </row>
    <row r="997" spans="1:6" x14ac:dyDescent="0.55000000000000004">
      <c r="A997">
        <v>0.47</v>
      </c>
      <c r="B997">
        <v>5.3999999999999999E-2</v>
      </c>
      <c r="C997">
        <v>32</v>
      </c>
      <c r="D997">
        <v>3.15</v>
      </c>
      <c r="E997">
        <v>10.6</v>
      </c>
      <c r="F997">
        <v>7</v>
      </c>
    </row>
    <row r="998" spans="1:6" x14ac:dyDescent="0.55000000000000004">
      <c r="A998">
        <v>0.03</v>
      </c>
      <c r="B998">
        <v>8.5999999999999993E-2</v>
      </c>
      <c r="C998">
        <v>46</v>
      </c>
      <c r="D998">
        <v>3.53</v>
      </c>
      <c r="E998">
        <v>10.6</v>
      </c>
      <c r="F998">
        <v>5</v>
      </c>
    </row>
    <row r="999" spans="1:6" x14ac:dyDescent="0.55000000000000004">
      <c r="A999">
        <v>0.38</v>
      </c>
      <c r="B999">
        <v>5.8000000000000003E-2</v>
      </c>
      <c r="C999">
        <v>47</v>
      </c>
      <c r="D999">
        <v>3.26</v>
      </c>
      <c r="E999">
        <v>10.6</v>
      </c>
      <c r="F999">
        <v>7</v>
      </c>
    </row>
    <row r="1000" spans="1:6" x14ac:dyDescent="0.55000000000000004">
      <c r="A1000">
        <v>0.34</v>
      </c>
      <c r="B1000">
        <v>8.5000000000000006E-2</v>
      </c>
      <c r="C1000">
        <v>17</v>
      </c>
      <c r="D1000">
        <v>3.17</v>
      </c>
      <c r="E1000">
        <v>10.6</v>
      </c>
      <c r="F1000">
        <v>7</v>
      </c>
    </row>
    <row r="1001" spans="1:6" x14ac:dyDescent="0.55000000000000004">
      <c r="A1001">
        <v>0.43</v>
      </c>
      <c r="B1001">
        <v>7.5999999999999998E-2</v>
      </c>
      <c r="C1001">
        <v>54</v>
      </c>
      <c r="D1001">
        <v>3.42</v>
      </c>
      <c r="E1001">
        <v>10.6</v>
      </c>
      <c r="F1001">
        <v>6</v>
      </c>
    </row>
    <row r="1002" spans="1:6" x14ac:dyDescent="0.55000000000000004">
      <c r="A1002">
        <v>0.31</v>
      </c>
      <c r="B1002">
        <v>8.2000000000000003E-2</v>
      </c>
      <c r="C1002">
        <v>24</v>
      </c>
      <c r="D1002">
        <v>3.24</v>
      </c>
      <c r="E1002">
        <v>10.6</v>
      </c>
      <c r="F1002">
        <v>6</v>
      </c>
    </row>
    <row r="1003" spans="1:6" x14ac:dyDescent="0.55000000000000004">
      <c r="A1003">
        <v>0.24</v>
      </c>
      <c r="B1003">
        <v>7.6999999999999999E-2</v>
      </c>
      <c r="C1003">
        <v>34</v>
      </c>
      <c r="D1003">
        <v>3.39</v>
      </c>
      <c r="E1003">
        <v>10.6</v>
      </c>
      <c r="F1003">
        <v>6</v>
      </c>
    </row>
    <row r="1004" spans="1:6" x14ac:dyDescent="0.55000000000000004">
      <c r="A1004">
        <v>0.24</v>
      </c>
      <c r="B1004">
        <v>7.6999999999999999E-2</v>
      </c>
      <c r="C1004">
        <v>34</v>
      </c>
      <c r="D1004">
        <v>3.39</v>
      </c>
      <c r="E1004">
        <v>10.6</v>
      </c>
      <c r="F1004">
        <v>6</v>
      </c>
    </row>
    <row r="1005" spans="1:6" x14ac:dyDescent="0.55000000000000004">
      <c r="A1005">
        <v>0.24</v>
      </c>
      <c r="B1005">
        <v>7.6999999999999999E-2</v>
      </c>
      <c r="C1005">
        <v>34</v>
      </c>
      <c r="D1005">
        <v>3.39</v>
      </c>
      <c r="E1005">
        <v>10.6</v>
      </c>
      <c r="F1005">
        <v>6</v>
      </c>
    </row>
    <row r="1006" spans="1:6" x14ac:dyDescent="0.55000000000000004">
      <c r="A1006">
        <v>0.24</v>
      </c>
      <c r="B1006">
        <v>7.6999999999999999E-2</v>
      </c>
      <c r="C1006">
        <v>34</v>
      </c>
      <c r="D1006">
        <v>3.39</v>
      </c>
      <c r="E1006">
        <v>10.6</v>
      </c>
      <c r="F1006">
        <v>6</v>
      </c>
    </row>
    <row r="1007" spans="1:6" x14ac:dyDescent="0.55000000000000004">
      <c r="A1007">
        <v>0.4</v>
      </c>
      <c r="B1007">
        <v>7.0999999999999994E-2</v>
      </c>
      <c r="C1007">
        <v>19</v>
      </c>
      <c r="D1007">
        <v>3.56</v>
      </c>
      <c r="E1007">
        <v>10.6</v>
      </c>
      <c r="F1007">
        <v>6</v>
      </c>
    </row>
    <row r="1008" spans="1:6" x14ac:dyDescent="0.55000000000000004">
      <c r="A1008">
        <v>0.6</v>
      </c>
      <c r="B1008">
        <v>0.104</v>
      </c>
      <c r="C1008">
        <v>22</v>
      </c>
      <c r="D1008">
        <v>3.39</v>
      </c>
      <c r="E1008">
        <v>10.6</v>
      </c>
      <c r="F1008">
        <v>5</v>
      </c>
    </row>
    <row r="1009" spans="1:6" x14ac:dyDescent="0.55000000000000004">
      <c r="A1009">
        <v>0.6</v>
      </c>
      <c r="B1009">
        <v>0.104</v>
      </c>
      <c r="C1009">
        <v>22</v>
      </c>
      <c r="D1009">
        <v>3.39</v>
      </c>
      <c r="E1009">
        <v>10.6</v>
      </c>
      <c r="F1009">
        <v>5</v>
      </c>
    </row>
    <row r="1010" spans="1:6" x14ac:dyDescent="0.55000000000000004">
      <c r="A1010">
        <v>0.05</v>
      </c>
      <c r="B1010">
        <v>6.6000000000000003E-2</v>
      </c>
      <c r="C1010">
        <v>17</v>
      </c>
      <c r="D1010">
        <v>3.52</v>
      </c>
      <c r="E1010">
        <v>10.6</v>
      </c>
      <c r="F1010">
        <v>5</v>
      </c>
    </row>
    <row r="1011" spans="1:6" x14ac:dyDescent="0.55000000000000004">
      <c r="A1011">
        <v>0.02</v>
      </c>
      <c r="B1011">
        <v>0.08</v>
      </c>
      <c r="C1011">
        <v>28</v>
      </c>
      <c r="D1011">
        <v>3.35</v>
      </c>
      <c r="E1011">
        <v>10.6</v>
      </c>
      <c r="F1011">
        <v>6</v>
      </c>
    </row>
    <row r="1012" spans="1:6" x14ac:dyDescent="0.55000000000000004">
      <c r="A1012">
        <v>0.6</v>
      </c>
      <c r="B1012">
        <v>7.3999999999999996E-2</v>
      </c>
      <c r="C1012">
        <v>25</v>
      </c>
      <c r="D1012">
        <v>3.38</v>
      </c>
      <c r="E1012">
        <v>10.6</v>
      </c>
      <c r="F1012">
        <v>6</v>
      </c>
    </row>
    <row r="1013" spans="1:6" x14ac:dyDescent="0.55000000000000004">
      <c r="A1013">
        <v>0.25</v>
      </c>
      <c r="B1013">
        <v>7.0999999999999994E-2</v>
      </c>
      <c r="C1013">
        <v>58</v>
      </c>
      <c r="D1013">
        <v>3.42</v>
      </c>
      <c r="E1013">
        <v>10.6</v>
      </c>
      <c r="F1013">
        <v>5</v>
      </c>
    </row>
    <row r="1014" spans="1:6" x14ac:dyDescent="0.55000000000000004">
      <c r="A1014">
        <v>0.25</v>
      </c>
      <c r="B1014">
        <v>7.0999999999999994E-2</v>
      </c>
      <c r="C1014">
        <v>58</v>
      </c>
      <c r="D1014">
        <v>3.42</v>
      </c>
      <c r="E1014">
        <v>10.6</v>
      </c>
      <c r="F1014">
        <v>5</v>
      </c>
    </row>
    <row r="1015" spans="1:6" x14ac:dyDescent="0.55000000000000004">
      <c r="A1015">
        <v>7.0000000000000007E-2</v>
      </c>
      <c r="B1015">
        <v>7.5999999999999998E-2</v>
      </c>
      <c r="C1015">
        <v>15</v>
      </c>
      <c r="D1015">
        <v>3.44</v>
      </c>
      <c r="E1015">
        <v>10.7</v>
      </c>
      <c r="F1015">
        <v>5</v>
      </c>
    </row>
    <row r="1016" spans="1:6" x14ac:dyDescent="0.55000000000000004">
      <c r="A1016">
        <v>0.56999999999999995</v>
      </c>
      <c r="B1016">
        <v>7.3999999999999996E-2</v>
      </c>
      <c r="C1016">
        <v>65</v>
      </c>
      <c r="D1016">
        <v>3.28</v>
      </c>
      <c r="E1016">
        <v>10.7</v>
      </c>
      <c r="F1016">
        <v>5</v>
      </c>
    </row>
    <row r="1017" spans="1:6" x14ac:dyDescent="0.55000000000000004">
      <c r="A1017">
        <v>0</v>
      </c>
      <c r="B1017">
        <v>0.104</v>
      </c>
      <c r="C1017">
        <v>30</v>
      </c>
      <c r="D1017">
        <v>3.52</v>
      </c>
      <c r="E1017">
        <v>10.7</v>
      </c>
      <c r="F1017">
        <v>6</v>
      </c>
    </row>
    <row r="1018" spans="1:6" x14ac:dyDescent="0.55000000000000004">
      <c r="A1018">
        <v>0</v>
      </c>
      <c r="B1018">
        <v>0.10199999999999999</v>
      </c>
      <c r="C1018">
        <v>23</v>
      </c>
      <c r="D1018">
        <v>3.45</v>
      </c>
      <c r="E1018">
        <v>10.7</v>
      </c>
      <c r="F1018">
        <v>5</v>
      </c>
    </row>
    <row r="1019" spans="1:6" x14ac:dyDescent="0.55000000000000004">
      <c r="A1019">
        <v>0.06</v>
      </c>
      <c r="B1019">
        <v>8.6999999999999994E-2</v>
      </c>
      <c r="C1019">
        <v>61</v>
      </c>
      <c r="D1019">
        <v>3.36</v>
      </c>
      <c r="E1019">
        <v>10.7</v>
      </c>
      <c r="F1019">
        <v>6</v>
      </c>
    </row>
    <row r="1020" spans="1:6" x14ac:dyDescent="0.55000000000000004">
      <c r="A1020">
        <v>0.06</v>
      </c>
      <c r="B1020">
        <v>8.6999999999999994E-2</v>
      </c>
      <c r="C1020">
        <v>61</v>
      </c>
      <c r="D1020">
        <v>3.36</v>
      </c>
      <c r="E1020">
        <v>10.7</v>
      </c>
      <c r="F1020">
        <v>6</v>
      </c>
    </row>
    <row r="1021" spans="1:6" x14ac:dyDescent="0.55000000000000004">
      <c r="A1021">
        <v>0.06</v>
      </c>
      <c r="B1021">
        <v>8.5999999999999993E-2</v>
      </c>
      <c r="C1021">
        <v>44</v>
      </c>
      <c r="D1021">
        <v>3.38</v>
      </c>
      <c r="E1021">
        <v>10.7</v>
      </c>
      <c r="F1021">
        <v>6</v>
      </c>
    </row>
    <row r="1022" spans="1:6" x14ac:dyDescent="0.55000000000000004">
      <c r="A1022">
        <v>0.5</v>
      </c>
      <c r="B1022">
        <v>8.2000000000000003E-2</v>
      </c>
      <c r="C1022">
        <v>32</v>
      </c>
      <c r="D1022">
        <v>3.12</v>
      </c>
      <c r="E1022">
        <v>10.7</v>
      </c>
      <c r="F1022">
        <v>6</v>
      </c>
    </row>
    <row r="1023" spans="1:6" x14ac:dyDescent="0.55000000000000004">
      <c r="A1023">
        <v>0.24</v>
      </c>
      <c r="B1023">
        <v>8.4000000000000005E-2</v>
      </c>
      <c r="C1023">
        <v>13</v>
      </c>
      <c r="D1023">
        <v>3.37</v>
      </c>
      <c r="E1023">
        <v>10.7</v>
      </c>
      <c r="F1023">
        <v>6</v>
      </c>
    </row>
    <row r="1024" spans="1:6" x14ac:dyDescent="0.55000000000000004">
      <c r="A1024">
        <v>0.49</v>
      </c>
      <c r="B1024">
        <v>6.7000000000000004E-2</v>
      </c>
      <c r="C1024">
        <v>21</v>
      </c>
      <c r="D1024">
        <v>3.26</v>
      </c>
      <c r="E1024">
        <v>10.7</v>
      </c>
      <c r="F1024">
        <v>6</v>
      </c>
    </row>
    <row r="1025" spans="1:6" x14ac:dyDescent="0.55000000000000004">
      <c r="A1025">
        <v>0.49</v>
      </c>
      <c r="B1025">
        <v>0.25</v>
      </c>
      <c r="C1025">
        <v>20</v>
      </c>
      <c r="D1025">
        <v>3.31</v>
      </c>
      <c r="E1025">
        <v>10.7</v>
      </c>
      <c r="F1025">
        <v>6</v>
      </c>
    </row>
    <row r="1026" spans="1:6" x14ac:dyDescent="0.55000000000000004">
      <c r="A1026">
        <v>0.49</v>
      </c>
      <c r="B1026">
        <v>9.2999999999999999E-2</v>
      </c>
      <c r="C1026">
        <v>80</v>
      </c>
      <c r="D1026">
        <v>3.3</v>
      </c>
      <c r="E1026">
        <v>10.7</v>
      </c>
      <c r="F1026">
        <v>7</v>
      </c>
    </row>
    <row r="1027" spans="1:6" x14ac:dyDescent="0.55000000000000004">
      <c r="A1027">
        <v>0</v>
      </c>
      <c r="B1027">
        <v>9.7000000000000003E-2</v>
      </c>
      <c r="C1027">
        <v>14</v>
      </c>
      <c r="D1027">
        <v>3.63</v>
      </c>
      <c r="E1027">
        <v>10.7</v>
      </c>
      <c r="F1027">
        <v>3</v>
      </c>
    </row>
    <row r="1028" spans="1:6" x14ac:dyDescent="0.55000000000000004">
      <c r="A1028">
        <v>7.0000000000000007E-2</v>
      </c>
      <c r="B1028">
        <v>5.8000000000000003E-2</v>
      </c>
      <c r="C1028">
        <v>47</v>
      </c>
      <c r="D1028">
        <v>3.51</v>
      </c>
      <c r="E1028">
        <v>10.7</v>
      </c>
      <c r="F1028">
        <v>6</v>
      </c>
    </row>
    <row r="1029" spans="1:6" x14ac:dyDescent="0.55000000000000004">
      <c r="A1029">
        <v>0.34</v>
      </c>
      <c r="B1029">
        <v>8.2000000000000003E-2</v>
      </c>
      <c r="C1029">
        <v>14</v>
      </c>
      <c r="D1029">
        <v>3.29</v>
      </c>
      <c r="E1029">
        <v>10.7</v>
      </c>
      <c r="F1029">
        <v>6</v>
      </c>
    </row>
    <row r="1030" spans="1:6" x14ac:dyDescent="0.55000000000000004">
      <c r="A1030">
        <v>0.34</v>
      </c>
      <c r="B1030">
        <v>8.2000000000000003E-2</v>
      </c>
      <c r="C1030">
        <v>14</v>
      </c>
      <c r="D1030">
        <v>3.29</v>
      </c>
      <c r="E1030">
        <v>10.7</v>
      </c>
      <c r="F1030">
        <v>6</v>
      </c>
    </row>
    <row r="1031" spans="1:6" x14ac:dyDescent="0.55000000000000004">
      <c r="A1031">
        <v>0.14000000000000001</v>
      </c>
      <c r="B1031">
        <v>7.5999999999999998E-2</v>
      </c>
      <c r="C1031">
        <v>37</v>
      </c>
      <c r="D1031">
        <v>3.36</v>
      </c>
      <c r="E1031">
        <v>10.7</v>
      </c>
      <c r="F1031">
        <v>5</v>
      </c>
    </row>
    <row r="1032" spans="1:6" x14ac:dyDescent="0.55000000000000004">
      <c r="A1032">
        <v>0.14000000000000001</v>
      </c>
      <c r="B1032">
        <v>7.5999999999999998E-2</v>
      </c>
      <c r="C1032">
        <v>37</v>
      </c>
      <c r="D1032">
        <v>3.36</v>
      </c>
      <c r="E1032">
        <v>10.7</v>
      </c>
      <c r="F1032">
        <v>5</v>
      </c>
    </row>
    <row r="1033" spans="1:6" x14ac:dyDescent="0.55000000000000004">
      <c r="A1033">
        <v>0.01</v>
      </c>
      <c r="B1033">
        <v>0.08</v>
      </c>
      <c r="C1033">
        <v>43</v>
      </c>
      <c r="D1033">
        <v>3.42</v>
      </c>
      <c r="E1033">
        <v>10.7</v>
      </c>
      <c r="F1033">
        <v>6</v>
      </c>
    </row>
    <row r="1034" spans="1:6" x14ac:dyDescent="0.55000000000000004">
      <c r="A1034">
        <v>0.01</v>
      </c>
      <c r="B1034">
        <v>0.08</v>
      </c>
      <c r="C1034">
        <v>43</v>
      </c>
      <c r="D1034">
        <v>3.42</v>
      </c>
      <c r="E1034">
        <v>10.7</v>
      </c>
      <c r="F1034">
        <v>6</v>
      </c>
    </row>
    <row r="1035" spans="1:6" x14ac:dyDescent="0.55000000000000004">
      <c r="A1035">
        <v>0.44</v>
      </c>
      <c r="B1035">
        <v>7.9000000000000001E-2</v>
      </c>
      <c r="C1035">
        <v>12</v>
      </c>
      <c r="D1035">
        <v>3.52</v>
      </c>
      <c r="E1035">
        <v>10.7</v>
      </c>
      <c r="F1035">
        <v>5</v>
      </c>
    </row>
    <row r="1036" spans="1:6" x14ac:dyDescent="0.55000000000000004">
      <c r="A1036">
        <v>0</v>
      </c>
      <c r="B1036">
        <v>7.5999999999999998E-2</v>
      </c>
      <c r="C1036">
        <v>45</v>
      </c>
      <c r="D1036">
        <v>3.31</v>
      </c>
      <c r="E1036">
        <v>10.7</v>
      </c>
      <c r="F1036">
        <v>6</v>
      </c>
    </row>
    <row r="1037" spans="1:6" x14ac:dyDescent="0.55000000000000004">
      <c r="A1037">
        <v>0.33</v>
      </c>
      <c r="B1037">
        <v>8.7999999999999995E-2</v>
      </c>
      <c r="C1037">
        <v>37</v>
      </c>
      <c r="D1037">
        <v>3.31</v>
      </c>
      <c r="E1037">
        <v>10.7</v>
      </c>
      <c r="F1037">
        <v>6</v>
      </c>
    </row>
    <row r="1038" spans="1:6" x14ac:dyDescent="0.55000000000000004">
      <c r="A1038">
        <v>0.39</v>
      </c>
      <c r="B1038">
        <v>8.2000000000000003E-2</v>
      </c>
      <c r="C1038">
        <v>46</v>
      </c>
      <c r="D1038">
        <v>3.43</v>
      </c>
      <c r="E1038">
        <v>10.7</v>
      </c>
      <c r="F1038">
        <v>6</v>
      </c>
    </row>
    <row r="1039" spans="1:6" x14ac:dyDescent="0.55000000000000004">
      <c r="A1039">
        <v>0</v>
      </c>
      <c r="B1039">
        <v>6.4000000000000001E-2</v>
      </c>
      <c r="C1039">
        <v>54</v>
      </c>
      <c r="D1039">
        <v>3.54</v>
      </c>
      <c r="E1039">
        <v>10.7</v>
      </c>
      <c r="F1039">
        <v>6</v>
      </c>
    </row>
    <row r="1040" spans="1:6" x14ac:dyDescent="0.55000000000000004">
      <c r="A1040">
        <v>0</v>
      </c>
      <c r="B1040">
        <v>6.4000000000000001E-2</v>
      </c>
      <c r="C1040">
        <v>54</v>
      </c>
      <c r="D1040">
        <v>3.54</v>
      </c>
      <c r="E1040">
        <v>10.7</v>
      </c>
      <c r="F1040">
        <v>6</v>
      </c>
    </row>
    <row r="1041" spans="1:6" x14ac:dyDescent="0.55000000000000004">
      <c r="A1041">
        <v>0.44</v>
      </c>
      <c r="B1041">
        <v>4.2000000000000003E-2</v>
      </c>
      <c r="C1041">
        <v>12</v>
      </c>
      <c r="D1041">
        <v>3.35</v>
      </c>
      <c r="E1041">
        <v>10.7</v>
      </c>
      <c r="F1041">
        <v>5</v>
      </c>
    </row>
    <row r="1042" spans="1:6" x14ac:dyDescent="0.55000000000000004">
      <c r="A1042">
        <v>0.02</v>
      </c>
      <c r="B1042">
        <v>6.4000000000000001E-2</v>
      </c>
      <c r="C1042">
        <v>38</v>
      </c>
      <c r="D1042">
        <v>3.3</v>
      </c>
      <c r="E1042">
        <v>10.75</v>
      </c>
      <c r="F1042">
        <v>6</v>
      </c>
    </row>
    <row r="1043" spans="1:6" x14ac:dyDescent="0.55000000000000004">
      <c r="A1043">
        <v>0.14000000000000001</v>
      </c>
      <c r="B1043">
        <v>8.5999999999999993E-2</v>
      </c>
      <c r="C1043">
        <v>15</v>
      </c>
      <c r="D1043">
        <v>3.42</v>
      </c>
      <c r="E1043">
        <v>10.8</v>
      </c>
      <c r="F1043">
        <v>6</v>
      </c>
    </row>
    <row r="1044" spans="1:6" x14ac:dyDescent="0.55000000000000004">
      <c r="A1044">
        <v>0.74</v>
      </c>
      <c r="B1044">
        <v>9.5000000000000001E-2</v>
      </c>
      <c r="C1044">
        <v>28</v>
      </c>
      <c r="D1044">
        <v>3.2</v>
      </c>
      <c r="E1044">
        <v>10.8</v>
      </c>
      <c r="F1044">
        <v>7</v>
      </c>
    </row>
    <row r="1045" spans="1:6" x14ac:dyDescent="0.55000000000000004">
      <c r="A1045">
        <v>0.74</v>
      </c>
      <c r="B1045">
        <v>9.5000000000000001E-2</v>
      </c>
      <c r="C1045">
        <v>28</v>
      </c>
      <c r="D1045">
        <v>3.2</v>
      </c>
      <c r="E1045">
        <v>10.8</v>
      </c>
      <c r="F1045">
        <v>7</v>
      </c>
    </row>
    <row r="1046" spans="1:6" x14ac:dyDescent="0.55000000000000004">
      <c r="A1046">
        <v>0.63</v>
      </c>
      <c r="B1046">
        <v>8.8999999999999996E-2</v>
      </c>
      <c r="C1046">
        <v>47</v>
      </c>
      <c r="D1046">
        <v>3.01</v>
      </c>
      <c r="E1046">
        <v>10.8</v>
      </c>
      <c r="F1046">
        <v>6</v>
      </c>
    </row>
    <row r="1047" spans="1:6" x14ac:dyDescent="0.55000000000000004">
      <c r="A1047">
        <v>0.38</v>
      </c>
      <c r="B1047">
        <v>9.4E-2</v>
      </c>
      <c r="C1047">
        <v>60</v>
      </c>
      <c r="D1047">
        <v>3.31</v>
      </c>
      <c r="E1047">
        <v>10.8</v>
      </c>
      <c r="F1047">
        <v>6</v>
      </c>
    </row>
    <row r="1048" spans="1:6" x14ac:dyDescent="0.55000000000000004">
      <c r="A1048">
        <v>0.3</v>
      </c>
      <c r="B1048">
        <v>5.8999999999999997E-2</v>
      </c>
      <c r="C1048">
        <v>38</v>
      </c>
      <c r="D1048">
        <v>3.29</v>
      </c>
      <c r="E1048">
        <v>10.8</v>
      </c>
      <c r="F1048">
        <v>6</v>
      </c>
    </row>
    <row r="1049" spans="1:6" x14ac:dyDescent="0.55000000000000004">
      <c r="A1049">
        <v>0.47</v>
      </c>
      <c r="B1049">
        <v>6.3E-2</v>
      </c>
      <c r="C1049">
        <v>28</v>
      </c>
      <c r="D1049">
        <v>3.24</v>
      </c>
      <c r="E1049">
        <v>10.8</v>
      </c>
      <c r="F1049">
        <v>6</v>
      </c>
    </row>
    <row r="1050" spans="1:6" x14ac:dyDescent="0.55000000000000004">
      <c r="A1050">
        <v>0.66</v>
      </c>
      <c r="B1050">
        <v>9.2999999999999999E-2</v>
      </c>
      <c r="C1050">
        <v>30</v>
      </c>
      <c r="D1050">
        <v>3.18</v>
      </c>
      <c r="E1050">
        <v>10.8</v>
      </c>
      <c r="F1050">
        <v>7</v>
      </c>
    </row>
    <row r="1051" spans="1:6" x14ac:dyDescent="0.55000000000000004">
      <c r="A1051">
        <v>0.69</v>
      </c>
      <c r="B1051">
        <v>9.5000000000000001E-2</v>
      </c>
      <c r="C1051">
        <v>35</v>
      </c>
      <c r="D1051">
        <v>3.1</v>
      </c>
      <c r="E1051">
        <v>10.8</v>
      </c>
      <c r="F1051">
        <v>6</v>
      </c>
    </row>
    <row r="1052" spans="1:6" x14ac:dyDescent="0.55000000000000004">
      <c r="A1052">
        <v>0.69</v>
      </c>
      <c r="B1052">
        <v>9.5000000000000001E-2</v>
      </c>
      <c r="C1052">
        <v>35</v>
      </c>
      <c r="D1052">
        <v>3.1</v>
      </c>
      <c r="E1052">
        <v>10.8</v>
      </c>
      <c r="F1052">
        <v>6</v>
      </c>
    </row>
    <row r="1053" spans="1:6" x14ac:dyDescent="0.55000000000000004">
      <c r="A1053">
        <v>0.55000000000000004</v>
      </c>
      <c r="B1053">
        <v>8.1000000000000003E-2</v>
      </c>
      <c r="C1053">
        <v>67</v>
      </c>
      <c r="D1053">
        <v>3.32</v>
      </c>
      <c r="E1053">
        <v>10.8</v>
      </c>
      <c r="F1053">
        <v>7</v>
      </c>
    </row>
    <row r="1054" spans="1:6" x14ac:dyDescent="0.55000000000000004">
      <c r="A1054">
        <v>0.42</v>
      </c>
      <c r="B1054">
        <v>7.6999999999999999E-2</v>
      </c>
      <c r="C1054">
        <v>22</v>
      </c>
      <c r="D1054">
        <v>3.21</v>
      </c>
      <c r="E1054">
        <v>10.8</v>
      </c>
      <c r="F1054">
        <v>7</v>
      </c>
    </row>
    <row r="1055" spans="1:6" x14ac:dyDescent="0.55000000000000004">
      <c r="A1055">
        <v>0.46</v>
      </c>
      <c r="B1055">
        <v>7.4999999999999997E-2</v>
      </c>
      <c r="C1055">
        <v>21</v>
      </c>
      <c r="D1055">
        <v>3.25</v>
      </c>
      <c r="E1055">
        <v>10.8</v>
      </c>
      <c r="F1055">
        <v>7</v>
      </c>
    </row>
    <row r="1056" spans="1:6" x14ac:dyDescent="0.55000000000000004">
      <c r="A1056">
        <v>0.55000000000000004</v>
      </c>
      <c r="B1056">
        <v>7.0999999999999994E-2</v>
      </c>
      <c r="C1056">
        <v>19</v>
      </c>
      <c r="D1056">
        <v>3.11</v>
      </c>
      <c r="E1056">
        <v>10.8</v>
      </c>
      <c r="F1056">
        <v>6</v>
      </c>
    </row>
    <row r="1057" spans="1:6" x14ac:dyDescent="0.55000000000000004">
      <c r="A1057">
        <v>0</v>
      </c>
      <c r="B1057">
        <v>5.5E-2</v>
      </c>
      <c r="C1057">
        <v>13</v>
      </c>
      <c r="D1057">
        <v>3.38</v>
      </c>
      <c r="E1057">
        <v>10.8</v>
      </c>
      <c r="F1057">
        <v>5</v>
      </c>
    </row>
    <row r="1058" spans="1:6" x14ac:dyDescent="0.55000000000000004">
      <c r="A1058">
        <v>0.44</v>
      </c>
      <c r="B1058">
        <v>3.7999999999999999E-2</v>
      </c>
      <c r="C1058">
        <v>42</v>
      </c>
      <c r="D1058">
        <v>3.24</v>
      </c>
      <c r="E1058">
        <v>10.8</v>
      </c>
      <c r="F1058">
        <v>7</v>
      </c>
    </row>
    <row r="1059" spans="1:6" x14ac:dyDescent="0.55000000000000004">
      <c r="A1059">
        <v>0.33</v>
      </c>
      <c r="B1059">
        <v>9.9000000000000005E-2</v>
      </c>
      <c r="C1059">
        <v>38</v>
      </c>
      <c r="D1059">
        <v>3.24</v>
      </c>
      <c r="E1059">
        <v>10.8</v>
      </c>
      <c r="F1059">
        <v>5</v>
      </c>
    </row>
    <row r="1060" spans="1:6" x14ac:dyDescent="0.55000000000000004">
      <c r="A1060">
        <v>0.33</v>
      </c>
      <c r="B1060">
        <v>9.9000000000000005E-2</v>
      </c>
      <c r="C1060">
        <v>38</v>
      </c>
      <c r="D1060">
        <v>3.24</v>
      </c>
      <c r="E1060">
        <v>10.8</v>
      </c>
      <c r="F1060">
        <v>5</v>
      </c>
    </row>
    <row r="1061" spans="1:6" x14ac:dyDescent="0.55000000000000004">
      <c r="A1061">
        <v>0.1</v>
      </c>
      <c r="B1061">
        <v>0.08</v>
      </c>
      <c r="C1061">
        <v>33</v>
      </c>
      <c r="D1061">
        <v>3.58</v>
      </c>
      <c r="E1061">
        <v>10.8</v>
      </c>
      <c r="F1061">
        <v>7</v>
      </c>
    </row>
    <row r="1062" spans="1:6" x14ac:dyDescent="0.55000000000000004">
      <c r="A1062">
        <v>0.1</v>
      </c>
      <c r="B1062">
        <v>0.08</v>
      </c>
      <c r="C1062">
        <v>33</v>
      </c>
      <c r="D1062">
        <v>3.58</v>
      </c>
      <c r="E1062">
        <v>10.8</v>
      </c>
      <c r="F1062">
        <v>7</v>
      </c>
    </row>
    <row r="1063" spans="1:6" x14ac:dyDescent="0.55000000000000004">
      <c r="A1063">
        <v>0.06</v>
      </c>
      <c r="B1063">
        <v>0.06</v>
      </c>
      <c r="C1063">
        <v>18</v>
      </c>
      <c r="D1063">
        <v>3.41</v>
      </c>
      <c r="E1063">
        <v>10.8</v>
      </c>
      <c r="F1063">
        <v>7</v>
      </c>
    </row>
    <row r="1064" spans="1:6" x14ac:dyDescent="0.55000000000000004">
      <c r="A1064">
        <v>0.06</v>
      </c>
      <c r="B1064">
        <v>0.06</v>
      </c>
      <c r="C1064">
        <v>18</v>
      </c>
      <c r="D1064">
        <v>3.41</v>
      </c>
      <c r="E1064">
        <v>10.8</v>
      </c>
      <c r="F1064">
        <v>7</v>
      </c>
    </row>
    <row r="1065" spans="1:6" x14ac:dyDescent="0.55000000000000004">
      <c r="A1065">
        <v>0.13</v>
      </c>
      <c r="B1065">
        <v>7.8E-2</v>
      </c>
      <c r="C1065">
        <v>61</v>
      </c>
      <c r="D1065">
        <v>3.43</v>
      </c>
      <c r="E1065">
        <v>10.8</v>
      </c>
      <c r="F1065">
        <v>6</v>
      </c>
    </row>
    <row r="1066" spans="1:6" x14ac:dyDescent="0.55000000000000004">
      <c r="A1066">
        <v>0.36</v>
      </c>
      <c r="B1066">
        <v>8.4000000000000005E-2</v>
      </c>
      <c r="C1066">
        <v>17</v>
      </c>
      <c r="D1066">
        <v>3.27</v>
      </c>
      <c r="E1066">
        <v>10.8</v>
      </c>
      <c r="F1066">
        <v>6</v>
      </c>
    </row>
    <row r="1067" spans="1:6" x14ac:dyDescent="0.55000000000000004">
      <c r="A1067">
        <v>0.35</v>
      </c>
      <c r="B1067">
        <v>8.5999999999999993E-2</v>
      </c>
      <c r="C1067">
        <v>52</v>
      </c>
      <c r="D1067">
        <v>3.31</v>
      </c>
      <c r="E1067">
        <v>10.8</v>
      </c>
      <c r="F1067">
        <v>5</v>
      </c>
    </row>
    <row r="1068" spans="1:6" x14ac:dyDescent="0.55000000000000004">
      <c r="A1068">
        <v>0.09</v>
      </c>
      <c r="B1068">
        <v>0.11700000000000001</v>
      </c>
      <c r="C1068">
        <v>17</v>
      </c>
      <c r="D1068">
        <v>3.35</v>
      </c>
      <c r="E1068">
        <v>10.8</v>
      </c>
      <c r="F1068">
        <v>6</v>
      </c>
    </row>
    <row r="1069" spans="1:6" x14ac:dyDescent="0.55000000000000004">
      <c r="A1069">
        <v>0.09</v>
      </c>
      <c r="B1069">
        <v>0.11700000000000001</v>
      </c>
      <c r="C1069">
        <v>17</v>
      </c>
      <c r="D1069">
        <v>3.35</v>
      </c>
      <c r="E1069">
        <v>10.8</v>
      </c>
      <c r="F1069">
        <v>6</v>
      </c>
    </row>
    <row r="1070" spans="1:6" x14ac:dyDescent="0.55000000000000004">
      <c r="A1070">
        <v>0.43</v>
      </c>
      <c r="B1070">
        <v>0.17100000000000001</v>
      </c>
      <c r="C1070">
        <v>66</v>
      </c>
      <c r="D1070">
        <v>3.17</v>
      </c>
      <c r="E1070">
        <v>10.8</v>
      </c>
      <c r="F1070">
        <v>6</v>
      </c>
    </row>
    <row r="1071" spans="1:6" x14ac:dyDescent="0.55000000000000004">
      <c r="A1071">
        <v>0.43</v>
      </c>
      <c r="B1071">
        <v>0.11</v>
      </c>
      <c r="C1071">
        <v>37</v>
      </c>
      <c r="D1071">
        <v>3.16</v>
      </c>
      <c r="E1071">
        <v>10.8</v>
      </c>
      <c r="F1071">
        <v>5</v>
      </c>
    </row>
    <row r="1072" spans="1:6" x14ac:dyDescent="0.55000000000000004">
      <c r="A1072">
        <v>0</v>
      </c>
      <c r="B1072">
        <v>7.8E-2</v>
      </c>
      <c r="C1072">
        <v>44</v>
      </c>
      <c r="D1072">
        <v>3.42</v>
      </c>
      <c r="E1072">
        <v>10.8</v>
      </c>
      <c r="F1072">
        <v>6</v>
      </c>
    </row>
    <row r="1073" spans="1:6" x14ac:dyDescent="0.55000000000000004">
      <c r="A1073">
        <v>0</v>
      </c>
      <c r="B1073">
        <v>0.16600000000000001</v>
      </c>
      <c r="C1073">
        <v>12</v>
      </c>
      <c r="D1073">
        <v>3.56</v>
      </c>
      <c r="E1073">
        <v>10.8</v>
      </c>
      <c r="F1073">
        <v>5</v>
      </c>
    </row>
    <row r="1074" spans="1:6" x14ac:dyDescent="0.55000000000000004">
      <c r="A1074">
        <v>0</v>
      </c>
      <c r="B1074">
        <v>0.16600000000000001</v>
      </c>
      <c r="C1074">
        <v>12</v>
      </c>
      <c r="D1074">
        <v>3.56</v>
      </c>
      <c r="E1074">
        <v>10.8</v>
      </c>
      <c r="F1074">
        <v>5</v>
      </c>
    </row>
    <row r="1075" spans="1:6" x14ac:dyDescent="0.55000000000000004">
      <c r="A1075">
        <v>0.01</v>
      </c>
      <c r="B1075">
        <v>7.3999999999999996E-2</v>
      </c>
      <c r="C1075">
        <v>90</v>
      </c>
      <c r="D1075">
        <v>3.38</v>
      </c>
      <c r="E1075">
        <v>10.8</v>
      </c>
      <c r="F1075">
        <v>5</v>
      </c>
    </row>
    <row r="1076" spans="1:6" x14ac:dyDescent="0.55000000000000004">
      <c r="A1076">
        <v>0</v>
      </c>
      <c r="B1076">
        <v>8.1000000000000003E-2</v>
      </c>
      <c r="C1076">
        <v>41</v>
      </c>
      <c r="D1076">
        <v>3.41</v>
      </c>
      <c r="E1076">
        <v>10.8</v>
      </c>
      <c r="F1076">
        <v>5</v>
      </c>
    </row>
    <row r="1077" spans="1:6" x14ac:dyDescent="0.55000000000000004">
      <c r="A1077">
        <v>0.02</v>
      </c>
      <c r="B1077">
        <v>7.6999999999999999E-2</v>
      </c>
      <c r="C1077">
        <v>35</v>
      </c>
      <c r="D1077">
        <v>3.36</v>
      </c>
      <c r="E1077">
        <v>10.8</v>
      </c>
      <c r="F1077">
        <v>6</v>
      </c>
    </row>
    <row r="1078" spans="1:6" x14ac:dyDescent="0.55000000000000004">
      <c r="A1078">
        <v>0.02</v>
      </c>
      <c r="B1078">
        <v>7.6999999999999999E-2</v>
      </c>
      <c r="C1078">
        <v>35</v>
      </c>
      <c r="D1078">
        <v>3.36</v>
      </c>
      <c r="E1078">
        <v>10.8</v>
      </c>
      <c r="F1078">
        <v>6</v>
      </c>
    </row>
    <row r="1079" spans="1:6" x14ac:dyDescent="0.55000000000000004">
      <c r="A1079">
        <v>0.01</v>
      </c>
      <c r="B1079">
        <v>7.5999999999999998E-2</v>
      </c>
      <c r="C1079">
        <v>39</v>
      </c>
      <c r="D1079">
        <v>3.34</v>
      </c>
      <c r="E1079">
        <v>10.8</v>
      </c>
      <c r="F1079">
        <v>6</v>
      </c>
    </row>
    <row r="1080" spans="1:6" x14ac:dyDescent="0.55000000000000004">
      <c r="A1080">
        <v>0.1</v>
      </c>
      <c r="B1080">
        <v>4.8000000000000001E-2</v>
      </c>
      <c r="C1080">
        <v>11</v>
      </c>
      <c r="D1080">
        <v>3.44</v>
      </c>
      <c r="E1080">
        <v>10.8</v>
      </c>
      <c r="F1080">
        <v>6</v>
      </c>
    </row>
    <row r="1081" spans="1:6" x14ac:dyDescent="0.55000000000000004">
      <c r="A1081">
        <v>0.04</v>
      </c>
      <c r="B1081">
        <v>6.8000000000000005E-2</v>
      </c>
      <c r="C1081">
        <v>13</v>
      </c>
      <c r="D1081">
        <v>3.53</v>
      </c>
      <c r="E1081">
        <v>10.8</v>
      </c>
      <c r="F1081">
        <v>6</v>
      </c>
    </row>
    <row r="1082" spans="1:6" x14ac:dyDescent="0.55000000000000004">
      <c r="A1082">
        <v>0.05</v>
      </c>
      <c r="B1082">
        <v>7.0000000000000007E-2</v>
      </c>
      <c r="C1082">
        <v>14</v>
      </c>
      <c r="D1082">
        <v>3.51</v>
      </c>
      <c r="E1082">
        <v>10.8</v>
      </c>
      <c r="F1082">
        <v>6</v>
      </c>
    </row>
    <row r="1083" spans="1:6" x14ac:dyDescent="0.55000000000000004">
      <c r="A1083">
        <v>7.0000000000000007E-2</v>
      </c>
      <c r="B1083">
        <v>7.0999999999999994E-2</v>
      </c>
      <c r="C1083">
        <v>24</v>
      </c>
      <c r="D1083">
        <v>3.29</v>
      </c>
      <c r="E1083">
        <v>10.8</v>
      </c>
      <c r="F1083">
        <v>6</v>
      </c>
    </row>
    <row r="1084" spans="1:6" x14ac:dyDescent="0.55000000000000004">
      <c r="A1084">
        <v>0.63</v>
      </c>
      <c r="B1084">
        <v>8.1000000000000003E-2</v>
      </c>
      <c r="C1084">
        <v>29</v>
      </c>
      <c r="D1084">
        <v>3.3</v>
      </c>
      <c r="E1084">
        <v>10.8</v>
      </c>
      <c r="F1084">
        <v>6</v>
      </c>
    </row>
    <row r="1085" spans="1:6" x14ac:dyDescent="0.55000000000000004">
      <c r="A1085">
        <v>0.05</v>
      </c>
      <c r="B1085">
        <v>8.5999999999999993E-2</v>
      </c>
      <c r="C1085">
        <v>11</v>
      </c>
      <c r="D1085">
        <v>3.41</v>
      </c>
      <c r="E1085">
        <v>10.9</v>
      </c>
      <c r="F1085">
        <v>5</v>
      </c>
    </row>
    <row r="1086" spans="1:6" x14ac:dyDescent="0.55000000000000004">
      <c r="A1086">
        <v>0.05</v>
      </c>
      <c r="B1086">
        <v>8.5999999999999993E-2</v>
      </c>
      <c r="C1086">
        <v>11</v>
      </c>
      <c r="D1086">
        <v>3.41</v>
      </c>
      <c r="E1086">
        <v>10.9</v>
      </c>
      <c r="F1086">
        <v>5</v>
      </c>
    </row>
    <row r="1087" spans="1:6" x14ac:dyDescent="0.55000000000000004">
      <c r="A1087">
        <v>0.04</v>
      </c>
      <c r="B1087">
        <v>0.11899999999999999</v>
      </c>
      <c r="C1087">
        <v>56</v>
      </c>
      <c r="D1087">
        <v>3.21</v>
      </c>
      <c r="E1087">
        <v>10.9</v>
      </c>
      <c r="F1087">
        <v>6</v>
      </c>
    </row>
    <row r="1088" spans="1:6" x14ac:dyDescent="0.55000000000000004">
      <c r="A1088">
        <v>0.04</v>
      </c>
      <c r="B1088">
        <v>0.11899999999999999</v>
      </c>
      <c r="C1088">
        <v>56</v>
      </c>
      <c r="D1088">
        <v>3.21</v>
      </c>
      <c r="E1088">
        <v>10.9</v>
      </c>
      <c r="F1088">
        <v>6</v>
      </c>
    </row>
    <row r="1089" spans="1:6" x14ac:dyDescent="0.55000000000000004">
      <c r="A1089">
        <v>0</v>
      </c>
      <c r="B1089">
        <v>8.1000000000000003E-2</v>
      </c>
      <c r="C1089">
        <v>12</v>
      </c>
      <c r="D1089">
        <v>3.53</v>
      </c>
      <c r="E1089">
        <v>10.9</v>
      </c>
      <c r="F1089">
        <v>5</v>
      </c>
    </row>
    <row r="1090" spans="1:6" x14ac:dyDescent="0.55000000000000004">
      <c r="A1090">
        <v>0</v>
      </c>
      <c r="B1090">
        <v>8.2000000000000003E-2</v>
      </c>
      <c r="C1090">
        <v>12</v>
      </c>
      <c r="D1090">
        <v>3.54</v>
      </c>
      <c r="E1090">
        <v>10.9</v>
      </c>
      <c r="F1090">
        <v>5</v>
      </c>
    </row>
    <row r="1091" spans="1:6" x14ac:dyDescent="0.55000000000000004">
      <c r="A1091">
        <v>0.56000000000000005</v>
      </c>
      <c r="B1091">
        <v>9.2999999999999999E-2</v>
      </c>
      <c r="C1091">
        <v>24</v>
      </c>
      <c r="D1091">
        <v>3.14</v>
      </c>
      <c r="E1091">
        <v>10.9</v>
      </c>
      <c r="F1091">
        <v>6</v>
      </c>
    </row>
    <row r="1092" spans="1:6" x14ac:dyDescent="0.55000000000000004">
      <c r="A1092">
        <v>0.49</v>
      </c>
      <c r="B1092">
        <v>6.4000000000000001E-2</v>
      </c>
      <c r="C1092">
        <v>27</v>
      </c>
      <c r="D1092">
        <v>3.08</v>
      </c>
      <c r="E1092">
        <v>10.9</v>
      </c>
      <c r="F1092">
        <v>5</v>
      </c>
    </row>
    <row r="1093" spans="1:6" x14ac:dyDescent="0.55000000000000004">
      <c r="A1093">
        <v>0.2</v>
      </c>
      <c r="B1093">
        <v>4.7E-2</v>
      </c>
      <c r="C1093">
        <v>60</v>
      </c>
      <c r="D1093">
        <v>3.36</v>
      </c>
      <c r="E1093">
        <v>10.9</v>
      </c>
      <c r="F1093">
        <v>5</v>
      </c>
    </row>
    <row r="1094" spans="1:6" x14ac:dyDescent="0.55000000000000004">
      <c r="A1094">
        <v>0.2</v>
      </c>
      <c r="B1094">
        <v>4.7E-2</v>
      </c>
      <c r="C1094">
        <v>60</v>
      </c>
      <c r="D1094">
        <v>3.36</v>
      </c>
      <c r="E1094">
        <v>10.9</v>
      </c>
      <c r="F1094">
        <v>5</v>
      </c>
    </row>
    <row r="1095" spans="1:6" x14ac:dyDescent="0.55000000000000004">
      <c r="A1095">
        <v>0.47</v>
      </c>
      <c r="B1095">
        <v>7.8E-2</v>
      </c>
      <c r="C1095">
        <v>24</v>
      </c>
      <c r="D1095">
        <v>3.18</v>
      </c>
      <c r="E1095">
        <v>10.9</v>
      </c>
      <c r="F1095">
        <v>7</v>
      </c>
    </row>
    <row r="1096" spans="1:6" x14ac:dyDescent="0.55000000000000004">
      <c r="A1096">
        <v>0.55000000000000004</v>
      </c>
      <c r="B1096">
        <v>7.1999999999999995E-2</v>
      </c>
      <c r="C1096">
        <v>24</v>
      </c>
      <c r="D1096">
        <v>3.09</v>
      </c>
      <c r="E1096">
        <v>10.9</v>
      </c>
      <c r="F1096">
        <v>6</v>
      </c>
    </row>
    <row r="1097" spans="1:6" x14ac:dyDescent="0.55000000000000004">
      <c r="A1097">
        <v>7.0000000000000007E-2</v>
      </c>
      <c r="B1097">
        <v>5.8000000000000003E-2</v>
      </c>
      <c r="C1097">
        <v>9</v>
      </c>
      <c r="D1097">
        <v>3.38</v>
      </c>
      <c r="E1097">
        <v>10.9</v>
      </c>
      <c r="F1097">
        <v>4</v>
      </c>
    </row>
    <row r="1098" spans="1:6" x14ac:dyDescent="0.55000000000000004">
      <c r="A1098">
        <v>0.45</v>
      </c>
      <c r="B1098">
        <v>0.11899999999999999</v>
      </c>
      <c r="C1098">
        <v>68</v>
      </c>
      <c r="D1098">
        <v>3.23</v>
      </c>
      <c r="E1098">
        <v>10.9</v>
      </c>
      <c r="F1098">
        <v>6</v>
      </c>
    </row>
    <row r="1099" spans="1:6" x14ac:dyDescent="0.55000000000000004">
      <c r="A1099">
        <v>0.39</v>
      </c>
      <c r="B1099">
        <v>0.08</v>
      </c>
      <c r="C1099">
        <v>55</v>
      </c>
      <c r="D1099">
        <v>3.47</v>
      </c>
      <c r="E1099">
        <v>10.9</v>
      </c>
      <c r="F1099">
        <v>6</v>
      </c>
    </row>
    <row r="1100" spans="1:6" x14ac:dyDescent="0.55000000000000004">
      <c r="A1100">
        <v>0.39</v>
      </c>
      <c r="B1100">
        <v>0.08</v>
      </c>
      <c r="C1100">
        <v>55</v>
      </c>
      <c r="D1100">
        <v>3.47</v>
      </c>
      <c r="E1100">
        <v>10.9</v>
      </c>
      <c r="F1100">
        <v>6</v>
      </c>
    </row>
    <row r="1101" spans="1:6" x14ac:dyDescent="0.55000000000000004">
      <c r="A1101">
        <v>0.39</v>
      </c>
      <c r="B1101">
        <v>0.08</v>
      </c>
      <c r="C1101">
        <v>55</v>
      </c>
      <c r="D1101">
        <v>3.47</v>
      </c>
      <c r="E1101">
        <v>10.9</v>
      </c>
      <c r="F1101">
        <v>6</v>
      </c>
    </row>
    <row r="1102" spans="1:6" x14ac:dyDescent="0.55000000000000004">
      <c r="A1102">
        <v>0.03</v>
      </c>
      <c r="B1102">
        <v>0.08</v>
      </c>
      <c r="C1102">
        <v>43</v>
      </c>
      <c r="D1102">
        <v>3.44</v>
      </c>
      <c r="E1102">
        <v>10.9</v>
      </c>
      <c r="F1102">
        <v>6</v>
      </c>
    </row>
    <row r="1103" spans="1:6" x14ac:dyDescent="0.55000000000000004">
      <c r="A1103">
        <v>0</v>
      </c>
      <c r="B1103">
        <v>6.7000000000000004E-2</v>
      </c>
      <c r="C1103">
        <v>14</v>
      </c>
      <c r="D1103">
        <v>3.4</v>
      </c>
      <c r="E1103">
        <v>10.9</v>
      </c>
      <c r="F1103">
        <v>4</v>
      </c>
    </row>
    <row r="1104" spans="1:6" x14ac:dyDescent="0.55000000000000004">
      <c r="A1104">
        <v>0.46</v>
      </c>
      <c r="B1104">
        <v>0.114</v>
      </c>
      <c r="C1104">
        <v>9</v>
      </c>
      <c r="D1104">
        <v>3.18</v>
      </c>
      <c r="E1104">
        <v>10.9</v>
      </c>
      <c r="F1104">
        <v>6</v>
      </c>
    </row>
    <row r="1105" spans="1:6" x14ac:dyDescent="0.55000000000000004">
      <c r="A1105">
        <v>0.48</v>
      </c>
      <c r="B1105">
        <v>6.6000000000000003E-2</v>
      </c>
      <c r="C1105">
        <v>10</v>
      </c>
      <c r="D1105">
        <v>3.33</v>
      </c>
      <c r="E1105">
        <v>10.9</v>
      </c>
      <c r="F1105">
        <v>6</v>
      </c>
    </row>
    <row r="1106" spans="1:6" x14ac:dyDescent="0.55000000000000004">
      <c r="A1106">
        <v>0.48</v>
      </c>
      <c r="B1106">
        <v>6.6000000000000003E-2</v>
      </c>
      <c r="C1106">
        <v>10</v>
      </c>
      <c r="D1106">
        <v>3.33</v>
      </c>
      <c r="E1106">
        <v>10.9</v>
      </c>
      <c r="F1106">
        <v>6</v>
      </c>
    </row>
    <row r="1107" spans="1:6" x14ac:dyDescent="0.55000000000000004">
      <c r="A1107">
        <v>0.4</v>
      </c>
      <c r="B1107">
        <v>7.2999999999999995E-2</v>
      </c>
      <c r="C1107">
        <v>21</v>
      </c>
      <c r="D1107">
        <v>3.14</v>
      </c>
      <c r="E1107">
        <v>10.9</v>
      </c>
      <c r="F1107">
        <v>6</v>
      </c>
    </row>
    <row r="1108" spans="1:6" x14ac:dyDescent="0.55000000000000004">
      <c r="A1108">
        <v>0.36</v>
      </c>
      <c r="B1108">
        <v>0.11600000000000001</v>
      </c>
      <c r="C1108">
        <v>55</v>
      </c>
      <c r="D1108">
        <v>3.18</v>
      </c>
      <c r="E1108">
        <v>10.9</v>
      </c>
      <c r="F1108">
        <v>5</v>
      </c>
    </row>
    <row r="1109" spans="1:6" x14ac:dyDescent="0.55000000000000004">
      <c r="A1109">
        <v>0.41</v>
      </c>
      <c r="B1109">
        <v>6.9000000000000006E-2</v>
      </c>
      <c r="C1109">
        <v>39</v>
      </c>
      <c r="D1109">
        <v>3.29</v>
      </c>
      <c r="E1109">
        <v>10.9</v>
      </c>
      <c r="F1109">
        <v>7</v>
      </c>
    </row>
    <row r="1110" spans="1:6" x14ac:dyDescent="0.55000000000000004">
      <c r="A1110">
        <v>0.36</v>
      </c>
      <c r="B1110">
        <v>8.1000000000000003E-2</v>
      </c>
      <c r="C1110">
        <v>14</v>
      </c>
      <c r="D1110">
        <v>3.27</v>
      </c>
      <c r="E1110">
        <v>10.9</v>
      </c>
      <c r="F1110">
        <v>6</v>
      </c>
    </row>
    <row r="1111" spans="1:6" x14ac:dyDescent="0.55000000000000004">
      <c r="A1111">
        <v>0.53</v>
      </c>
      <c r="B1111">
        <v>0.06</v>
      </c>
      <c r="C1111">
        <v>10</v>
      </c>
      <c r="D1111">
        <v>3.02</v>
      </c>
      <c r="E1111">
        <v>10.9</v>
      </c>
      <c r="F1111">
        <v>7</v>
      </c>
    </row>
    <row r="1112" spans="1:6" x14ac:dyDescent="0.55000000000000004">
      <c r="A1112">
        <v>0.53</v>
      </c>
      <c r="B1112">
        <v>0.06</v>
      </c>
      <c r="C1112">
        <v>10</v>
      </c>
      <c r="D1112">
        <v>3.02</v>
      </c>
      <c r="E1112">
        <v>10.9</v>
      </c>
      <c r="F1112">
        <v>7</v>
      </c>
    </row>
    <row r="1113" spans="1:6" x14ac:dyDescent="0.55000000000000004">
      <c r="A1113">
        <v>0.23</v>
      </c>
      <c r="B1113">
        <v>0.08</v>
      </c>
      <c r="C1113">
        <v>119</v>
      </c>
      <c r="D1113">
        <v>3.36</v>
      </c>
      <c r="E1113">
        <v>10.9</v>
      </c>
      <c r="F1113">
        <v>5</v>
      </c>
    </row>
    <row r="1114" spans="1:6" x14ac:dyDescent="0.55000000000000004">
      <c r="A1114">
        <v>0.23</v>
      </c>
      <c r="B1114">
        <v>0.08</v>
      </c>
      <c r="C1114">
        <v>119</v>
      </c>
      <c r="D1114">
        <v>3.36</v>
      </c>
      <c r="E1114">
        <v>10.9</v>
      </c>
      <c r="F1114">
        <v>5</v>
      </c>
    </row>
    <row r="1115" spans="1:6" x14ac:dyDescent="0.55000000000000004">
      <c r="A1115">
        <v>0.26</v>
      </c>
      <c r="B1115">
        <v>5.1999999999999998E-2</v>
      </c>
      <c r="C1115">
        <v>77</v>
      </c>
      <c r="D1115">
        <v>3.15</v>
      </c>
      <c r="E1115">
        <v>10.9</v>
      </c>
      <c r="F1115">
        <v>6</v>
      </c>
    </row>
    <row r="1116" spans="1:6" x14ac:dyDescent="0.55000000000000004">
      <c r="A1116">
        <v>0.4</v>
      </c>
      <c r="B1116">
        <v>4.3999999999999997E-2</v>
      </c>
      <c r="C1116">
        <v>50</v>
      </c>
      <c r="D1116">
        <v>3.2</v>
      </c>
      <c r="E1116">
        <v>10.9</v>
      </c>
      <c r="F1116">
        <v>6</v>
      </c>
    </row>
    <row r="1117" spans="1:6" x14ac:dyDescent="0.55000000000000004">
      <c r="A1117">
        <v>0.01</v>
      </c>
      <c r="B1117">
        <v>7.9000000000000001E-2</v>
      </c>
      <c r="C1117">
        <v>37</v>
      </c>
      <c r="D1117">
        <v>3.4</v>
      </c>
      <c r="E1117">
        <v>10.9</v>
      </c>
      <c r="F1117">
        <v>6</v>
      </c>
    </row>
    <row r="1118" spans="1:6" x14ac:dyDescent="0.55000000000000004">
      <c r="A1118">
        <v>0.01</v>
      </c>
      <c r="B1118">
        <v>7.9000000000000001E-2</v>
      </c>
      <c r="C1118">
        <v>37</v>
      </c>
      <c r="D1118">
        <v>3.4</v>
      </c>
      <c r="E1118">
        <v>10.9</v>
      </c>
      <c r="F1118">
        <v>6</v>
      </c>
    </row>
    <row r="1119" spans="1:6" x14ac:dyDescent="0.55000000000000004">
      <c r="A1119">
        <v>0.06</v>
      </c>
      <c r="B1119">
        <v>7.9000000000000001E-2</v>
      </c>
      <c r="C1119">
        <v>35</v>
      </c>
      <c r="D1119">
        <v>3.4</v>
      </c>
      <c r="E1119">
        <v>10.9</v>
      </c>
      <c r="F1119">
        <v>5</v>
      </c>
    </row>
    <row r="1120" spans="1:6" x14ac:dyDescent="0.55000000000000004">
      <c r="A1120">
        <v>0</v>
      </c>
      <c r="B1120">
        <v>8.4000000000000005E-2</v>
      </c>
      <c r="C1120">
        <v>22</v>
      </c>
      <c r="D1120">
        <v>3.33</v>
      </c>
      <c r="E1120">
        <v>10.9</v>
      </c>
      <c r="F1120">
        <v>6</v>
      </c>
    </row>
    <row r="1121" spans="1:6" x14ac:dyDescent="0.55000000000000004">
      <c r="A1121">
        <v>0.19</v>
      </c>
      <c r="B1121">
        <v>7.0999999999999994E-2</v>
      </c>
      <c r="C1121">
        <v>36</v>
      </c>
      <c r="D1121">
        <v>3.39</v>
      </c>
      <c r="E1121">
        <v>10.9</v>
      </c>
      <c r="F1121">
        <v>5</v>
      </c>
    </row>
    <row r="1122" spans="1:6" x14ac:dyDescent="0.55000000000000004">
      <c r="A1122">
        <v>0.1</v>
      </c>
      <c r="B1122">
        <v>7.2999999999999995E-2</v>
      </c>
      <c r="C1122">
        <v>60</v>
      </c>
      <c r="D1122">
        <v>3.29</v>
      </c>
      <c r="E1122">
        <v>10.9</v>
      </c>
      <c r="F1122">
        <v>6</v>
      </c>
    </row>
    <row r="1123" spans="1:6" x14ac:dyDescent="0.55000000000000004">
      <c r="A1123">
        <v>0.1</v>
      </c>
      <c r="B1123">
        <v>7.2999999999999995E-2</v>
      </c>
      <c r="C1123">
        <v>60</v>
      </c>
      <c r="D1123">
        <v>3.29</v>
      </c>
      <c r="E1123">
        <v>10.9</v>
      </c>
      <c r="F1123">
        <v>6</v>
      </c>
    </row>
    <row r="1124" spans="1:6" x14ac:dyDescent="0.55000000000000004">
      <c r="A1124">
        <v>0</v>
      </c>
      <c r="B1124">
        <v>0.13700000000000001</v>
      </c>
      <c r="C1124">
        <v>9</v>
      </c>
      <c r="D1124">
        <v>3.5</v>
      </c>
      <c r="E1124">
        <v>10.9</v>
      </c>
      <c r="F1124">
        <v>3</v>
      </c>
    </row>
    <row r="1125" spans="1:6" x14ac:dyDescent="0.55000000000000004">
      <c r="A1125">
        <v>0.31</v>
      </c>
      <c r="B1125">
        <v>0.112</v>
      </c>
      <c r="C1125">
        <v>38</v>
      </c>
      <c r="D1125">
        <v>3.24</v>
      </c>
      <c r="E1125">
        <v>10.9</v>
      </c>
      <c r="F1125">
        <v>5</v>
      </c>
    </row>
    <row r="1126" spans="1:6" x14ac:dyDescent="0.55000000000000004">
      <c r="A1126">
        <v>0.34</v>
      </c>
      <c r="B1126">
        <v>6.2E-2</v>
      </c>
      <c r="C1126">
        <v>22</v>
      </c>
      <c r="D1126">
        <v>3.22</v>
      </c>
      <c r="E1126">
        <v>10.9</v>
      </c>
      <c r="F1126">
        <v>6</v>
      </c>
    </row>
    <row r="1127" spans="1:6" x14ac:dyDescent="0.55000000000000004">
      <c r="A1127">
        <v>0.34</v>
      </c>
      <c r="B1127">
        <v>6.2E-2</v>
      </c>
      <c r="C1127">
        <v>22</v>
      </c>
      <c r="D1127">
        <v>3.22</v>
      </c>
      <c r="E1127">
        <v>10.9</v>
      </c>
      <c r="F1127">
        <v>6</v>
      </c>
    </row>
    <row r="1128" spans="1:6" x14ac:dyDescent="0.55000000000000004">
      <c r="A1128">
        <v>0.63</v>
      </c>
      <c r="B1128">
        <v>7.2999999999999995E-2</v>
      </c>
      <c r="C1128">
        <v>23</v>
      </c>
      <c r="D1128">
        <v>3.21</v>
      </c>
      <c r="E1128">
        <v>10.9</v>
      </c>
      <c r="F1128">
        <v>6</v>
      </c>
    </row>
    <row r="1129" spans="1:6" x14ac:dyDescent="0.55000000000000004">
      <c r="A1129">
        <v>0</v>
      </c>
      <c r="B1129">
        <v>5.1999999999999998E-2</v>
      </c>
      <c r="C1129">
        <v>17</v>
      </c>
      <c r="D1129">
        <v>3.5</v>
      </c>
      <c r="E1129">
        <v>10.9</v>
      </c>
      <c r="F1129">
        <v>6</v>
      </c>
    </row>
    <row r="1130" spans="1:6" x14ac:dyDescent="0.55000000000000004">
      <c r="A1130">
        <v>0.06</v>
      </c>
      <c r="B1130">
        <v>0.06</v>
      </c>
      <c r="C1130">
        <v>11</v>
      </c>
      <c r="D1130">
        <v>3.53</v>
      </c>
      <c r="E1130">
        <v>10.9</v>
      </c>
      <c r="F1130">
        <v>4</v>
      </c>
    </row>
    <row r="1131" spans="1:6" x14ac:dyDescent="0.55000000000000004">
      <c r="A1131">
        <v>0.28999999999999998</v>
      </c>
      <c r="B1131">
        <v>5.3999999999999999E-2</v>
      </c>
      <c r="C1131">
        <v>49</v>
      </c>
      <c r="D1131">
        <v>3.4</v>
      </c>
      <c r="E1131">
        <v>10.9</v>
      </c>
      <c r="F1131">
        <v>7</v>
      </c>
    </row>
    <row r="1132" spans="1:6" x14ac:dyDescent="0.55000000000000004">
      <c r="A1132">
        <v>0.02</v>
      </c>
      <c r="B1132">
        <v>6.0999999999999999E-2</v>
      </c>
      <c r="C1132">
        <v>42</v>
      </c>
      <c r="D1132">
        <v>3.39</v>
      </c>
      <c r="E1132">
        <v>10.9</v>
      </c>
      <c r="F1132">
        <v>6</v>
      </c>
    </row>
    <row r="1133" spans="1:6" x14ac:dyDescent="0.55000000000000004">
      <c r="A1133">
        <v>0.12</v>
      </c>
      <c r="B1133">
        <v>6.6000000000000003E-2</v>
      </c>
      <c r="C1133">
        <v>28</v>
      </c>
      <c r="D1133">
        <v>3.55</v>
      </c>
      <c r="E1133">
        <v>10.9</v>
      </c>
      <c r="F1133">
        <v>6</v>
      </c>
    </row>
    <row r="1134" spans="1:6" x14ac:dyDescent="0.55000000000000004">
      <c r="A1134">
        <v>0.16</v>
      </c>
      <c r="B1134">
        <v>0.10100000000000001</v>
      </c>
      <c r="C1134">
        <v>49</v>
      </c>
      <c r="D1134">
        <v>3.14</v>
      </c>
      <c r="E1134">
        <v>11</v>
      </c>
      <c r="F1134">
        <v>5</v>
      </c>
    </row>
    <row r="1135" spans="1:6" x14ac:dyDescent="0.55000000000000004">
      <c r="A1135">
        <v>0.25</v>
      </c>
      <c r="B1135">
        <v>8.1000000000000003E-2</v>
      </c>
      <c r="C1135">
        <v>37</v>
      </c>
      <c r="D1135">
        <v>3.46</v>
      </c>
      <c r="E1135">
        <v>11</v>
      </c>
      <c r="F1135">
        <v>5</v>
      </c>
    </row>
    <row r="1136" spans="1:6" x14ac:dyDescent="0.55000000000000004">
      <c r="A1136">
        <v>0.25</v>
      </c>
      <c r="B1136">
        <v>8.1000000000000003E-2</v>
      </c>
      <c r="C1136">
        <v>37</v>
      </c>
      <c r="D1136">
        <v>3.46</v>
      </c>
      <c r="E1136">
        <v>11</v>
      </c>
      <c r="F1136">
        <v>5</v>
      </c>
    </row>
    <row r="1137" spans="1:6" x14ac:dyDescent="0.55000000000000004">
      <c r="A1137">
        <v>0.28999999999999998</v>
      </c>
      <c r="B1137">
        <v>8.6999999999999994E-2</v>
      </c>
      <c r="C1137">
        <v>72</v>
      </c>
      <c r="D1137">
        <v>3.39</v>
      </c>
      <c r="E1137">
        <v>11</v>
      </c>
      <c r="F1137">
        <v>5</v>
      </c>
    </row>
    <row r="1138" spans="1:6" x14ac:dyDescent="0.55000000000000004">
      <c r="A1138">
        <v>0.28999999999999998</v>
      </c>
      <c r="B1138">
        <v>9.6000000000000002E-2</v>
      </c>
      <c r="C1138">
        <v>53</v>
      </c>
      <c r="D1138">
        <v>3.42</v>
      </c>
      <c r="E1138">
        <v>11</v>
      </c>
      <c r="F1138">
        <v>6</v>
      </c>
    </row>
    <row r="1139" spans="1:6" x14ac:dyDescent="0.55000000000000004">
      <c r="A1139">
        <v>0.08</v>
      </c>
      <c r="B1139">
        <v>0.105</v>
      </c>
      <c r="C1139">
        <v>44</v>
      </c>
      <c r="D1139">
        <v>3.13</v>
      </c>
      <c r="E1139">
        <v>11</v>
      </c>
      <c r="F1139">
        <v>5</v>
      </c>
    </row>
    <row r="1140" spans="1:6" x14ac:dyDescent="0.55000000000000004">
      <c r="A1140">
        <v>0.52</v>
      </c>
      <c r="B1140">
        <v>0.08</v>
      </c>
      <c r="C1140">
        <v>55</v>
      </c>
      <c r="D1140">
        <v>3.26</v>
      </c>
      <c r="E1140">
        <v>11</v>
      </c>
      <c r="F1140">
        <v>5</v>
      </c>
    </row>
    <row r="1141" spans="1:6" x14ac:dyDescent="0.55000000000000004">
      <c r="A1141">
        <v>0.5</v>
      </c>
      <c r="B1141">
        <v>7.8E-2</v>
      </c>
      <c r="C1141">
        <v>47</v>
      </c>
      <c r="D1141">
        <v>3.26</v>
      </c>
      <c r="E1141">
        <v>11</v>
      </c>
      <c r="F1141">
        <v>6</v>
      </c>
    </row>
    <row r="1142" spans="1:6" x14ac:dyDescent="0.55000000000000004">
      <c r="A1142">
        <v>0.59</v>
      </c>
      <c r="B1142">
        <v>8.6999999999999994E-2</v>
      </c>
      <c r="C1142">
        <v>49</v>
      </c>
      <c r="D1142">
        <v>3.18</v>
      </c>
      <c r="E1142">
        <v>11</v>
      </c>
      <c r="F1142">
        <v>6</v>
      </c>
    </row>
    <row r="1143" spans="1:6" x14ac:dyDescent="0.55000000000000004">
      <c r="A1143">
        <v>0.59</v>
      </c>
      <c r="B1143">
        <v>8.6999999999999994E-2</v>
      </c>
      <c r="C1143">
        <v>49</v>
      </c>
      <c r="D1143">
        <v>3.18</v>
      </c>
      <c r="E1143">
        <v>11</v>
      </c>
      <c r="F1143">
        <v>6</v>
      </c>
    </row>
    <row r="1144" spans="1:6" x14ac:dyDescent="0.55000000000000004">
      <c r="A1144">
        <v>0.47</v>
      </c>
      <c r="B1144">
        <v>6.6000000000000003E-2</v>
      </c>
      <c r="C1144">
        <v>24</v>
      </c>
      <c r="D1144">
        <v>3.15</v>
      </c>
      <c r="E1144">
        <v>11</v>
      </c>
      <c r="F1144">
        <v>7</v>
      </c>
    </row>
    <row r="1145" spans="1:6" x14ac:dyDescent="0.55000000000000004">
      <c r="A1145">
        <v>0.47</v>
      </c>
      <c r="B1145">
        <v>6.6000000000000003E-2</v>
      </c>
      <c r="C1145">
        <v>24</v>
      </c>
      <c r="D1145">
        <v>3.15</v>
      </c>
      <c r="E1145">
        <v>11</v>
      </c>
      <c r="F1145">
        <v>7</v>
      </c>
    </row>
    <row r="1146" spans="1:6" x14ac:dyDescent="0.55000000000000004">
      <c r="A1146">
        <v>0.49</v>
      </c>
      <c r="B1146">
        <v>7.4999999999999997E-2</v>
      </c>
      <c r="C1146">
        <v>20</v>
      </c>
      <c r="D1146">
        <v>3.18</v>
      </c>
      <c r="E1146">
        <v>11</v>
      </c>
      <c r="F1146">
        <v>6</v>
      </c>
    </row>
    <row r="1147" spans="1:6" x14ac:dyDescent="0.55000000000000004">
      <c r="A1147">
        <v>0.53</v>
      </c>
      <c r="B1147">
        <v>7.0000000000000007E-2</v>
      </c>
      <c r="C1147">
        <v>16</v>
      </c>
      <c r="D1147">
        <v>3.15</v>
      </c>
      <c r="E1147">
        <v>11</v>
      </c>
      <c r="F1147">
        <v>8</v>
      </c>
    </row>
    <row r="1148" spans="1:6" x14ac:dyDescent="0.55000000000000004">
      <c r="A1148">
        <v>0.53</v>
      </c>
      <c r="B1148">
        <v>7.0000000000000007E-2</v>
      </c>
      <c r="C1148">
        <v>16</v>
      </c>
      <c r="D1148">
        <v>3.15</v>
      </c>
      <c r="E1148">
        <v>11</v>
      </c>
      <c r="F1148">
        <v>8</v>
      </c>
    </row>
    <row r="1149" spans="1:6" x14ac:dyDescent="0.55000000000000004">
      <c r="A1149">
        <v>0.49</v>
      </c>
      <c r="B1149">
        <v>8.7999999999999995E-2</v>
      </c>
      <c r="C1149">
        <v>106</v>
      </c>
      <c r="D1149">
        <v>3.36</v>
      </c>
      <c r="E1149">
        <v>11</v>
      </c>
      <c r="F1149">
        <v>5</v>
      </c>
    </row>
    <row r="1150" spans="1:6" x14ac:dyDescent="0.55000000000000004">
      <c r="A1150">
        <v>0.49</v>
      </c>
      <c r="B1150">
        <v>8.7999999999999995E-2</v>
      </c>
      <c r="C1150">
        <v>106</v>
      </c>
      <c r="D1150">
        <v>3.36</v>
      </c>
      <c r="E1150">
        <v>11</v>
      </c>
      <c r="F1150">
        <v>5</v>
      </c>
    </row>
    <row r="1151" spans="1:6" x14ac:dyDescent="0.55000000000000004">
      <c r="A1151">
        <v>0.49</v>
      </c>
      <c r="B1151">
        <v>6.4000000000000001E-2</v>
      </c>
      <c r="C1151">
        <v>17</v>
      </c>
      <c r="D1151">
        <v>3.21</v>
      </c>
      <c r="E1151">
        <v>11</v>
      </c>
      <c r="F1151">
        <v>6</v>
      </c>
    </row>
    <row r="1152" spans="1:6" x14ac:dyDescent="0.55000000000000004">
      <c r="A1152">
        <v>0.24</v>
      </c>
      <c r="B1152">
        <v>8.5000000000000006E-2</v>
      </c>
      <c r="C1152">
        <v>53</v>
      </c>
      <c r="D1152">
        <v>3.06</v>
      </c>
      <c r="E1152">
        <v>11</v>
      </c>
      <c r="F1152">
        <v>6</v>
      </c>
    </row>
    <row r="1153" spans="1:6" x14ac:dyDescent="0.55000000000000004">
      <c r="A1153">
        <v>0.49</v>
      </c>
      <c r="B1153">
        <v>7.0000000000000007E-2</v>
      </c>
      <c r="C1153">
        <v>37</v>
      </c>
      <c r="D1153">
        <v>3.32</v>
      </c>
      <c r="E1153">
        <v>11</v>
      </c>
      <c r="F1153">
        <v>6</v>
      </c>
    </row>
    <row r="1154" spans="1:6" x14ac:dyDescent="0.55000000000000004">
      <c r="A1154">
        <v>0.01</v>
      </c>
      <c r="B1154">
        <v>7.0000000000000007E-2</v>
      </c>
      <c r="C1154">
        <v>14</v>
      </c>
      <c r="D1154">
        <v>3.32</v>
      </c>
      <c r="E1154">
        <v>11</v>
      </c>
      <c r="F1154">
        <v>4</v>
      </c>
    </row>
    <row r="1155" spans="1:6" x14ac:dyDescent="0.55000000000000004">
      <c r="A1155">
        <v>0.02</v>
      </c>
      <c r="B1155">
        <v>9.6000000000000002E-2</v>
      </c>
      <c r="C1155">
        <v>13</v>
      </c>
      <c r="D1155">
        <v>3.41</v>
      </c>
      <c r="E1155">
        <v>11</v>
      </c>
      <c r="F1155">
        <v>4</v>
      </c>
    </row>
    <row r="1156" spans="1:6" x14ac:dyDescent="0.55000000000000004">
      <c r="A1156">
        <v>0.43</v>
      </c>
      <c r="B1156">
        <v>5.8999999999999997E-2</v>
      </c>
      <c r="C1156">
        <v>31</v>
      </c>
      <c r="D1156">
        <v>3.15</v>
      </c>
      <c r="E1156">
        <v>11</v>
      </c>
      <c r="F1156">
        <v>5</v>
      </c>
    </row>
    <row r="1157" spans="1:6" x14ac:dyDescent="0.55000000000000004">
      <c r="A1157">
        <v>0.34</v>
      </c>
      <c r="B1157">
        <v>0.05</v>
      </c>
      <c r="C1157">
        <v>8</v>
      </c>
      <c r="D1157">
        <v>3.4</v>
      </c>
      <c r="E1157">
        <v>11</v>
      </c>
      <c r="F1157">
        <v>7</v>
      </c>
    </row>
    <row r="1158" spans="1:6" x14ac:dyDescent="0.55000000000000004">
      <c r="A1158">
        <v>0.02</v>
      </c>
      <c r="B1158">
        <v>8.4000000000000005E-2</v>
      </c>
      <c r="C1158">
        <v>11</v>
      </c>
      <c r="D1158">
        <v>3.48</v>
      </c>
      <c r="E1158">
        <v>11</v>
      </c>
      <c r="F1158">
        <v>3</v>
      </c>
    </row>
    <row r="1159" spans="1:6" x14ac:dyDescent="0.55000000000000004">
      <c r="A1159">
        <v>0.27</v>
      </c>
      <c r="B1159">
        <v>8.4000000000000005E-2</v>
      </c>
      <c r="C1159">
        <v>78</v>
      </c>
      <c r="D1159">
        <v>3.39</v>
      </c>
      <c r="E1159">
        <v>11</v>
      </c>
      <c r="F1159">
        <v>5</v>
      </c>
    </row>
    <row r="1160" spans="1:6" x14ac:dyDescent="0.55000000000000004">
      <c r="A1160">
        <v>0.19</v>
      </c>
      <c r="B1160">
        <v>0.161</v>
      </c>
      <c r="C1160">
        <v>62</v>
      </c>
      <c r="D1160">
        <v>3.62</v>
      </c>
      <c r="E1160">
        <v>11</v>
      </c>
      <c r="F1160">
        <v>5</v>
      </c>
    </row>
    <row r="1161" spans="1:6" x14ac:dyDescent="0.55000000000000004">
      <c r="A1161">
        <v>0.32</v>
      </c>
      <c r="B1161">
        <v>8.1000000000000003E-2</v>
      </c>
      <c r="C1161">
        <v>79</v>
      </c>
      <c r="D1161">
        <v>3.3</v>
      </c>
      <c r="E1161">
        <v>11</v>
      </c>
      <c r="F1161">
        <v>6</v>
      </c>
    </row>
    <row r="1162" spans="1:6" x14ac:dyDescent="0.55000000000000004">
      <c r="A1162">
        <v>0.32</v>
      </c>
      <c r="B1162">
        <v>8.1000000000000003E-2</v>
      </c>
      <c r="C1162">
        <v>79</v>
      </c>
      <c r="D1162">
        <v>3.3</v>
      </c>
      <c r="E1162">
        <v>11</v>
      </c>
      <c r="F1162">
        <v>6</v>
      </c>
    </row>
    <row r="1163" spans="1:6" x14ac:dyDescent="0.55000000000000004">
      <c r="A1163">
        <v>0.36</v>
      </c>
      <c r="B1163">
        <v>6.4000000000000001E-2</v>
      </c>
      <c r="C1163">
        <v>77</v>
      </c>
      <c r="D1163">
        <v>3.47</v>
      </c>
      <c r="E1163">
        <v>11</v>
      </c>
      <c r="F1163">
        <v>7</v>
      </c>
    </row>
    <row r="1164" spans="1:6" x14ac:dyDescent="0.55000000000000004">
      <c r="A1164">
        <v>0.4</v>
      </c>
      <c r="B1164">
        <v>6.5000000000000002E-2</v>
      </c>
      <c r="C1164">
        <v>48</v>
      </c>
      <c r="D1164">
        <v>3.34</v>
      </c>
      <c r="E1164">
        <v>11</v>
      </c>
      <c r="F1164">
        <v>6</v>
      </c>
    </row>
    <row r="1165" spans="1:6" x14ac:dyDescent="0.55000000000000004">
      <c r="A1165">
        <v>0.01</v>
      </c>
      <c r="B1165">
        <v>9.2999999999999999E-2</v>
      </c>
      <c r="C1165">
        <v>15</v>
      </c>
      <c r="D1165">
        <v>3.35</v>
      </c>
      <c r="E1165">
        <v>11</v>
      </c>
      <c r="F1165">
        <v>7</v>
      </c>
    </row>
    <row r="1166" spans="1:6" x14ac:dyDescent="0.55000000000000004">
      <c r="A1166">
        <v>0.65</v>
      </c>
      <c r="B1166">
        <v>0.08</v>
      </c>
      <c r="C1166">
        <v>8</v>
      </c>
      <c r="D1166">
        <v>3.27</v>
      </c>
      <c r="E1166">
        <v>11</v>
      </c>
      <c r="F1166">
        <v>5</v>
      </c>
    </row>
    <row r="1167" spans="1:6" x14ac:dyDescent="0.55000000000000004">
      <c r="A1167">
        <v>0.65</v>
      </c>
      <c r="B1167">
        <v>0.08</v>
      </c>
      <c r="C1167">
        <v>8</v>
      </c>
      <c r="D1167">
        <v>3.27</v>
      </c>
      <c r="E1167">
        <v>11</v>
      </c>
      <c r="F1167">
        <v>5</v>
      </c>
    </row>
    <row r="1168" spans="1:6" x14ac:dyDescent="0.55000000000000004">
      <c r="A1168">
        <v>0.41</v>
      </c>
      <c r="B1168">
        <v>5.6000000000000001E-2</v>
      </c>
      <c r="C1168">
        <v>35</v>
      </c>
      <c r="D1168">
        <v>3.29</v>
      </c>
      <c r="E1168">
        <v>11</v>
      </c>
      <c r="F1168">
        <v>6</v>
      </c>
    </row>
    <row r="1169" spans="1:6" x14ac:dyDescent="0.55000000000000004">
      <c r="A1169">
        <v>0.32</v>
      </c>
      <c r="B1169">
        <v>0.08</v>
      </c>
      <c r="C1169">
        <v>71</v>
      </c>
      <c r="D1169">
        <v>3.27</v>
      </c>
      <c r="E1169">
        <v>11</v>
      </c>
      <c r="F1169">
        <v>6</v>
      </c>
    </row>
    <row r="1170" spans="1:6" x14ac:dyDescent="0.55000000000000004">
      <c r="A1170">
        <v>0.33</v>
      </c>
      <c r="B1170">
        <v>7.5999999999999998E-2</v>
      </c>
      <c r="C1170">
        <v>47</v>
      </c>
      <c r="D1170">
        <v>3.27</v>
      </c>
      <c r="E1170">
        <v>11</v>
      </c>
      <c r="F1170">
        <v>6</v>
      </c>
    </row>
    <row r="1171" spans="1:6" x14ac:dyDescent="0.55000000000000004">
      <c r="A1171">
        <v>0.33</v>
      </c>
      <c r="B1171">
        <v>7.5999999999999998E-2</v>
      </c>
      <c r="C1171">
        <v>47</v>
      </c>
      <c r="D1171">
        <v>3.27</v>
      </c>
      <c r="E1171">
        <v>11</v>
      </c>
      <c r="F1171">
        <v>6</v>
      </c>
    </row>
    <row r="1172" spans="1:6" x14ac:dyDescent="0.55000000000000004">
      <c r="A1172">
        <v>0.46</v>
      </c>
      <c r="B1172">
        <v>7.3999999999999996E-2</v>
      </c>
      <c r="C1172">
        <v>44</v>
      </c>
      <c r="D1172">
        <v>3.4</v>
      </c>
      <c r="E1172">
        <v>11</v>
      </c>
      <c r="F1172">
        <v>7</v>
      </c>
    </row>
    <row r="1173" spans="1:6" x14ac:dyDescent="0.55000000000000004">
      <c r="A1173">
        <v>0.46</v>
      </c>
      <c r="B1173">
        <v>7.3999999999999996E-2</v>
      </c>
      <c r="C1173">
        <v>44</v>
      </c>
      <c r="D1173">
        <v>3.4</v>
      </c>
      <c r="E1173">
        <v>11</v>
      </c>
      <c r="F1173">
        <v>7</v>
      </c>
    </row>
    <row r="1174" spans="1:6" x14ac:dyDescent="0.55000000000000004">
      <c r="A1174">
        <v>0.46</v>
      </c>
      <c r="B1174">
        <v>7.3999999999999996E-2</v>
      </c>
      <c r="C1174">
        <v>44</v>
      </c>
      <c r="D1174">
        <v>3.4</v>
      </c>
      <c r="E1174">
        <v>11</v>
      </c>
      <c r="F1174">
        <v>7</v>
      </c>
    </row>
    <row r="1175" spans="1:6" x14ac:dyDescent="0.55000000000000004">
      <c r="A1175">
        <v>0.46</v>
      </c>
      <c r="B1175">
        <v>7.3999999999999996E-2</v>
      </c>
      <c r="C1175">
        <v>44</v>
      </c>
      <c r="D1175">
        <v>3.4</v>
      </c>
      <c r="E1175">
        <v>11</v>
      </c>
      <c r="F1175">
        <v>7</v>
      </c>
    </row>
    <row r="1176" spans="1:6" x14ac:dyDescent="0.55000000000000004">
      <c r="A1176">
        <v>0.02</v>
      </c>
      <c r="B1176">
        <v>6.9000000000000006E-2</v>
      </c>
      <c r="C1176">
        <v>46</v>
      </c>
      <c r="D1176">
        <v>3.47</v>
      </c>
      <c r="E1176">
        <v>11</v>
      </c>
      <c r="F1176">
        <v>5</v>
      </c>
    </row>
    <row r="1177" spans="1:6" x14ac:dyDescent="0.55000000000000004">
      <c r="A1177">
        <v>0.28000000000000003</v>
      </c>
      <c r="B1177">
        <v>8.5000000000000006E-2</v>
      </c>
      <c r="C1177">
        <v>69</v>
      </c>
      <c r="D1177">
        <v>3.32</v>
      </c>
      <c r="E1177">
        <v>11</v>
      </c>
      <c r="F1177">
        <v>6</v>
      </c>
    </row>
    <row r="1178" spans="1:6" x14ac:dyDescent="0.55000000000000004">
      <c r="A1178">
        <v>0</v>
      </c>
      <c r="B1178">
        <v>0.1</v>
      </c>
      <c r="C1178">
        <v>12</v>
      </c>
      <c r="D1178">
        <v>3.36</v>
      </c>
      <c r="E1178">
        <v>11</v>
      </c>
      <c r="F1178">
        <v>5</v>
      </c>
    </row>
    <row r="1179" spans="1:6" x14ac:dyDescent="0.55000000000000004">
      <c r="A1179">
        <v>0.39</v>
      </c>
      <c r="B1179">
        <v>0.06</v>
      </c>
      <c r="C1179">
        <v>55</v>
      </c>
      <c r="D1179">
        <v>3.18</v>
      </c>
      <c r="E1179">
        <v>11</v>
      </c>
      <c r="F1179">
        <v>7</v>
      </c>
    </row>
    <row r="1180" spans="1:6" x14ac:dyDescent="0.55000000000000004">
      <c r="A1180">
        <v>0.48</v>
      </c>
      <c r="B1180">
        <v>7.6999999999999999E-2</v>
      </c>
      <c r="C1180">
        <v>20</v>
      </c>
      <c r="D1180">
        <v>3.09</v>
      </c>
      <c r="E1180">
        <v>11</v>
      </c>
      <c r="F1180">
        <v>5</v>
      </c>
    </row>
    <row r="1181" spans="1:6" x14ac:dyDescent="0.55000000000000004">
      <c r="A1181">
        <v>0.22</v>
      </c>
      <c r="B1181">
        <v>9.4E-2</v>
      </c>
      <c r="C1181">
        <v>33</v>
      </c>
      <c r="D1181">
        <v>3.37</v>
      </c>
      <c r="E1181">
        <v>11</v>
      </c>
      <c r="F1181">
        <v>5</v>
      </c>
    </row>
    <row r="1182" spans="1:6" x14ac:dyDescent="0.55000000000000004">
      <c r="A1182">
        <v>0.09</v>
      </c>
      <c r="B1182">
        <v>0.123</v>
      </c>
      <c r="C1182">
        <v>31</v>
      </c>
      <c r="D1182">
        <v>3.5</v>
      </c>
      <c r="E1182">
        <v>11</v>
      </c>
      <c r="F1182">
        <v>4</v>
      </c>
    </row>
    <row r="1183" spans="1:6" x14ac:dyDescent="0.55000000000000004">
      <c r="A1183">
        <v>0</v>
      </c>
      <c r="B1183">
        <v>7.1999999999999995E-2</v>
      </c>
      <c r="C1183">
        <v>55</v>
      </c>
      <c r="D1183">
        <v>3.31</v>
      </c>
      <c r="E1183">
        <v>11</v>
      </c>
      <c r="F1183">
        <v>5</v>
      </c>
    </row>
    <row r="1184" spans="1:6" x14ac:dyDescent="0.55000000000000004">
      <c r="A1184">
        <v>0.44</v>
      </c>
      <c r="B1184">
        <v>0.104</v>
      </c>
      <c r="C1184">
        <v>17</v>
      </c>
      <c r="D1184">
        <v>3.33</v>
      </c>
      <c r="E1184">
        <v>11</v>
      </c>
      <c r="F1184">
        <v>7</v>
      </c>
    </row>
    <row r="1185" spans="1:6" x14ac:dyDescent="0.55000000000000004">
      <c r="A1185">
        <v>0.08</v>
      </c>
      <c r="B1185">
        <v>6.7000000000000004E-2</v>
      </c>
      <c r="C1185">
        <v>32</v>
      </c>
      <c r="D1185">
        <v>3.52</v>
      </c>
      <c r="E1185">
        <v>11</v>
      </c>
      <c r="F1185">
        <v>4</v>
      </c>
    </row>
    <row r="1186" spans="1:6" x14ac:dyDescent="0.55000000000000004">
      <c r="A1186">
        <v>0.08</v>
      </c>
      <c r="B1186">
        <v>7.0999999999999994E-2</v>
      </c>
      <c r="C1186">
        <v>45</v>
      </c>
      <c r="D1186">
        <v>3.38</v>
      </c>
      <c r="E1186">
        <v>11</v>
      </c>
      <c r="F1186">
        <v>5</v>
      </c>
    </row>
    <row r="1187" spans="1:6" x14ac:dyDescent="0.55000000000000004">
      <c r="A1187">
        <v>0.39</v>
      </c>
      <c r="B1187">
        <v>7.6999999999999999E-2</v>
      </c>
      <c r="C1187">
        <v>14</v>
      </c>
      <c r="D1187">
        <v>3.51</v>
      </c>
      <c r="E1187">
        <v>11</v>
      </c>
      <c r="F1187">
        <v>6</v>
      </c>
    </row>
    <row r="1188" spans="1:6" x14ac:dyDescent="0.55000000000000004">
      <c r="A1188">
        <v>0.02</v>
      </c>
      <c r="B1188">
        <v>6.2E-2</v>
      </c>
      <c r="C1188">
        <v>23</v>
      </c>
      <c r="D1188">
        <v>3.54</v>
      </c>
      <c r="E1188">
        <v>11</v>
      </c>
      <c r="F1188">
        <v>6</v>
      </c>
    </row>
    <row r="1189" spans="1:6" x14ac:dyDescent="0.55000000000000004">
      <c r="A1189">
        <v>0.02</v>
      </c>
      <c r="B1189">
        <v>6.2E-2</v>
      </c>
      <c r="C1189">
        <v>23</v>
      </c>
      <c r="D1189">
        <v>3.54</v>
      </c>
      <c r="E1189">
        <v>11</v>
      </c>
      <c r="F1189">
        <v>6</v>
      </c>
    </row>
    <row r="1190" spans="1:6" x14ac:dyDescent="0.55000000000000004">
      <c r="A1190">
        <v>0.13</v>
      </c>
      <c r="B1190">
        <v>7.5999999999999998E-2</v>
      </c>
      <c r="C1190">
        <v>40</v>
      </c>
      <c r="D1190">
        <v>3.42</v>
      </c>
      <c r="E1190">
        <v>11</v>
      </c>
      <c r="F1190">
        <v>6</v>
      </c>
    </row>
    <row r="1191" spans="1:6" x14ac:dyDescent="0.55000000000000004">
      <c r="A1191">
        <v>0.13</v>
      </c>
      <c r="B1191">
        <v>7.5999999999999998E-2</v>
      </c>
      <c r="C1191">
        <v>40</v>
      </c>
      <c r="D1191">
        <v>3.42</v>
      </c>
      <c r="E1191">
        <v>11</v>
      </c>
      <c r="F1191">
        <v>6</v>
      </c>
    </row>
    <row r="1192" spans="1:6" x14ac:dyDescent="0.55000000000000004">
      <c r="A1192">
        <v>0.47</v>
      </c>
      <c r="B1192">
        <v>6.7000000000000004E-2</v>
      </c>
      <c r="C1192">
        <v>42</v>
      </c>
      <c r="D1192">
        <v>3.39</v>
      </c>
      <c r="E1192">
        <v>11</v>
      </c>
      <c r="F1192">
        <v>6</v>
      </c>
    </row>
    <row r="1193" spans="1:6" x14ac:dyDescent="0.55000000000000004">
      <c r="A1193">
        <v>0.02</v>
      </c>
      <c r="B1193">
        <v>7.1999999999999995E-2</v>
      </c>
      <c r="C1193">
        <v>92</v>
      </c>
      <c r="D1193">
        <v>3.32</v>
      </c>
      <c r="E1193">
        <v>11.06666667</v>
      </c>
      <c r="F1193">
        <v>6</v>
      </c>
    </row>
    <row r="1194" spans="1:6" x14ac:dyDescent="0.55000000000000004">
      <c r="A1194">
        <v>0.4</v>
      </c>
      <c r="B1194">
        <v>6.3E-2</v>
      </c>
      <c r="C1194">
        <v>67</v>
      </c>
      <c r="D1194">
        <v>3.5</v>
      </c>
      <c r="E1194">
        <v>11.1</v>
      </c>
      <c r="F1194">
        <v>5</v>
      </c>
    </row>
    <row r="1195" spans="1:6" x14ac:dyDescent="0.55000000000000004">
      <c r="A1195">
        <v>0.32</v>
      </c>
      <c r="B1195">
        <v>0.09</v>
      </c>
      <c r="C1195">
        <v>113</v>
      </c>
      <c r="D1195">
        <v>3.32</v>
      </c>
      <c r="E1195">
        <v>11.1</v>
      </c>
      <c r="F1195">
        <v>5</v>
      </c>
    </row>
    <row r="1196" spans="1:6" x14ac:dyDescent="0.55000000000000004">
      <c r="A1196">
        <v>0.49</v>
      </c>
      <c r="B1196">
        <v>9.5000000000000001E-2</v>
      </c>
      <c r="C1196">
        <v>23</v>
      </c>
      <c r="D1196">
        <v>2.92</v>
      </c>
      <c r="E1196">
        <v>11.1</v>
      </c>
      <c r="F1196">
        <v>5</v>
      </c>
    </row>
    <row r="1197" spans="1:6" x14ac:dyDescent="0.55000000000000004">
      <c r="A1197">
        <v>0.49</v>
      </c>
      <c r="B1197">
        <v>9.5000000000000001E-2</v>
      </c>
      <c r="C1197">
        <v>23</v>
      </c>
      <c r="D1197">
        <v>2.92</v>
      </c>
      <c r="E1197">
        <v>11.1</v>
      </c>
      <c r="F1197">
        <v>5</v>
      </c>
    </row>
    <row r="1198" spans="1:6" x14ac:dyDescent="0.55000000000000004">
      <c r="A1198">
        <v>0.49</v>
      </c>
      <c r="B1198">
        <v>9.5000000000000001E-2</v>
      </c>
      <c r="C1198">
        <v>23</v>
      </c>
      <c r="D1198">
        <v>2.92</v>
      </c>
      <c r="E1198">
        <v>11.1</v>
      </c>
      <c r="F1198">
        <v>5</v>
      </c>
    </row>
    <row r="1199" spans="1:6" x14ac:dyDescent="0.55000000000000004">
      <c r="A1199">
        <v>0.09</v>
      </c>
      <c r="B1199">
        <v>8.4000000000000005E-2</v>
      </c>
      <c r="C1199">
        <v>49</v>
      </c>
      <c r="D1199">
        <v>3.43</v>
      </c>
      <c r="E1199">
        <v>11.1</v>
      </c>
      <c r="F1199">
        <v>6</v>
      </c>
    </row>
    <row r="1200" spans="1:6" x14ac:dyDescent="0.55000000000000004">
      <c r="A1200">
        <v>0.08</v>
      </c>
      <c r="B1200">
        <v>7.0999999999999994E-2</v>
      </c>
      <c r="C1200">
        <v>24</v>
      </c>
      <c r="D1200">
        <v>3.56</v>
      </c>
      <c r="E1200">
        <v>11.1</v>
      </c>
      <c r="F1200">
        <v>6</v>
      </c>
    </row>
    <row r="1201" spans="1:6" x14ac:dyDescent="0.55000000000000004">
      <c r="A1201">
        <v>0.08</v>
      </c>
      <c r="B1201">
        <v>7.0999999999999994E-2</v>
      </c>
      <c r="C1201">
        <v>24</v>
      </c>
      <c r="D1201">
        <v>3.56</v>
      </c>
      <c r="E1201">
        <v>11.1</v>
      </c>
      <c r="F1201">
        <v>6</v>
      </c>
    </row>
    <row r="1202" spans="1:6" x14ac:dyDescent="0.55000000000000004">
      <c r="A1202">
        <v>0.37</v>
      </c>
      <c r="B1202">
        <v>6.7000000000000004E-2</v>
      </c>
      <c r="C1202">
        <v>10</v>
      </c>
      <c r="D1202">
        <v>3.23</v>
      </c>
      <c r="E1202">
        <v>11.1</v>
      </c>
      <c r="F1202">
        <v>7</v>
      </c>
    </row>
    <row r="1203" spans="1:6" x14ac:dyDescent="0.55000000000000004">
      <c r="A1203">
        <v>0.42</v>
      </c>
      <c r="B1203">
        <v>7.0999999999999994E-2</v>
      </c>
      <c r="C1203">
        <v>20</v>
      </c>
      <c r="D1203">
        <v>3.14</v>
      </c>
      <c r="E1203">
        <v>11.1</v>
      </c>
      <c r="F1203">
        <v>7</v>
      </c>
    </row>
    <row r="1204" spans="1:6" x14ac:dyDescent="0.55000000000000004">
      <c r="A1204">
        <v>0.52</v>
      </c>
      <c r="B1204">
        <v>8.7999999999999995E-2</v>
      </c>
      <c r="C1204">
        <v>51</v>
      </c>
      <c r="D1204">
        <v>3.29</v>
      </c>
      <c r="E1204">
        <v>11.1</v>
      </c>
      <c r="F1204">
        <v>6</v>
      </c>
    </row>
    <row r="1205" spans="1:6" x14ac:dyDescent="0.55000000000000004">
      <c r="A1205">
        <v>0.27</v>
      </c>
      <c r="B1205">
        <v>5.8000000000000003E-2</v>
      </c>
      <c r="C1205">
        <v>38</v>
      </c>
      <c r="D1205">
        <v>3.16</v>
      </c>
      <c r="E1205">
        <v>11.1</v>
      </c>
      <c r="F1205">
        <v>6</v>
      </c>
    </row>
    <row r="1206" spans="1:6" x14ac:dyDescent="0.55000000000000004">
      <c r="A1206">
        <v>0.27</v>
      </c>
      <c r="B1206">
        <v>5.8000000000000003E-2</v>
      </c>
      <c r="C1206">
        <v>38</v>
      </c>
      <c r="D1206">
        <v>3.16</v>
      </c>
      <c r="E1206">
        <v>11.1</v>
      </c>
      <c r="F1206">
        <v>6</v>
      </c>
    </row>
    <row r="1207" spans="1:6" x14ac:dyDescent="0.55000000000000004">
      <c r="A1207">
        <v>0.21</v>
      </c>
      <c r="B1207">
        <v>8.7999999999999995E-2</v>
      </c>
      <c r="C1207">
        <v>39</v>
      </c>
      <c r="D1207">
        <v>3.33</v>
      </c>
      <c r="E1207">
        <v>11.1</v>
      </c>
      <c r="F1207">
        <v>6</v>
      </c>
    </row>
    <row r="1208" spans="1:6" x14ac:dyDescent="0.55000000000000004">
      <c r="A1208">
        <v>0.21</v>
      </c>
      <c r="B1208">
        <v>8.7999999999999995E-2</v>
      </c>
      <c r="C1208">
        <v>39</v>
      </c>
      <c r="D1208">
        <v>3.33</v>
      </c>
      <c r="E1208">
        <v>11.1</v>
      </c>
      <c r="F1208">
        <v>6</v>
      </c>
    </row>
    <row r="1209" spans="1:6" x14ac:dyDescent="0.55000000000000004">
      <c r="A1209">
        <v>0.45</v>
      </c>
      <c r="B1209">
        <v>5.7000000000000002E-2</v>
      </c>
      <c r="C1209">
        <v>37</v>
      </c>
      <c r="D1209">
        <v>3.18</v>
      </c>
      <c r="E1209">
        <v>11.1</v>
      </c>
      <c r="F1209">
        <v>7</v>
      </c>
    </row>
    <row r="1210" spans="1:6" x14ac:dyDescent="0.55000000000000004">
      <c r="A1210">
        <v>0.35</v>
      </c>
      <c r="B1210">
        <v>8.3000000000000004E-2</v>
      </c>
      <c r="C1210">
        <v>38</v>
      </c>
      <c r="D1210">
        <v>3.23</v>
      </c>
      <c r="E1210">
        <v>11.1</v>
      </c>
      <c r="F1210">
        <v>6</v>
      </c>
    </row>
    <row r="1211" spans="1:6" x14ac:dyDescent="0.55000000000000004">
      <c r="A1211">
        <v>0.56999999999999995</v>
      </c>
      <c r="B1211">
        <v>8.6999999999999994E-2</v>
      </c>
      <c r="C1211">
        <v>20</v>
      </c>
      <c r="D1211">
        <v>3.14</v>
      </c>
      <c r="E1211">
        <v>11.1</v>
      </c>
      <c r="F1211">
        <v>7</v>
      </c>
    </row>
    <row r="1212" spans="1:6" x14ac:dyDescent="0.55000000000000004">
      <c r="A1212">
        <v>0.33</v>
      </c>
      <c r="B1212">
        <v>8.1000000000000003E-2</v>
      </c>
      <c r="C1212">
        <v>36</v>
      </c>
      <c r="D1212">
        <v>3.41</v>
      </c>
      <c r="E1212">
        <v>11.1</v>
      </c>
      <c r="F1212">
        <v>6</v>
      </c>
    </row>
    <row r="1213" spans="1:6" x14ac:dyDescent="0.55000000000000004">
      <c r="A1213">
        <v>0.09</v>
      </c>
      <c r="B1213">
        <v>6.8000000000000005E-2</v>
      </c>
      <c r="C1213">
        <v>29</v>
      </c>
      <c r="D1213">
        <v>3.41</v>
      </c>
      <c r="E1213">
        <v>11.1</v>
      </c>
      <c r="F1213">
        <v>4</v>
      </c>
    </row>
    <row r="1214" spans="1:6" x14ac:dyDescent="0.55000000000000004">
      <c r="A1214">
        <v>0.24</v>
      </c>
      <c r="B1214">
        <v>7.8E-2</v>
      </c>
      <c r="C1214">
        <v>67</v>
      </c>
      <c r="D1214">
        <v>3.6</v>
      </c>
      <c r="E1214">
        <v>11.1</v>
      </c>
      <c r="F1214">
        <v>6</v>
      </c>
    </row>
    <row r="1215" spans="1:6" x14ac:dyDescent="0.55000000000000004">
      <c r="A1215">
        <v>0</v>
      </c>
      <c r="B1215">
        <v>6.8000000000000005E-2</v>
      </c>
      <c r="C1215">
        <v>24</v>
      </c>
      <c r="D1215">
        <v>3.42</v>
      </c>
      <c r="E1215">
        <v>11.1</v>
      </c>
      <c r="F1215">
        <v>6</v>
      </c>
    </row>
    <row r="1216" spans="1:6" x14ac:dyDescent="0.55000000000000004">
      <c r="A1216">
        <v>0.28999999999999998</v>
      </c>
      <c r="B1216">
        <v>7.0000000000000007E-2</v>
      </c>
      <c r="C1216">
        <v>39</v>
      </c>
      <c r="D1216">
        <v>3.53</v>
      </c>
      <c r="E1216">
        <v>11.1</v>
      </c>
      <c r="F1216">
        <v>5</v>
      </c>
    </row>
    <row r="1217" spans="1:6" x14ac:dyDescent="0.55000000000000004">
      <c r="A1217">
        <v>0.02</v>
      </c>
      <c r="B1217">
        <v>7.1999999999999995E-2</v>
      </c>
      <c r="C1217">
        <v>92</v>
      </c>
      <c r="D1217">
        <v>3.32</v>
      </c>
      <c r="E1217">
        <v>11.1</v>
      </c>
      <c r="F1217">
        <v>6</v>
      </c>
    </row>
    <row r="1218" spans="1:6" x14ac:dyDescent="0.55000000000000004">
      <c r="A1218">
        <v>0.6</v>
      </c>
      <c r="B1218">
        <v>7.2999999999999995E-2</v>
      </c>
      <c r="C1218">
        <v>44</v>
      </c>
      <c r="D1218">
        <v>3.38</v>
      </c>
      <c r="E1218">
        <v>11.1</v>
      </c>
      <c r="F1218">
        <v>6</v>
      </c>
    </row>
    <row r="1219" spans="1:6" x14ac:dyDescent="0.55000000000000004">
      <c r="A1219">
        <v>0.4</v>
      </c>
      <c r="B1219">
        <v>6.2E-2</v>
      </c>
      <c r="C1219">
        <v>20</v>
      </c>
      <c r="D1219">
        <v>3.28</v>
      </c>
      <c r="E1219">
        <v>11.1</v>
      </c>
      <c r="F1219">
        <v>5</v>
      </c>
    </row>
    <row r="1220" spans="1:6" x14ac:dyDescent="0.55000000000000004">
      <c r="A1220">
        <v>0.14000000000000001</v>
      </c>
      <c r="B1220">
        <v>3.7999999999999999E-2</v>
      </c>
      <c r="C1220">
        <v>25</v>
      </c>
      <c r="D1220">
        <v>3.44</v>
      </c>
      <c r="E1220">
        <v>11.1</v>
      </c>
      <c r="F1220">
        <v>6</v>
      </c>
    </row>
    <row r="1221" spans="1:6" x14ac:dyDescent="0.55000000000000004">
      <c r="A1221">
        <v>0.73</v>
      </c>
      <c r="B1221">
        <v>6.6000000000000003E-2</v>
      </c>
      <c r="C1221">
        <v>22</v>
      </c>
      <c r="D1221">
        <v>3.17</v>
      </c>
      <c r="E1221">
        <v>11.2</v>
      </c>
      <c r="F1221">
        <v>6</v>
      </c>
    </row>
    <row r="1222" spans="1:6" x14ac:dyDescent="0.55000000000000004">
      <c r="A1222">
        <v>0.76</v>
      </c>
      <c r="B1222">
        <v>0.1</v>
      </c>
      <c r="C1222">
        <v>43</v>
      </c>
      <c r="D1222">
        <v>2.95</v>
      </c>
      <c r="E1222">
        <v>11.2</v>
      </c>
      <c r="F1222">
        <v>7</v>
      </c>
    </row>
    <row r="1223" spans="1:6" x14ac:dyDescent="0.55000000000000004">
      <c r="A1223">
        <v>0.28999999999999998</v>
      </c>
      <c r="B1223">
        <v>0.127</v>
      </c>
      <c r="C1223">
        <v>16</v>
      </c>
      <c r="D1223">
        <v>3.22</v>
      </c>
      <c r="E1223">
        <v>11.2</v>
      </c>
      <c r="F1223">
        <v>5</v>
      </c>
    </row>
    <row r="1224" spans="1:6" x14ac:dyDescent="0.55000000000000004">
      <c r="A1224">
        <v>0.63</v>
      </c>
      <c r="B1224">
        <v>8.4000000000000005E-2</v>
      </c>
      <c r="C1224">
        <v>22</v>
      </c>
      <c r="D1224">
        <v>3.26</v>
      </c>
      <c r="E1224">
        <v>11.2</v>
      </c>
      <c r="F1224">
        <v>7</v>
      </c>
    </row>
    <row r="1225" spans="1:6" x14ac:dyDescent="0.55000000000000004">
      <c r="A1225">
        <v>0.63</v>
      </c>
      <c r="B1225">
        <v>8.4000000000000005E-2</v>
      </c>
      <c r="C1225">
        <v>22</v>
      </c>
      <c r="D1225">
        <v>3.26</v>
      </c>
      <c r="E1225">
        <v>11.2</v>
      </c>
      <c r="F1225">
        <v>7</v>
      </c>
    </row>
    <row r="1226" spans="1:6" x14ac:dyDescent="0.55000000000000004">
      <c r="A1226">
        <v>0.74</v>
      </c>
      <c r="B1226">
        <v>0.1</v>
      </c>
      <c r="C1226">
        <v>17</v>
      </c>
      <c r="D1226">
        <v>3.22</v>
      </c>
      <c r="E1226">
        <v>11.2</v>
      </c>
      <c r="F1226">
        <v>5</v>
      </c>
    </row>
    <row r="1227" spans="1:6" x14ac:dyDescent="0.55000000000000004">
      <c r="A1227">
        <v>0.3</v>
      </c>
      <c r="B1227">
        <v>6.6000000000000003E-2</v>
      </c>
      <c r="C1227">
        <v>28</v>
      </c>
      <c r="D1227">
        <v>3.33</v>
      </c>
      <c r="E1227">
        <v>11.2</v>
      </c>
      <c r="F1227">
        <v>7</v>
      </c>
    </row>
    <row r="1228" spans="1:6" x14ac:dyDescent="0.55000000000000004">
      <c r="A1228">
        <v>0.25</v>
      </c>
      <c r="B1228">
        <v>0.104</v>
      </c>
      <c r="C1228">
        <v>155</v>
      </c>
      <c r="D1228">
        <v>3.41</v>
      </c>
      <c r="E1228">
        <v>11.2</v>
      </c>
      <c r="F1228">
        <v>5</v>
      </c>
    </row>
    <row r="1229" spans="1:6" x14ac:dyDescent="0.55000000000000004">
      <c r="A1229">
        <v>0.1</v>
      </c>
      <c r="B1229">
        <v>8.5999999999999993E-2</v>
      </c>
      <c r="C1229">
        <v>12</v>
      </c>
      <c r="D1229">
        <v>3.54</v>
      </c>
      <c r="E1229">
        <v>11.2</v>
      </c>
      <c r="F1229">
        <v>4</v>
      </c>
    </row>
    <row r="1230" spans="1:6" x14ac:dyDescent="0.55000000000000004">
      <c r="A1230">
        <v>0.01</v>
      </c>
      <c r="B1230">
        <v>5.7000000000000002E-2</v>
      </c>
      <c r="C1230">
        <v>33</v>
      </c>
      <c r="D1230">
        <v>3.6</v>
      </c>
      <c r="E1230">
        <v>11.2</v>
      </c>
      <c r="F1230">
        <v>6</v>
      </c>
    </row>
    <row r="1231" spans="1:6" x14ac:dyDescent="0.55000000000000004">
      <c r="A1231">
        <v>0.35</v>
      </c>
      <c r="B1231">
        <v>7.4999999999999997E-2</v>
      </c>
      <c r="C1231">
        <v>28</v>
      </c>
      <c r="D1231">
        <v>3.24</v>
      </c>
      <c r="E1231">
        <v>11.2</v>
      </c>
      <c r="F1231">
        <v>7</v>
      </c>
    </row>
    <row r="1232" spans="1:6" x14ac:dyDescent="0.55000000000000004">
      <c r="A1232">
        <v>0.22</v>
      </c>
      <c r="B1232">
        <v>7.3999999999999996E-2</v>
      </c>
      <c r="C1232">
        <v>24</v>
      </c>
      <c r="D1232">
        <v>3.4</v>
      </c>
      <c r="E1232">
        <v>11.2</v>
      </c>
      <c r="F1232">
        <v>6</v>
      </c>
    </row>
    <row r="1233" spans="1:6" x14ac:dyDescent="0.55000000000000004">
      <c r="A1233">
        <v>0.23</v>
      </c>
      <c r="B1233">
        <v>7.1999999999999995E-2</v>
      </c>
      <c r="C1233">
        <v>22</v>
      </c>
      <c r="D1233">
        <v>3.4</v>
      </c>
      <c r="E1233">
        <v>11.2</v>
      </c>
      <c r="F1233">
        <v>6</v>
      </c>
    </row>
    <row r="1234" spans="1:6" x14ac:dyDescent="0.55000000000000004">
      <c r="A1234">
        <v>0.22</v>
      </c>
      <c r="B1234">
        <v>7.3999999999999996E-2</v>
      </c>
      <c r="C1234">
        <v>24</v>
      </c>
      <c r="D1234">
        <v>3.4</v>
      </c>
      <c r="E1234">
        <v>11.2</v>
      </c>
      <c r="F1234">
        <v>6</v>
      </c>
    </row>
    <row r="1235" spans="1:6" x14ac:dyDescent="0.55000000000000004">
      <c r="A1235">
        <v>0</v>
      </c>
      <c r="B1235">
        <v>7.1999999999999995E-2</v>
      </c>
      <c r="C1235">
        <v>64</v>
      </c>
      <c r="D1235">
        <v>3.43</v>
      </c>
      <c r="E1235">
        <v>11.2</v>
      </c>
      <c r="F1235">
        <v>6</v>
      </c>
    </row>
    <row r="1236" spans="1:6" x14ac:dyDescent="0.55000000000000004">
      <c r="A1236">
        <v>0.27</v>
      </c>
      <c r="B1236">
        <v>5.5E-2</v>
      </c>
      <c r="C1236">
        <v>28</v>
      </c>
      <c r="D1236">
        <v>3.18</v>
      </c>
      <c r="E1236">
        <v>11.2</v>
      </c>
      <c r="F1236">
        <v>5</v>
      </c>
    </row>
    <row r="1237" spans="1:6" x14ac:dyDescent="0.55000000000000004">
      <c r="A1237">
        <v>0.27</v>
      </c>
      <c r="B1237">
        <v>5.5E-2</v>
      </c>
      <c r="C1237">
        <v>28</v>
      </c>
      <c r="D1237">
        <v>3.18</v>
      </c>
      <c r="E1237">
        <v>11.2</v>
      </c>
      <c r="F1237">
        <v>5</v>
      </c>
    </row>
    <row r="1238" spans="1:6" x14ac:dyDescent="0.55000000000000004">
      <c r="A1238">
        <v>0.4</v>
      </c>
      <c r="B1238">
        <v>5.8000000000000003E-2</v>
      </c>
      <c r="C1238">
        <v>10</v>
      </c>
      <c r="D1238">
        <v>3.31</v>
      </c>
      <c r="E1238">
        <v>11.2</v>
      </c>
      <c r="F1238">
        <v>7</v>
      </c>
    </row>
    <row r="1239" spans="1:6" x14ac:dyDescent="0.55000000000000004">
      <c r="A1239">
        <v>0.39</v>
      </c>
      <c r="B1239">
        <v>0.1</v>
      </c>
      <c r="C1239">
        <v>27</v>
      </c>
      <c r="D1239">
        <v>3.15</v>
      </c>
      <c r="E1239">
        <v>11.2</v>
      </c>
      <c r="F1239">
        <v>6</v>
      </c>
    </row>
    <row r="1240" spans="1:6" x14ac:dyDescent="0.55000000000000004">
      <c r="A1240">
        <v>0.16</v>
      </c>
      <c r="B1240">
        <v>0.12</v>
      </c>
      <c r="C1240">
        <v>7</v>
      </c>
      <c r="D1240">
        <v>3.22</v>
      </c>
      <c r="E1240">
        <v>11.2</v>
      </c>
      <c r="F1240">
        <v>6</v>
      </c>
    </row>
    <row r="1241" spans="1:6" x14ac:dyDescent="0.55000000000000004">
      <c r="A1241">
        <v>0.42</v>
      </c>
      <c r="B1241">
        <v>5.7000000000000002E-2</v>
      </c>
      <c r="C1241">
        <v>30</v>
      </c>
      <c r="D1241">
        <v>3.29</v>
      </c>
      <c r="E1241">
        <v>11.2</v>
      </c>
      <c r="F1241">
        <v>6</v>
      </c>
    </row>
    <row r="1242" spans="1:6" x14ac:dyDescent="0.55000000000000004">
      <c r="A1242">
        <v>0.09</v>
      </c>
      <c r="B1242">
        <v>7.8E-2</v>
      </c>
      <c r="C1242">
        <v>30</v>
      </c>
      <c r="D1242">
        <v>3.45</v>
      </c>
      <c r="E1242">
        <v>11.2</v>
      </c>
      <c r="F1242">
        <v>6</v>
      </c>
    </row>
    <row r="1243" spans="1:6" x14ac:dyDescent="0.55000000000000004">
      <c r="A1243">
        <v>0.37</v>
      </c>
      <c r="B1243">
        <v>8.1000000000000003E-2</v>
      </c>
      <c r="C1243">
        <v>29</v>
      </c>
      <c r="D1243">
        <v>3.12</v>
      </c>
      <c r="E1243">
        <v>11.2</v>
      </c>
      <c r="F1243">
        <v>6</v>
      </c>
    </row>
    <row r="1244" spans="1:6" x14ac:dyDescent="0.55000000000000004">
      <c r="A1244">
        <v>7.0000000000000007E-2</v>
      </c>
      <c r="B1244">
        <v>8.8999999999999996E-2</v>
      </c>
      <c r="C1244">
        <v>18</v>
      </c>
      <c r="D1244">
        <v>3.37</v>
      </c>
      <c r="E1244">
        <v>11.2</v>
      </c>
      <c r="F1244">
        <v>7</v>
      </c>
    </row>
    <row r="1245" spans="1:6" x14ac:dyDescent="0.55000000000000004">
      <c r="A1245">
        <v>0.03</v>
      </c>
      <c r="B1245">
        <v>7.9000000000000001E-2</v>
      </c>
      <c r="C1245">
        <v>47</v>
      </c>
      <c r="D1245">
        <v>3.58</v>
      </c>
      <c r="E1245">
        <v>11.2</v>
      </c>
      <c r="F1245">
        <v>4</v>
      </c>
    </row>
    <row r="1246" spans="1:6" x14ac:dyDescent="0.55000000000000004">
      <c r="A1246">
        <v>0.36</v>
      </c>
      <c r="B1246">
        <v>6.5000000000000002E-2</v>
      </c>
      <c r="C1246">
        <v>10</v>
      </c>
      <c r="D1246">
        <v>3.27</v>
      </c>
      <c r="E1246">
        <v>11.2</v>
      </c>
      <c r="F1246">
        <v>7</v>
      </c>
    </row>
    <row r="1247" spans="1:6" x14ac:dyDescent="0.55000000000000004">
      <c r="A1247">
        <v>0.43</v>
      </c>
      <c r="B1247">
        <v>7.0999999999999994E-2</v>
      </c>
      <c r="C1247">
        <v>24</v>
      </c>
      <c r="D1247">
        <v>3.45</v>
      </c>
      <c r="E1247">
        <v>11.2</v>
      </c>
      <c r="F1247">
        <v>7</v>
      </c>
    </row>
    <row r="1248" spans="1:6" x14ac:dyDescent="0.55000000000000004">
      <c r="A1248">
        <v>0</v>
      </c>
      <c r="B1248">
        <v>8.3000000000000004E-2</v>
      </c>
      <c r="C1248">
        <v>24</v>
      </c>
      <c r="D1248">
        <v>3.59</v>
      </c>
      <c r="E1248">
        <v>11.2</v>
      </c>
      <c r="F1248">
        <v>4</v>
      </c>
    </row>
    <row r="1249" spans="1:6" x14ac:dyDescent="0.55000000000000004">
      <c r="A1249">
        <v>0</v>
      </c>
      <c r="B1249">
        <v>7.6999999999999999E-2</v>
      </c>
      <c r="C1249">
        <v>44</v>
      </c>
      <c r="D1249">
        <v>3.5</v>
      </c>
      <c r="E1249">
        <v>11.2</v>
      </c>
      <c r="F1249">
        <v>5</v>
      </c>
    </row>
    <row r="1250" spans="1:6" x14ac:dyDescent="0.55000000000000004">
      <c r="A1250">
        <v>0.13</v>
      </c>
      <c r="B1250">
        <v>0.10199999999999999</v>
      </c>
      <c r="C1250">
        <v>36</v>
      </c>
      <c r="D1250">
        <v>3.24</v>
      </c>
      <c r="E1250">
        <v>11.2</v>
      </c>
      <c r="F1250">
        <v>6</v>
      </c>
    </row>
    <row r="1251" spans="1:6" x14ac:dyDescent="0.55000000000000004">
      <c r="A1251">
        <v>0.32</v>
      </c>
      <c r="B1251">
        <v>6.4000000000000001E-2</v>
      </c>
      <c r="C1251">
        <v>15</v>
      </c>
      <c r="D1251">
        <v>3.3</v>
      </c>
      <c r="E1251">
        <v>11.2</v>
      </c>
      <c r="F1251">
        <v>6</v>
      </c>
    </row>
    <row r="1252" spans="1:6" x14ac:dyDescent="0.55000000000000004">
      <c r="A1252">
        <v>0.44</v>
      </c>
      <c r="B1252">
        <v>8.1000000000000003E-2</v>
      </c>
      <c r="C1252">
        <v>68</v>
      </c>
      <c r="D1252">
        <v>3.36</v>
      </c>
      <c r="E1252">
        <v>11.2</v>
      </c>
      <c r="F1252">
        <v>5</v>
      </c>
    </row>
    <row r="1253" spans="1:6" x14ac:dyDescent="0.55000000000000004">
      <c r="A1253">
        <v>0.33</v>
      </c>
      <c r="B1253">
        <v>7.8E-2</v>
      </c>
      <c r="C1253">
        <v>23</v>
      </c>
      <c r="D1253">
        <v>3.3</v>
      </c>
      <c r="E1253">
        <v>11.2</v>
      </c>
      <c r="F1253">
        <v>5</v>
      </c>
    </row>
    <row r="1254" spans="1:6" x14ac:dyDescent="0.55000000000000004">
      <c r="A1254">
        <v>0.43</v>
      </c>
      <c r="B1254">
        <v>6.3E-2</v>
      </c>
      <c r="C1254">
        <v>19</v>
      </c>
      <c r="D1254">
        <v>3.17</v>
      </c>
      <c r="E1254">
        <v>11.2</v>
      </c>
      <c r="F1254">
        <v>7</v>
      </c>
    </row>
    <row r="1255" spans="1:6" x14ac:dyDescent="0.55000000000000004">
      <c r="A1255">
        <v>0.64</v>
      </c>
      <c r="B1255">
        <v>5.8999999999999997E-2</v>
      </c>
      <c r="C1255">
        <v>52</v>
      </c>
      <c r="D1255">
        <v>3.34</v>
      </c>
      <c r="E1255">
        <v>11.2</v>
      </c>
      <c r="F1255">
        <v>6</v>
      </c>
    </row>
    <row r="1256" spans="1:6" x14ac:dyDescent="0.55000000000000004">
      <c r="A1256">
        <v>0.1</v>
      </c>
      <c r="B1256">
        <v>6.2E-2</v>
      </c>
      <c r="C1256">
        <v>51</v>
      </c>
      <c r="D1256">
        <v>3.52</v>
      </c>
      <c r="E1256">
        <v>11.2</v>
      </c>
      <c r="F1256">
        <v>6</v>
      </c>
    </row>
    <row r="1257" spans="1:6" x14ac:dyDescent="0.55000000000000004">
      <c r="A1257">
        <v>0.48</v>
      </c>
      <c r="B1257">
        <v>6.5000000000000002E-2</v>
      </c>
      <c r="C1257">
        <v>18</v>
      </c>
      <c r="D1257">
        <v>3.21</v>
      </c>
      <c r="E1257">
        <v>11.3</v>
      </c>
      <c r="F1257">
        <v>6</v>
      </c>
    </row>
    <row r="1258" spans="1:6" x14ac:dyDescent="0.55000000000000004">
      <c r="A1258">
        <v>0.57999999999999996</v>
      </c>
      <c r="B1258">
        <v>0.17399999999999999</v>
      </c>
      <c r="C1258">
        <v>16</v>
      </c>
      <c r="D1258">
        <v>3.19</v>
      </c>
      <c r="E1258">
        <v>11.3</v>
      </c>
      <c r="F1258">
        <v>6</v>
      </c>
    </row>
    <row r="1259" spans="1:6" x14ac:dyDescent="0.55000000000000004">
      <c r="A1259">
        <v>0.65</v>
      </c>
      <c r="B1259">
        <v>6.8000000000000005E-2</v>
      </c>
      <c r="C1259">
        <v>27</v>
      </c>
      <c r="D1259">
        <v>3.06</v>
      </c>
      <c r="E1259">
        <v>11.3</v>
      </c>
      <c r="F1259">
        <v>6</v>
      </c>
    </row>
    <row r="1260" spans="1:6" x14ac:dyDescent="0.55000000000000004">
      <c r="A1260">
        <v>0.52</v>
      </c>
      <c r="B1260">
        <v>8.3000000000000004E-2</v>
      </c>
      <c r="C1260">
        <v>23</v>
      </c>
      <c r="D1260">
        <v>3.35</v>
      </c>
      <c r="E1260">
        <v>11.3</v>
      </c>
      <c r="F1260">
        <v>6</v>
      </c>
    </row>
    <row r="1261" spans="1:6" x14ac:dyDescent="0.55000000000000004">
      <c r="A1261">
        <v>0.22</v>
      </c>
      <c r="B1261">
        <v>0.105</v>
      </c>
      <c r="C1261">
        <v>86</v>
      </c>
      <c r="D1261">
        <v>3.43</v>
      </c>
      <c r="E1261">
        <v>11.3</v>
      </c>
      <c r="F1261">
        <v>4</v>
      </c>
    </row>
    <row r="1262" spans="1:6" x14ac:dyDescent="0.55000000000000004">
      <c r="A1262">
        <v>0.27</v>
      </c>
      <c r="B1262">
        <v>6.8000000000000005E-2</v>
      </c>
      <c r="C1262">
        <v>148</v>
      </c>
      <c r="D1262">
        <v>3.16</v>
      </c>
      <c r="E1262">
        <v>11.3</v>
      </c>
      <c r="F1262">
        <v>6</v>
      </c>
    </row>
    <row r="1263" spans="1:6" x14ac:dyDescent="0.55000000000000004">
      <c r="A1263">
        <v>0.23</v>
      </c>
      <c r="B1263">
        <v>5.8999999999999997E-2</v>
      </c>
      <c r="C1263">
        <v>15</v>
      </c>
      <c r="D1263">
        <v>3.37</v>
      </c>
      <c r="E1263">
        <v>11.3</v>
      </c>
      <c r="F1263">
        <v>5</v>
      </c>
    </row>
    <row r="1264" spans="1:6" x14ac:dyDescent="0.55000000000000004">
      <c r="A1264">
        <v>0.23</v>
      </c>
      <c r="B1264">
        <v>5.8999999999999997E-2</v>
      </c>
      <c r="C1264">
        <v>15</v>
      </c>
      <c r="D1264">
        <v>3.37</v>
      </c>
      <c r="E1264">
        <v>11.3</v>
      </c>
      <c r="F1264">
        <v>5</v>
      </c>
    </row>
    <row r="1265" spans="1:6" x14ac:dyDescent="0.55000000000000004">
      <c r="A1265">
        <v>0.54</v>
      </c>
      <c r="B1265">
        <v>0.10299999999999999</v>
      </c>
      <c r="C1265">
        <v>41</v>
      </c>
      <c r="D1265">
        <v>3.21</v>
      </c>
      <c r="E1265">
        <v>11.3</v>
      </c>
      <c r="F1265">
        <v>6</v>
      </c>
    </row>
    <row r="1266" spans="1:6" x14ac:dyDescent="0.55000000000000004">
      <c r="A1266">
        <v>0.34</v>
      </c>
      <c r="B1266">
        <v>7.2999999999999995E-2</v>
      </c>
      <c r="C1266">
        <v>47</v>
      </c>
      <c r="D1266">
        <v>3.4</v>
      </c>
      <c r="E1266">
        <v>11.3</v>
      </c>
      <c r="F1266">
        <v>7</v>
      </c>
    </row>
    <row r="1267" spans="1:6" x14ac:dyDescent="0.55000000000000004">
      <c r="A1267">
        <v>0.22</v>
      </c>
      <c r="B1267">
        <v>7.0999999999999994E-2</v>
      </c>
      <c r="C1267">
        <v>24</v>
      </c>
      <c r="D1267">
        <v>3.41</v>
      </c>
      <c r="E1267">
        <v>11.3</v>
      </c>
      <c r="F1267">
        <v>6</v>
      </c>
    </row>
    <row r="1268" spans="1:6" x14ac:dyDescent="0.55000000000000004">
      <c r="A1268">
        <v>0.52</v>
      </c>
      <c r="B1268">
        <v>0.111</v>
      </c>
      <c r="C1268">
        <v>10</v>
      </c>
      <c r="D1268">
        <v>3.31</v>
      </c>
      <c r="E1268">
        <v>11.3</v>
      </c>
      <c r="F1268">
        <v>6</v>
      </c>
    </row>
    <row r="1269" spans="1:6" x14ac:dyDescent="0.55000000000000004">
      <c r="A1269">
        <v>0.12</v>
      </c>
      <c r="B1269">
        <v>0.12</v>
      </c>
      <c r="C1269">
        <v>36</v>
      </c>
      <c r="D1269">
        <v>3.47</v>
      </c>
      <c r="E1269">
        <v>11.3</v>
      </c>
      <c r="F1269">
        <v>7</v>
      </c>
    </row>
    <row r="1270" spans="1:6" x14ac:dyDescent="0.55000000000000004">
      <c r="A1270">
        <v>0.32</v>
      </c>
      <c r="B1270">
        <v>6.0999999999999999E-2</v>
      </c>
      <c r="C1270">
        <v>29</v>
      </c>
      <c r="D1270">
        <v>3.28</v>
      </c>
      <c r="E1270">
        <v>11.3</v>
      </c>
      <c r="F1270">
        <v>7</v>
      </c>
    </row>
    <row r="1271" spans="1:6" x14ac:dyDescent="0.55000000000000004">
      <c r="A1271">
        <v>0</v>
      </c>
      <c r="B1271">
        <v>6.4000000000000001E-2</v>
      </c>
      <c r="C1271">
        <v>11</v>
      </c>
      <c r="D1271">
        <v>3.45</v>
      </c>
      <c r="E1271">
        <v>11.3</v>
      </c>
      <c r="F1271">
        <v>6</v>
      </c>
    </row>
    <row r="1272" spans="1:6" x14ac:dyDescent="0.55000000000000004">
      <c r="A1272">
        <v>7.0000000000000007E-2</v>
      </c>
      <c r="B1272">
        <v>9.0999999999999998E-2</v>
      </c>
      <c r="C1272">
        <v>21</v>
      </c>
      <c r="D1272">
        <v>3.38</v>
      </c>
      <c r="E1272">
        <v>11.3</v>
      </c>
      <c r="F1272">
        <v>6</v>
      </c>
    </row>
    <row r="1273" spans="1:6" x14ac:dyDescent="0.55000000000000004">
      <c r="A1273">
        <v>7.0000000000000007E-2</v>
      </c>
      <c r="B1273">
        <v>9.0999999999999998E-2</v>
      </c>
      <c r="C1273">
        <v>21</v>
      </c>
      <c r="D1273">
        <v>3.38</v>
      </c>
      <c r="E1273">
        <v>11.3</v>
      </c>
      <c r="F1273">
        <v>6</v>
      </c>
    </row>
    <row r="1274" spans="1:6" x14ac:dyDescent="0.55000000000000004">
      <c r="A1274">
        <v>7.0000000000000007E-2</v>
      </c>
      <c r="B1274">
        <v>9.0999999999999998E-2</v>
      </c>
      <c r="C1274">
        <v>21</v>
      </c>
      <c r="D1274">
        <v>3.38</v>
      </c>
      <c r="E1274">
        <v>11.3</v>
      </c>
      <c r="F1274">
        <v>6</v>
      </c>
    </row>
    <row r="1275" spans="1:6" x14ac:dyDescent="0.55000000000000004">
      <c r="A1275">
        <v>0.35</v>
      </c>
      <c r="B1275">
        <v>5.5E-2</v>
      </c>
      <c r="C1275">
        <v>27</v>
      </c>
      <c r="D1275">
        <v>3.14</v>
      </c>
      <c r="E1275">
        <v>11.3</v>
      </c>
      <c r="F1275">
        <v>7</v>
      </c>
    </row>
    <row r="1276" spans="1:6" x14ac:dyDescent="0.55000000000000004">
      <c r="A1276">
        <v>0.46</v>
      </c>
      <c r="B1276">
        <v>9.5000000000000001E-2</v>
      </c>
      <c r="C1276">
        <v>29</v>
      </c>
      <c r="D1276">
        <v>3.26</v>
      </c>
      <c r="E1276">
        <v>11.3</v>
      </c>
      <c r="F1276">
        <v>6</v>
      </c>
    </row>
    <row r="1277" spans="1:6" x14ac:dyDescent="0.55000000000000004">
      <c r="A1277">
        <v>0</v>
      </c>
      <c r="B1277">
        <v>0.123</v>
      </c>
      <c r="C1277">
        <v>33</v>
      </c>
      <c r="D1277">
        <v>3.44</v>
      </c>
      <c r="E1277">
        <v>11.3</v>
      </c>
      <c r="F1277">
        <v>6</v>
      </c>
    </row>
    <row r="1278" spans="1:6" x14ac:dyDescent="0.55000000000000004">
      <c r="A1278">
        <v>0</v>
      </c>
      <c r="B1278">
        <v>0.123</v>
      </c>
      <c r="C1278">
        <v>33</v>
      </c>
      <c r="D1278">
        <v>3.44</v>
      </c>
      <c r="E1278">
        <v>11.3</v>
      </c>
      <c r="F1278">
        <v>6</v>
      </c>
    </row>
    <row r="1279" spans="1:6" x14ac:dyDescent="0.55000000000000004">
      <c r="A1279">
        <v>0.3</v>
      </c>
      <c r="B1279">
        <v>6.2E-2</v>
      </c>
      <c r="C1279">
        <v>34</v>
      </c>
      <c r="D1279">
        <v>3.28</v>
      </c>
      <c r="E1279">
        <v>11.3</v>
      </c>
      <c r="F1279">
        <v>7</v>
      </c>
    </row>
    <row r="1280" spans="1:6" x14ac:dyDescent="0.55000000000000004">
      <c r="A1280">
        <v>0.4</v>
      </c>
      <c r="B1280">
        <v>4.9000000000000002E-2</v>
      </c>
      <c r="C1280">
        <v>67</v>
      </c>
      <c r="D1280">
        <v>3.33</v>
      </c>
      <c r="E1280">
        <v>11.3</v>
      </c>
      <c r="F1280">
        <v>5</v>
      </c>
    </row>
    <row r="1281" spans="1:6" x14ac:dyDescent="0.55000000000000004">
      <c r="A1281">
        <v>0.32</v>
      </c>
      <c r="B1281">
        <v>6.2E-2</v>
      </c>
      <c r="C1281">
        <v>28</v>
      </c>
      <c r="D1281">
        <v>3.23</v>
      </c>
      <c r="E1281">
        <v>11.3</v>
      </c>
      <c r="F1281">
        <v>7</v>
      </c>
    </row>
    <row r="1282" spans="1:6" x14ac:dyDescent="0.55000000000000004">
      <c r="A1282">
        <v>0.31</v>
      </c>
      <c r="B1282">
        <v>5.6000000000000001E-2</v>
      </c>
      <c r="C1282">
        <v>29</v>
      </c>
      <c r="D1282">
        <v>3.23</v>
      </c>
      <c r="E1282">
        <v>11.3</v>
      </c>
      <c r="F1282">
        <v>8</v>
      </c>
    </row>
    <row r="1283" spans="1:6" x14ac:dyDescent="0.55000000000000004">
      <c r="A1283">
        <v>0.32</v>
      </c>
      <c r="B1283">
        <v>6.2E-2</v>
      </c>
      <c r="C1283">
        <v>28</v>
      </c>
      <c r="D1283">
        <v>3.23</v>
      </c>
      <c r="E1283">
        <v>11.3</v>
      </c>
      <c r="F1283">
        <v>7</v>
      </c>
    </row>
    <row r="1284" spans="1:6" x14ac:dyDescent="0.55000000000000004">
      <c r="A1284">
        <v>0.09</v>
      </c>
      <c r="B1284">
        <v>6.3E-2</v>
      </c>
      <c r="C1284">
        <v>18</v>
      </c>
      <c r="D1284">
        <v>3.42</v>
      </c>
      <c r="E1284">
        <v>11.3</v>
      </c>
      <c r="F1284">
        <v>6</v>
      </c>
    </row>
    <row r="1285" spans="1:6" x14ac:dyDescent="0.55000000000000004">
      <c r="A1285">
        <v>0.01</v>
      </c>
      <c r="B1285">
        <v>0.10299999999999999</v>
      </c>
      <c r="C1285">
        <v>54</v>
      </c>
      <c r="D1285">
        <v>3.51</v>
      </c>
      <c r="E1285">
        <v>11.3</v>
      </c>
      <c r="F1285">
        <v>6</v>
      </c>
    </row>
    <row r="1286" spans="1:6" x14ac:dyDescent="0.55000000000000004">
      <c r="A1286">
        <v>0.15</v>
      </c>
      <c r="B1286">
        <v>0.11799999999999999</v>
      </c>
      <c r="C1286">
        <v>20</v>
      </c>
      <c r="D1286">
        <v>3.42</v>
      </c>
      <c r="E1286">
        <v>11.3</v>
      </c>
      <c r="F1286">
        <v>6</v>
      </c>
    </row>
    <row r="1287" spans="1:6" x14ac:dyDescent="0.55000000000000004">
      <c r="A1287">
        <v>0.09</v>
      </c>
      <c r="B1287">
        <v>5.2999999999999999E-2</v>
      </c>
      <c r="C1287">
        <v>32</v>
      </c>
      <c r="D1287">
        <v>3.54</v>
      </c>
      <c r="E1287">
        <v>11.3</v>
      </c>
      <c r="F1287">
        <v>5</v>
      </c>
    </row>
    <row r="1288" spans="1:6" x14ac:dyDescent="0.55000000000000004">
      <c r="A1288">
        <v>0.09</v>
      </c>
      <c r="B1288">
        <v>5.2999999999999999E-2</v>
      </c>
      <c r="C1288">
        <v>32</v>
      </c>
      <c r="D1288">
        <v>3.54</v>
      </c>
      <c r="E1288">
        <v>11.3</v>
      </c>
      <c r="F1288">
        <v>5</v>
      </c>
    </row>
    <row r="1289" spans="1:6" x14ac:dyDescent="0.55000000000000004">
      <c r="A1289">
        <v>0.06</v>
      </c>
      <c r="B1289">
        <v>6.0999999999999999E-2</v>
      </c>
      <c r="C1289">
        <v>31</v>
      </c>
      <c r="D1289">
        <v>3.51</v>
      </c>
      <c r="E1289">
        <v>11.4</v>
      </c>
      <c r="F1289">
        <v>4</v>
      </c>
    </row>
    <row r="1290" spans="1:6" x14ac:dyDescent="0.55000000000000004">
      <c r="A1290">
        <v>0.08</v>
      </c>
      <c r="B1290">
        <v>4.4999999999999998E-2</v>
      </c>
      <c r="C1290">
        <v>48</v>
      </c>
      <c r="D1290">
        <v>3.49</v>
      </c>
      <c r="E1290">
        <v>11.4</v>
      </c>
      <c r="F1290">
        <v>6</v>
      </c>
    </row>
    <row r="1291" spans="1:6" x14ac:dyDescent="0.55000000000000004">
      <c r="A1291">
        <v>0.42</v>
      </c>
      <c r="B1291">
        <v>8.1000000000000003E-2</v>
      </c>
      <c r="C1291">
        <v>52</v>
      </c>
      <c r="D1291">
        <v>3.2</v>
      </c>
      <c r="E1291">
        <v>11.4</v>
      </c>
      <c r="F1291">
        <v>6</v>
      </c>
    </row>
    <row r="1292" spans="1:6" x14ac:dyDescent="0.55000000000000004">
      <c r="A1292">
        <v>0.75</v>
      </c>
      <c r="B1292">
        <v>8.4000000000000005E-2</v>
      </c>
      <c r="C1292">
        <v>43</v>
      </c>
      <c r="D1292">
        <v>3.04</v>
      </c>
      <c r="E1292">
        <v>11.4</v>
      </c>
      <c r="F1292">
        <v>7</v>
      </c>
    </row>
    <row r="1293" spans="1:6" x14ac:dyDescent="0.55000000000000004">
      <c r="A1293">
        <v>0.49</v>
      </c>
      <c r="B1293">
        <v>9.7000000000000003E-2</v>
      </c>
      <c r="C1293">
        <v>85</v>
      </c>
      <c r="D1293">
        <v>3.39</v>
      </c>
      <c r="E1293">
        <v>11.4</v>
      </c>
      <c r="F1293">
        <v>6</v>
      </c>
    </row>
    <row r="1294" spans="1:6" x14ac:dyDescent="0.55000000000000004">
      <c r="A1294">
        <v>0.49</v>
      </c>
      <c r="B1294">
        <v>7.4999999999999997E-2</v>
      </c>
      <c r="C1294">
        <v>19</v>
      </c>
      <c r="D1294">
        <v>3.14</v>
      </c>
      <c r="E1294">
        <v>11.4</v>
      </c>
      <c r="F1294">
        <v>5</v>
      </c>
    </row>
    <row r="1295" spans="1:6" x14ac:dyDescent="0.55000000000000004">
      <c r="A1295">
        <v>0.49</v>
      </c>
      <c r="B1295">
        <v>7.4999999999999997E-2</v>
      </c>
      <c r="C1295">
        <v>19</v>
      </c>
      <c r="D1295">
        <v>3.14</v>
      </c>
      <c r="E1295">
        <v>11.4</v>
      </c>
      <c r="F1295">
        <v>5</v>
      </c>
    </row>
    <row r="1296" spans="1:6" x14ac:dyDescent="0.55000000000000004">
      <c r="A1296">
        <v>0.24</v>
      </c>
      <c r="B1296">
        <v>0.10199999999999999</v>
      </c>
      <c r="C1296">
        <v>7</v>
      </c>
      <c r="D1296">
        <v>3.44</v>
      </c>
      <c r="E1296">
        <v>11.4</v>
      </c>
      <c r="F1296">
        <v>4</v>
      </c>
    </row>
    <row r="1297" spans="1:6" x14ac:dyDescent="0.55000000000000004">
      <c r="A1297">
        <v>0</v>
      </c>
      <c r="B1297">
        <v>6.8000000000000005E-2</v>
      </c>
      <c r="C1297">
        <v>35</v>
      </c>
      <c r="D1297">
        <v>3.48</v>
      </c>
      <c r="E1297">
        <v>11.4</v>
      </c>
      <c r="F1297">
        <v>6</v>
      </c>
    </row>
    <row r="1298" spans="1:6" x14ac:dyDescent="0.55000000000000004">
      <c r="A1298">
        <v>0.17</v>
      </c>
      <c r="B1298">
        <v>7.2999999999999995E-2</v>
      </c>
      <c r="C1298">
        <v>11</v>
      </c>
      <c r="D1298">
        <v>3.61</v>
      </c>
      <c r="E1298">
        <v>11.4</v>
      </c>
      <c r="F1298">
        <v>5</v>
      </c>
    </row>
    <row r="1299" spans="1:6" x14ac:dyDescent="0.55000000000000004">
      <c r="A1299">
        <v>0.39</v>
      </c>
      <c r="B1299">
        <v>6.6000000000000003E-2</v>
      </c>
      <c r="C1299">
        <v>7</v>
      </c>
      <c r="D1299">
        <v>3.19</v>
      </c>
      <c r="E1299">
        <v>11.4</v>
      </c>
      <c r="F1299">
        <v>7</v>
      </c>
    </row>
    <row r="1300" spans="1:6" x14ac:dyDescent="0.55000000000000004">
      <c r="A1300">
        <v>0.46</v>
      </c>
      <c r="B1300">
        <v>7.4999999999999997E-2</v>
      </c>
      <c r="C1300">
        <v>27</v>
      </c>
      <c r="D1300">
        <v>3.06</v>
      </c>
      <c r="E1300">
        <v>11.4</v>
      </c>
      <c r="F1300">
        <v>6</v>
      </c>
    </row>
    <row r="1301" spans="1:6" x14ac:dyDescent="0.55000000000000004">
      <c r="A1301">
        <v>0</v>
      </c>
      <c r="B1301">
        <v>7.0000000000000007E-2</v>
      </c>
      <c r="C1301">
        <v>38</v>
      </c>
      <c r="D1301">
        <v>3.32</v>
      </c>
      <c r="E1301">
        <v>11.4</v>
      </c>
      <c r="F1301">
        <v>6</v>
      </c>
    </row>
    <row r="1302" spans="1:6" x14ac:dyDescent="0.55000000000000004">
      <c r="A1302">
        <v>0.44</v>
      </c>
      <c r="B1302">
        <v>9.8000000000000004E-2</v>
      </c>
      <c r="C1302">
        <v>15</v>
      </c>
      <c r="D1302">
        <v>3.3</v>
      </c>
      <c r="E1302">
        <v>11.4</v>
      </c>
      <c r="F1302">
        <v>6</v>
      </c>
    </row>
    <row r="1303" spans="1:6" x14ac:dyDescent="0.55000000000000004">
      <c r="A1303">
        <v>0.56000000000000005</v>
      </c>
      <c r="B1303">
        <v>7.2999999999999995E-2</v>
      </c>
      <c r="C1303">
        <v>8</v>
      </c>
      <c r="D1303">
        <v>3.15</v>
      </c>
      <c r="E1303">
        <v>11.4</v>
      </c>
      <c r="F1303">
        <v>6</v>
      </c>
    </row>
    <row r="1304" spans="1:6" x14ac:dyDescent="0.55000000000000004">
      <c r="A1304">
        <v>0.42</v>
      </c>
      <c r="B1304">
        <v>8.5999999999999993E-2</v>
      </c>
      <c r="C1304">
        <v>19</v>
      </c>
      <c r="D1304">
        <v>3.35</v>
      </c>
      <c r="E1304">
        <v>11.4</v>
      </c>
      <c r="F1304">
        <v>6</v>
      </c>
    </row>
    <row r="1305" spans="1:6" x14ac:dyDescent="0.55000000000000004">
      <c r="A1305">
        <v>0.45</v>
      </c>
      <c r="B1305">
        <v>0.08</v>
      </c>
      <c r="C1305">
        <v>13</v>
      </c>
      <c r="D1305">
        <v>3.22</v>
      </c>
      <c r="E1305">
        <v>11.4</v>
      </c>
      <c r="F1305">
        <v>6</v>
      </c>
    </row>
    <row r="1306" spans="1:6" x14ac:dyDescent="0.55000000000000004">
      <c r="A1306">
        <v>0.45</v>
      </c>
      <c r="B1306">
        <v>0.08</v>
      </c>
      <c r="C1306">
        <v>13</v>
      </c>
      <c r="D1306">
        <v>3.22</v>
      </c>
      <c r="E1306">
        <v>11.4</v>
      </c>
      <c r="F1306">
        <v>6</v>
      </c>
    </row>
    <row r="1307" spans="1:6" x14ac:dyDescent="0.55000000000000004">
      <c r="A1307">
        <v>0.11</v>
      </c>
      <c r="B1307">
        <v>4.2999999999999997E-2</v>
      </c>
      <c r="C1307">
        <v>12</v>
      </c>
      <c r="D1307">
        <v>3.3</v>
      </c>
      <c r="E1307">
        <v>11.4</v>
      </c>
      <c r="F1307">
        <v>6</v>
      </c>
    </row>
    <row r="1308" spans="1:6" x14ac:dyDescent="0.55000000000000004">
      <c r="A1308">
        <v>0</v>
      </c>
      <c r="B1308">
        <v>0.1</v>
      </c>
      <c r="C1308">
        <v>63</v>
      </c>
      <c r="D1308">
        <v>3.59</v>
      </c>
      <c r="E1308">
        <v>11.4</v>
      </c>
      <c r="F1308">
        <v>6</v>
      </c>
    </row>
    <row r="1309" spans="1:6" x14ac:dyDescent="0.55000000000000004">
      <c r="A1309">
        <v>0</v>
      </c>
      <c r="B1309">
        <v>4.1000000000000002E-2</v>
      </c>
      <c r="C1309">
        <v>78</v>
      </c>
      <c r="D1309">
        <v>3.68</v>
      </c>
      <c r="E1309">
        <v>11.4</v>
      </c>
      <c r="F1309">
        <v>5</v>
      </c>
    </row>
    <row r="1310" spans="1:6" x14ac:dyDescent="0.55000000000000004">
      <c r="A1310">
        <v>0.43</v>
      </c>
      <c r="B1310">
        <v>6.8000000000000005E-2</v>
      </c>
      <c r="C1310">
        <v>11</v>
      </c>
      <c r="D1310">
        <v>3.19</v>
      </c>
      <c r="E1310">
        <v>11.4</v>
      </c>
      <c r="F1310">
        <v>5</v>
      </c>
    </row>
    <row r="1311" spans="1:6" x14ac:dyDescent="0.55000000000000004">
      <c r="A1311">
        <v>0.5</v>
      </c>
      <c r="B1311">
        <v>6.8000000000000005E-2</v>
      </c>
      <c r="C1311">
        <v>19</v>
      </c>
      <c r="D1311">
        <v>3.1</v>
      </c>
      <c r="E1311">
        <v>11.4</v>
      </c>
      <c r="F1311">
        <v>6</v>
      </c>
    </row>
    <row r="1312" spans="1:6" x14ac:dyDescent="0.55000000000000004">
      <c r="A1312">
        <v>0.42</v>
      </c>
      <c r="B1312">
        <v>5.8000000000000003E-2</v>
      </c>
      <c r="C1312">
        <v>18</v>
      </c>
      <c r="D1312">
        <v>3.18</v>
      </c>
      <c r="E1312">
        <v>11.4</v>
      </c>
      <c r="F1312">
        <v>5</v>
      </c>
    </row>
    <row r="1313" spans="1:6" x14ac:dyDescent="0.55000000000000004">
      <c r="A1313">
        <v>0.01</v>
      </c>
      <c r="B1313">
        <v>5.6000000000000001E-2</v>
      </c>
      <c r="C1313">
        <v>13</v>
      </c>
      <c r="D1313">
        <v>3.52</v>
      </c>
      <c r="E1313">
        <v>11.4</v>
      </c>
      <c r="F1313">
        <v>5</v>
      </c>
    </row>
    <row r="1314" spans="1:6" x14ac:dyDescent="0.55000000000000004">
      <c r="A1314">
        <v>0</v>
      </c>
      <c r="B1314">
        <v>7.9000000000000001E-2</v>
      </c>
      <c r="C1314">
        <v>55</v>
      </c>
      <c r="D1314">
        <v>3.39</v>
      </c>
      <c r="E1314">
        <v>11.4</v>
      </c>
      <c r="F1314">
        <v>6</v>
      </c>
    </row>
    <row r="1315" spans="1:6" x14ac:dyDescent="0.55000000000000004">
      <c r="A1315">
        <v>0.04</v>
      </c>
      <c r="B1315">
        <v>4.9000000000000002E-2</v>
      </c>
      <c r="C1315">
        <v>13</v>
      </c>
      <c r="D1315">
        <v>3.72</v>
      </c>
      <c r="E1315">
        <v>11.4</v>
      </c>
      <c r="F1315">
        <v>5</v>
      </c>
    </row>
    <row r="1316" spans="1:6" x14ac:dyDescent="0.55000000000000004">
      <c r="A1316">
        <v>0.04</v>
      </c>
      <c r="B1316">
        <v>4.9000000000000002E-2</v>
      </c>
      <c r="C1316">
        <v>13</v>
      </c>
      <c r="D1316">
        <v>3.72</v>
      </c>
      <c r="E1316">
        <v>11.4</v>
      </c>
      <c r="F1316">
        <v>5</v>
      </c>
    </row>
    <row r="1317" spans="1:6" x14ac:dyDescent="0.55000000000000004">
      <c r="A1317">
        <v>0.56999999999999995</v>
      </c>
      <c r="B1317">
        <v>0.106</v>
      </c>
      <c r="C1317">
        <v>12</v>
      </c>
      <c r="D1317">
        <v>3.36</v>
      </c>
      <c r="E1317">
        <v>11.4</v>
      </c>
      <c r="F1317">
        <v>6</v>
      </c>
    </row>
    <row r="1318" spans="1:6" x14ac:dyDescent="0.55000000000000004">
      <c r="A1318">
        <v>0.56999999999999995</v>
      </c>
      <c r="B1318">
        <v>0.106</v>
      </c>
      <c r="C1318">
        <v>12</v>
      </c>
      <c r="D1318">
        <v>3.36</v>
      </c>
      <c r="E1318">
        <v>11.4</v>
      </c>
      <c r="F1318">
        <v>6</v>
      </c>
    </row>
    <row r="1319" spans="1:6" x14ac:dyDescent="0.55000000000000004">
      <c r="A1319">
        <v>0.3</v>
      </c>
      <c r="B1319">
        <v>7.3999999999999996E-2</v>
      </c>
      <c r="C1319">
        <v>24</v>
      </c>
      <c r="D1319">
        <v>3.24</v>
      </c>
      <c r="E1319">
        <v>11.4</v>
      </c>
      <c r="F1319">
        <v>8</v>
      </c>
    </row>
    <row r="1320" spans="1:6" x14ac:dyDescent="0.55000000000000004">
      <c r="A1320">
        <v>0.41</v>
      </c>
      <c r="B1320">
        <v>6.5000000000000002E-2</v>
      </c>
      <c r="C1320">
        <v>60</v>
      </c>
      <c r="D1320">
        <v>3.34</v>
      </c>
      <c r="E1320">
        <v>11.4</v>
      </c>
      <c r="F1320">
        <v>6</v>
      </c>
    </row>
    <row r="1321" spans="1:6" x14ac:dyDescent="0.55000000000000004">
      <c r="A1321">
        <v>0.05</v>
      </c>
      <c r="B1321">
        <v>6.8000000000000005E-2</v>
      </c>
      <c r="C1321">
        <v>42</v>
      </c>
      <c r="D1321">
        <v>3.42</v>
      </c>
      <c r="E1321">
        <v>11.5</v>
      </c>
      <c r="F1321">
        <v>6</v>
      </c>
    </row>
    <row r="1322" spans="1:6" x14ac:dyDescent="0.55000000000000004">
      <c r="A1322">
        <v>0.39</v>
      </c>
      <c r="B1322">
        <v>8.3000000000000004E-2</v>
      </c>
      <c r="C1322">
        <v>59</v>
      </c>
      <c r="D1322">
        <v>3.37</v>
      </c>
      <c r="E1322">
        <v>11.5</v>
      </c>
      <c r="F1322">
        <v>7</v>
      </c>
    </row>
    <row r="1323" spans="1:6" x14ac:dyDescent="0.55000000000000004">
      <c r="A1323">
        <v>0.39</v>
      </c>
      <c r="B1323">
        <v>8.3000000000000004E-2</v>
      </c>
      <c r="C1323">
        <v>59</v>
      </c>
      <c r="D1323">
        <v>3.37</v>
      </c>
      <c r="E1323">
        <v>11.5</v>
      </c>
      <c r="F1323">
        <v>7</v>
      </c>
    </row>
    <row r="1324" spans="1:6" x14ac:dyDescent="0.55000000000000004">
      <c r="A1324">
        <v>0.66</v>
      </c>
      <c r="B1324">
        <v>0.121</v>
      </c>
      <c r="C1324">
        <v>14</v>
      </c>
      <c r="D1324">
        <v>3.05</v>
      </c>
      <c r="E1324">
        <v>11.5</v>
      </c>
      <c r="F1324">
        <v>7</v>
      </c>
    </row>
    <row r="1325" spans="1:6" x14ac:dyDescent="0.55000000000000004">
      <c r="A1325">
        <v>0.5</v>
      </c>
      <c r="B1325">
        <v>0.107</v>
      </c>
      <c r="C1325">
        <v>13</v>
      </c>
      <c r="D1325">
        <v>3.28</v>
      </c>
      <c r="E1325">
        <v>11.5</v>
      </c>
      <c r="F1325">
        <v>5</v>
      </c>
    </row>
    <row r="1326" spans="1:6" x14ac:dyDescent="0.55000000000000004">
      <c r="A1326">
        <v>0.57999999999999996</v>
      </c>
      <c r="B1326">
        <v>0.10299999999999999</v>
      </c>
      <c r="C1326">
        <v>99</v>
      </c>
      <c r="D1326">
        <v>3.16</v>
      </c>
      <c r="E1326">
        <v>11.5</v>
      </c>
      <c r="F1326">
        <v>6</v>
      </c>
    </row>
    <row r="1327" spans="1:6" x14ac:dyDescent="0.55000000000000004">
      <c r="A1327">
        <v>0.42</v>
      </c>
      <c r="B1327">
        <v>6.9000000000000006E-2</v>
      </c>
      <c r="C1327">
        <v>51</v>
      </c>
      <c r="D1327">
        <v>3.16</v>
      </c>
      <c r="E1327">
        <v>11.5</v>
      </c>
      <c r="F1327">
        <v>6</v>
      </c>
    </row>
    <row r="1328" spans="1:6" x14ac:dyDescent="0.55000000000000004">
      <c r="A1328">
        <v>0.24</v>
      </c>
      <c r="B1328">
        <v>0.05</v>
      </c>
      <c r="C1328">
        <v>96</v>
      </c>
      <c r="D1328">
        <v>3.74</v>
      </c>
      <c r="E1328">
        <v>11.5</v>
      </c>
      <c r="F1328">
        <v>5</v>
      </c>
    </row>
    <row r="1329" spans="1:6" x14ac:dyDescent="0.55000000000000004">
      <c r="A1329">
        <v>0.49</v>
      </c>
      <c r="B1329">
        <v>7.0000000000000007E-2</v>
      </c>
      <c r="C1329">
        <v>149</v>
      </c>
      <c r="D1329">
        <v>3.12</v>
      </c>
      <c r="E1329">
        <v>11.5</v>
      </c>
      <c r="F1329">
        <v>6</v>
      </c>
    </row>
    <row r="1330" spans="1:6" x14ac:dyDescent="0.55000000000000004">
      <c r="A1330">
        <v>0.13</v>
      </c>
      <c r="B1330">
        <v>8.7999999999999995E-2</v>
      </c>
      <c r="C1330">
        <v>14</v>
      </c>
      <c r="D1330">
        <v>3.44</v>
      </c>
      <c r="E1330">
        <v>11.5</v>
      </c>
      <c r="F1330">
        <v>5</v>
      </c>
    </row>
    <row r="1331" spans="1:6" x14ac:dyDescent="0.55000000000000004">
      <c r="A1331">
        <v>0.28999999999999998</v>
      </c>
      <c r="B1331">
        <v>7.4999999999999997E-2</v>
      </c>
      <c r="C1331">
        <v>16</v>
      </c>
      <c r="D1331">
        <v>3.45</v>
      </c>
      <c r="E1331">
        <v>11.5</v>
      </c>
      <c r="F1331">
        <v>6</v>
      </c>
    </row>
    <row r="1332" spans="1:6" x14ac:dyDescent="0.55000000000000004">
      <c r="A1332">
        <v>0.66</v>
      </c>
      <c r="B1332">
        <v>3.9E-2</v>
      </c>
      <c r="C1332">
        <v>88</v>
      </c>
      <c r="D1332">
        <v>3.66</v>
      </c>
      <c r="E1332">
        <v>11.5</v>
      </c>
      <c r="F1332">
        <v>6</v>
      </c>
    </row>
    <row r="1333" spans="1:6" x14ac:dyDescent="0.55000000000000004">
      <c r="A1333">
        <v>0</v>
      </c>
      <c r="B1333">
        <v>7.9000000000000001E-2</v>
      </c>
      <c r="C1333">
        <v>9</v>
      </c>
      <c r="D1333">
        <v>3.59</v>
      </c>
      <c r="E1333">
        <v>11.5</v>
      </c>
      <c r="F1333">
        <v>6</v>
      </c>
    </row>
    <row r="1334" spans="1:6" x14ac:dyDescent="0.55000000000000004">
      <c r="A1334">
        <v>0.39</v>
      </c>
      <c r="B1334">
        <v>5.8999999999999997E-2</v>
      </c>
      <c r="C1334">
        <v>11</v>
      </c>
      <c r="D1334">
        <v>3.29</v>
      </c>
      <c r="E1334">
        <v>11.5</v>
      </c>
      <c r="F1334">
        <v>6</v>
      </c>
    </row>
    <row r="1335" spans="1:6" x14ac:dyDescent="0.55000000000000004">
      <c r="A1335">
        <v>0.39</v>
      </c>
      <c r="B1335">
        <v>5.8999999999999997E-2</v>
      </c>
      <c r="C1335">
        <v>11</v>
      </c>
      <c r="D1335">
        <v>3.29</v>
      </c>
      <c r="E1335">
        <v>11.5</v>
      </c>
      <c r="F1335">
        <v>6</v>
      </c>
    </row>
    <row r="1336" spans="1:6" x14ac:dyDescent="0.55000000000000004">
      <c r="A1336">
        <v>0.3</v>
      </c>
      <c r="B1336">
        <v>6.2E-2</v>
      </c>
      <c r="C1336">
        <v>12</v>
      </c>
      <c r="D1336">
        <v>3.44</v>
      </c>
      <c r="E1336">
        <v>11.5</v>
      </c>
      <c r="F1336">
        <v>7</v>
      </c>
    </row>
    <row r="1337" spans="1:6" x14ac:dyDescent="0.55000000000000004">
      <c r="A1337">
        <v>0</v>
      </c>
      <c r="B1337">
        <v>9.0999999999999998E-2</v>
      </c>
      <c r="C1337">
        <v>14</v>
      </c>
      <c r="D1337">
        <v>3.42</v>
      </c>
      <c r="E1337">
        <v>11.5</v>
      </c>
      <c r="F1337">
        <v>7</v>
      </c>
    </row>
    <row r="1338" spans="1:6" x14ac:dyDescent="0.55000000000000004">
      <c r="A1338">
        <v>0.09</v>
      </c>
      <c r="B1338">
        <v>8.1000000000000003E-2</v>
      </c>
      <c r="C1338">
        <v>16</v>
      </c>
      <c r="D1338">
        <v>3.43</v>
      </c>
      <c r="E1338">
        <v>11.5</v>
      </c>
      <c r="F1338">
        <v>6</v>
      </c>
    </row>
    <row r="1339" spans="1:6" x14ac:dyDescent="0.55000000000000004">
      <c r="A1339">
        <v>0</v>
      </c>
      <c r="B1339">
        <v>9.6000000000000002E-2</v>
      </c>
      <c r="C1339">
        <v>13</v>
      </c>
      <c r="D1339">
        <v>3.62</v>
      </c>
      <c r="E1339">
        <v>11.5</v>
      </c>
      <c r="F1339">
        <v>4</v>
      </c>
    </row>
    <row r="1340" spans="1:6" x14ac:dyDescent="0.55000000000000004">
      <c r="A1340">
        <v>0</v>
      </c>
      <c r="B1340">
        <v>7.1999999999999995E-2</v>
      </c>
      <c r="C1340">
        <v>52</v>
      </c>
      <c r="D1340">
        <v>3.51</v>
      </c>
      <c r="E1340">
        <v>11.5</v>
      </c>
      <c r="F1340">
        <v>6</v>
      </c>
    </row>
    <row r="1341" spans="1:6" x14ac:dyDescent="0.55000000000000004">
      <c r="A1341">
        <v>0.28999999999999998</v>
      </c>
      <c r="B1341">
        <v>8.5999999999999993E-2</v>
      </c>
      <c r="C1341">
        <v>14</v>
      </c>
      <c r="D1341">
        <v>3.32</v>
      </c>
      <c r="E1341">
        <v>11.5</v>
      </c>
      <c r="F1341">
        <v>6</v>
      </c>
    </row>
    <row r="1342" spans="1:6" x14ac:dyDescent="0.55000000000000004">
      <c r="A1342">
        <v>0</v>
      </c>
      <c r="B1342">
        <v>9.5000000000000001E-2</v>
      </c>
      <c r="C1342">
        <v>59</v>
      </c>
      <c r="D1342">
        <v>3.61</v>
      </c>
      <c r="E1342">
        <v>11.5</v>
      </c>
      <c r="F1342">
        <v>6</v>
      </c>
    </row>
    <row r="1343" spans="1:6" x14ac:dyDescent="0.55000000000000004">
      <c r="A1343">
        <v>0.52</v>
      </c>
      <c r="B1343">
        <v>0.13200000000000001</v>
      </c>
      <c r="C1343">
        <v>44</v>
      </c>
      <c r="D1343">
        <v>3.28</v>
      </c>
      <c r="E1343">
        <v>11.5</v>
      </c>
      <c r="F1343">
        <v>6</v>
      </c>
    </row>
    <row r="1344" spans="1:6" x14ac:dyDescent="0.55000000000000004">
      <c r="A1344">
        <v>0.52</v>
      </c>
      <c r="B1344">
        <v>0.13200000000000001</v>
      </c>
      <c r="C1344">
        <v>44</v>
      </c>
      <c r="D1344">
        <v>3.28</v>
      </c>
      <c r="E1344">
        <v>11.5</v>
      </c>
      <c r="F1344">
        <v>6</v>
      </c>
    </row>
    <row r="1345" spans="1:6" x14ac:dyDescent="0.55000000000000004">
      <c r="A1345">
        <v>0.32</v>
      </c>
      <c r="B1345">
        <v>5.3999999999999999E-2</v>
      </c>
      <c r="C1345">
        <v>113</v>
      </c>
      <c r="D1345">
        <v>3.3</v>
      </c>
      <c r="E1345">
        <v>11.5</v>
      </c>
      <c r="F1345">
        <v>4</v>
      </c>
    </row>
    <row r="1346" spans="1:6" x14ac:dyDescent="0.55000000000000004">
      <c r="A1346">
        <v>0.39</v>
      </c>
      <c r="B1346">
        <v>6.2E-2</v>
      </c>
      <c r="C1346">
        <v>9</v>
      </c>
      <c r="D1346">
        <v>3.14</v>
      </c>
      <c r="E1346">
        <v>11.5</v>
      </c>
      <c r="F1346">
        <v>7</v>
      </c>
    </row>
    <row r="1347" spans="1:6" x14ac:dyDescent="0.55000000000000004">
      <c r="A1347">
        <v>0.03</v>
      </c>
      <c r="B1347">
        <v>5.3999999999999999E-2</v>
      </c>
      <c r="C1347">
        <v>16</v>
      </c>
      <c r="D1347">
        <v>3.45</v>
      </c>
      <c r="E1347">
        <v>11.5</v>
      </c>
      <c r="F1347">
        <v>6</v>
      </c>
    </row>
    <row r="1348" spans="1:6" x14ac:dyDescent="0.55000000000000004">
      <c r="A1348">
        <v>0.03</v>
      </c>
      <c r="B1348">
        <v>5.3999999999999999E-2</v>
      </c>
      <c r="C1348">
        <v>16</v>
      </c>
      <c r="D1348">
        <v>3.45</v>
      </c>
      <c r="E1348">
        <v>11.5</v>
      </c>
      <c r="F1348">
        <v>6</v>
      </c>
    </row>
    <row r="1349" spans="1:6" x14ac:dyDescent="0.55000000000000004">
      <c r="A1349">
        <v>0.14000000000000001</v>
      </c>
      <c r="B1349">
        <v>5.6000000000000001E-2</v>
      </c>
      <c r="C1349">
        <v>34</v>
      </c>
      <c r="D1349">
        <v>3.48</v>
      </c>
      <c r="E1349">
        <v>11.5</v>
      </c>
      <c r="F1349">
        <v>6</v>
      </c>
    </row>
    <row r="1350" spans="1:6" x14ac:dyDescent="0.55000000000000004">
      <c r="A1350">
        <v>0.44</v>
      </c>
      <c r="B1350">
        <v>6.6000000000000003E-2</v>
      </c>
      <c r="C1350">
        <v>48</v>
      </c>
      <c r="D1350">
        <v>3.3</v>
      </c>
      <c r="E1350">
        <v>11.5</v>
      </c>
      <c r="F1350">
        <v>6</v>
      </c>
    </row>
    <row r="1351" spans="1:6" x14ac:dyDescent="0.55000000000000004">
      <c r="A1351">
        <v>0.49</v>
      </c>
      <c r="B1351">
        <v>7.6999999999999999E-2</v>
      </c>
      <c r="C1351">
        <v>19</v>
      </c>
      <c r="D1351">
        <v>3.23</v>
      </c>
      <c r="E1351">
        <v>11.6</v>
      </c>
      <c r="F1351">
        <v>7</v>
      </c>
    </row>
    <row r="1352" spans="1:6" x14ac:dyDescent="0.55000000000000004">
      <c r="A1352">
        <v>0.31</v>
      </c>
      <c r="B1352">
        <v>8.5999999999999993E-2</v>
      </c>
      <c r="C1352">
        <v>81</v>
      </c>
      <c r="D1352">
        <v>3.48</v>
      </c>
      <c r="E1352">
        <v>11.6</v>
      </c>
      <c r="F1352">
        <v>6</v>
      </c>
    </row>
    <row r="1353" spans="1:6" x14ac:dyDescent="0.55000000000000004">
      <c r="A1353">
        <v>0.31</v>
      </c>
      <c r="B1353">
        <v>8.5999999999999993E-2</v>
      </c>
      <c r="C1353">
        <v>81</v>
      </c>
      <c r="D1353">
        <v>3.48</v>
      </c>
      <c r="E1353">
        <v>11.6</v>
      </c>
      <c r="F1353">
        <v>6</v>
      </c>
    </row>
    <row r="1354" spans="1:6" x14ac:dyDescent="0.55000000000000004">
      <c r="A1354">
        <v>0.12</v>
      </c>
      <c r="B1354">
        <v>6.8000000000000005E-2</v>
      </c>
      <c r="C1354">
        <v>35</v>
      </c>
      <c r="D1354">
        <v>3.34</v>
      </c>
      <c r="E1354">
        <v>11.6</v>
      </c>
      <c r="F1354">
        <v>6</v>
      </c>
    </row>
    <row r="1355" spans="1:6" x14ac:dyDescent="0.55000000000000004">
      <c r="A1355">
        <v>0.5</v>
      </c>
      <c r="B1355">
        <v>0.104</v>
      </c>
      <c r="C1355">
        <v>13</v>
      </c>
      <c r="D1355">
        <v>3.22</v>
      </c>
      <c r="E1355">
        <v>11.6</v>
      </c>
      <c r="F1355">
        <v>7</v>
      </c>
    </row>
    <row r="1356" spans="1:6" x14ac:dyDescent="0.55000000000000004">
      <c r="A1356">
        <v>0</v>
      </c>
      <c r="B1356">
        <v>6.5000000000000002E-2</v>
      </c>
      <c r="C1356">
        <v>52</v>
      </c>
      <c r="D1356">
        <v>3.49</v>
      </c>
      <c r="E1356">
        <v>11.6</v>
      </c>
      <c r="F1356">
        <v>5</v>
      </c>
    </row>
    <row r="1357" spans="1:6" x14ac:dyDescent="0.55000000000000004">
      <c r="A1357">
        <v>0.56999999999999995</v>
      </c>
      <c r="B1357">
        <v>9.2999999999999999E-2</v>
      </c>
      <c r="C1357">
        <v>52</v>
      </c>
      <c r="D1357">
        <v>3.19</v>
      </c>
      <c r="E1357">
        <v>11.6</v>
      </c>
      <c r="F1357">
        <v>7</v>
      </c>
    </row>
    <row r="1358" spans="1:6" x14ac:dyDescent="0.55000000000000004">
      <c r="A1358">
        <v>0.4</v>
      </c>
      <c r="B1358">
        <v>5.5E-2</v>
      </c>
      <c r="C1358">
        <v>9</v>
      </c>
      <c r="D1358">
        <v>3.38</v>
      </c>
      <c r="E1358">
        <v>11.6</v>
      </c>
      <c r="F1358">
        <v>7</v>
      </c>
    </row>
    <row r="1359" spans="1:6" x14ac:dyDescent="0.55000000000000004">
      <c r="A1359">
        <v>0.42</v>
      </c>
      <c r="B1359">
        <v>8.5999999999999993E-2</v>
      </c>
      <c r="C1359">
        <v>21</v>
      </c>
      <c r="D1359">
        <v>3.39</v>
      </c>
      <c r="E1359">
        <v>11.6</v>
      </c>
      <c r="F1359">
        <v>6</v>
      </c>
    </row>
    <row r="1360" spans="1:6" x14ac:dyDescent="0.55000000000000004">
      <c r="A1360">
        <v>0.56000000000000005</v>
      </c>
      <c r="B1360">
        <v>0.153</v>
      </c>
      <c r="C1360">
        <v>14</v>
      </c>
      <c r="D1360">
        <v>3.21</v>
      </c>
      <c r="E1360">
        <v>11.6</v>
      </c>
      <c r="F1360">
        <v>6</v>
      </c>
    </row>
    <row r="1361" spans="1:6" x14ac:dyDescent="0.55000000000000004">
      <c r="A1361">
        <v>0.02</v>
      </c>
      <c r="B1361">
        <v>6.2E-2</v>
      </c>
      <c r="C1361">
        <v>53</v>
      </c>
      <c r="D1361">
        <v>3.35</v>
      </c>
      <c r="E1361">
        <v>11.6</v>
      </c>
      <c r="F1361">
        <v>7</v>
      </c>
    </row>
    <row r="1362" spans="1:6" x14ac:dyDescent="0.55000000000000004">
      <c r="A1362">
        <v>0.08</v>
      </c>
      <c r="B1362">
        <v>7.0999999999999994E-2</v>
      </c>
      <c r="C1362">
        <v>32</v>
      </c>
      <c r="D1362">
        <v>3.56</v>
      </c>
      <c r="E1362">
        <v>11.6</v>
      </c>
      <c r="F1362">
        <v>6</v>
      </c>
    </row>
    <row r="1363" spans="1:6" x14ac:dyDescent="0.55000000000000004">
      <c r="A1363">
        <v>0.44</v>
      </c>
      <c r="B1363">
        <v>6.0999999999999999E-2</v>
      </c>
      <c r="C1363">
        <v>34</v>
      </c>
      <c r="D1363">
        <v>3.29</v>
      </c>
      <c r="E1363">
        <v>11.6</v>
      </c>
      <c r="F1363">
        <v>7</v>
      </c>
    </row>
    <row r="1364" spans="1:6" x14ac:dyDescent="0.55000000000000004">
      <c r="A1364">
        <v>0.14000000000000001</v>
      </c>
      <c r="B1364">
        <v>7.6999999999999999E-2</v>
      </c>
      <c r="C1364">
        <v>35</v>
      </c>
      <c r="D1364">
        <v>3.32</v>
      </c>
      <c r="E1364">
        <v>11.6</v>
      </c>
      <c r="F1364">
        <v>6</v>
      </c>
    </row>
    <row r="1365" spans="1:6" x14ac:dyDescent="0.55000000000000004">
      <c r="A1365">
        <v>0.09</v>
      </c>
      <c r="B1365">
        <v>8.8999999999999996E-2</v>
      </c>
      <c r="C1365">
        <v>26</v>
      </c>
      <c r="D1365">
        <v>3.67</v>
      </c>
      <c r="E1365">
        <v>11.6</v>
      </c>
      <c r="F1365">
        <v>6</v>
      </c>
    </row>
    <row r="1366" spans="1:6" x14ac:dyDescent="0.55000000000000004">
      <c r="A1366">
        <v>0.01</v>
      </c>
      <c r="B1366">
        <v>7.8E-2</v>
      </c>
      <c r="C1366">
        <v>38</v>
      </c>
      <c r="D1366">
        <v>3.34</v>
      </c>
      <c r="E1366">
        <v>11.7</v>
      </c>
      <c r="F1366">
        <v>7</v>
      </c>
    </row>
    <row r="1367" spans="1:6" x14ac:dyDescent="0.55000000000000004">
      <c r="A1367">
        <v>0.66</v>
      </c>
      <c r="B1367">
        <v>0.11600000000000001</v>
      </c>
      <c r="C1367">
        <v>29</v>
      </c>
      <c r="D1367">
        <v>3.24</v>
      </c>
      <c r="E1367">
        <v>11.7</v>
      </c>
      <c r="F1367">
        <v>7</v>
      </c>
    </row>
    <row r="1368" spans="1:6" x14ac:dyDescent="0.55000000000000004">
      <c r="A1368">
        <v>0.53</v>
      </c>
      <c r="B1368">
        <v>9.7000000000000003E-2</v>
      </c>
      <c r="C1368">
        <v>19</v>
      </c>
      <c r="D1368">
        <v>3.27</v>
      </c>
      <c r="E1368">
        <v>11.7</v>
      </c>
      <c r="F1368">
        <v>7</v>
      </c>
    </row>
    <row r="1369" spans="1:6" x14ac:dyDescent="0.55000000000000004">
      <c r="A1369">
        <v>0.64</v>
      </c>
      <c r="B1369">
        <v>0.111</v>
      </c>
      <c r="C1369">
        <v>20</v>
      </c>
      <c r="D1369">
        <v>3.26</v>
      </c>
      <c r="E1369">
        <v>11.7</v>
      </c>
      <c r="F1369">
        <v>6</v>
      </c>
    </row>
    <row r="1370" spans="1:6" x14ac:dyDescent="0.55000000000000004">
      <c r="A1370">
        <v>0.56000000000000005</v>
      </c>
      <c r="B1370">
        <v>0.08</v>
      </c>
      <c r="C1370">
        <v>17</v>
      </c>
      <c r="D1370">
        <v>3.15</v>
      </c>
      <c r="E1370">
        <v>11.7</v>
      </c>
      <c r="F1370">
        <v>8</v>
      </c>
    </row>
    <row r="1371" spans="1:6" x14ac:dyDescent="0.55000000000000004">
      <c r="A1371">
        <v>0.49</v>
      </c>
      <c r="B1371">
        <v>8.7999999999999995E-2</v>
      </c>
      <c r="C1371">
        <v>32</v>
      </c>
      <c r="D1371">
        <v>3.22</v>
      </c>
      <c r="E1371">
        <v>11.7</v>
      </c>
      <c r="F1371">
        <v>6</v>
      </c>
    </row>
    <row r="1372" spans="1:6" x14ac:dyDescent="0.55000000000000004">
      <c r="A1372">
        <v>0.49</v>
      </c>
      <c r="B1372">
        <v>0.11799999999999999</v>
      </c>
      <c r="C1372">
        <v>17</v>
      </c>
      <c r="D1372">
        <v>3.07</v>
      </c>
      <c r="E1372">
        <v>11.7</v>
      </c>
      <c r="F1372">
        <v>6</v>
      </c>
    </row>
    <row r="1373" spans="1:6" x14ac:dyDescent="0.55000000000000004">
      <c r="A1373">
        <v>0.49</v>
      </c>
      <c r="B1373">
        <v>0.11799999999999999</v>
      </c>
      <c r="C1373">
        <v>17</v>
      </c>
      <c r="D1373">
        <v>3.07</v>
      </c>
      <c r="E1373">
        <v>11.7</v>
      </c>
      <c r="F1373">
        <v>6</v>
      </c>
    </row>
    <row r="1374" spans="1:6" x14ac:dyDescent="0.55000000000000004">
      <c r="A1374">
        <v>0.24</v>
      </c>
      <c r="B1374">
        <v>9.5000000000000001E-2</v>
      </c>
      <c r="C1374">
        <v>42</v>
      </c>
      <c r="D1374">
        <v>3.57</v>
      </c>
      <c r="E1374">
        <v>11.7</v>
      </c>
      <c r="F1374">
        <v>6</v>
      </c>
    </row>
    <row r="1375" spans="1:6" x14ac:dyDescent="0.55000000000000004">
      <c r="A1375">
        <v>0.24</v>
      </c>
      <c r="B1375">
        <v>9.5000000000000001E-2</v>
      </c>
      <c r="C1375">
        <v>42</v>
      </c>
      <c r="D1375">
        <v>3.57</v>
      </c>
      <c r="E1375">
        <v>11.7</v>
      </c>
      <c r="F1375">
        <v>6</v>
      </c>
    </row>
    <row r="1376" spans="1:6" x14ac:dyDescent="0.55000000000000004">
      <c r="A1376">
        <v>0.28000000000000003</v>
      </c>
      <c r="B1376">
        <v>1.2E-2</v>
      </c>
      <c r="C1376">
        <v>100</v>
      </c>
      <c r="D1376">
        <v>3.26</v>
      </c>
      <c r="E1376">
        <v>11.7</v>
      </c>
      <c r="F1376">
        <v>7</v>
      </c>
    </row>
    <row r="1377" spans="1:6" x14ac:dyDescent="0.55000000000000004">
      <c r="A1377">
        <v>0.28000000000000003</v>
      </c>
      <c r="B1377">
        <v>1.2E-2</v>
      </c>
      <c r="C1377">
        <v>100</v>
      </c>
      <c r="D1377">
        <v>3.26</v>
      </c>
      <c r="E1377">
        <v>11.7</v>
      </c>
      <c r="F1377">
        <v>7</v>
      </c>
    </row>
    <row r="1378" spans="1:6" x14ac:dyDescent="0.55000000000000004">
      <c r="A1378">
        <v>0.02</v>
      </c>
      <c r="B1378">
        <v>7.0999999999999994E-2</v>
      </c>
      <c r="C1378">
        <v>14</v>
      </c>
      <c r="D1378">
        <v>3.51</v>
      </c>
      <c r="E1378">
        <v>11.7</v>
      </c>
      <c r="F1378">
        <v>7</v>
      </c>
    </row>
    <row r="1379" spans="1:6" x14ac:dyDescent="0.55000000000000004">
      <c r="A1379">
        <v>0.33</v>
      </c>
      <c r="B1379">
        <v>6.3E-2</v>
      </c>
      <c r="C1379">
        <v>27</v>
      </c>
      <c r="D1379">
        <v>3.26</v>
      </c>
      <c r="E1379">
        <v>11.7</v>
      </c>
      <c r="F1379">
        <v>7</v>
      </c>
    </row>
    <row r="1380" spans="1:6" x14ac:dyDescent="0.55000000000000004">
      <c r="A1380">
        <v>0.33</v>
      </c>
      <c r="B1380">
        <v>6.3E-2</v>
      </c>
      <c r="C1380">
        <v>27</v>
      </c>
      <c r="D1380">
        <v>3.26</v>
      </c>
      <c r="E1380">
        <v>11.7</v>
      </c>
      <c r="F1380">
        <v>7</v>
      </c>
    </row>
    <row r="1381" spans="1:6" x14ac:dyDescent="0.55000000000000004">
      <c r="A1381">
        <v>0.34</v>
      </c>
      <c r="B1381">
        <v>6.4000000000000001E-2</v>
      </c>
      <c r="C1381">
        <v>25</v>
      </c>
      <c r="D1381">
        <v>3.26</v>
      </c>
      <c r="E1381">
        <v>11.7</v>
      </c>
      <c r="F1381">
        <v>7</v>
      </c>
    </row>
    <row r="1382" spans="1:6" x14ac:dyDescent="0.55000000000000004">
      <c r="A1382">
        <v>0.41</v>
      </c>
      <c r="B1382">
        <v>6.8000000000000005E-2</v>
      </c>
      <c r="C1382">
        <v>24</v>
      </c>
      <c r="D1382">
        <v>3.27</v>
      </c>
      <c r="E1382">
        <v>11.7</v>
      </c>
      <c r="F1382">
        <v>7</v>
      </c>
    </row>
    <row r="1383" spans="1:6" x14ac:dyDescent="0.55000000000000004">
      <c r="A1383">
        <v>0.39</v>
      </c>
      <c r="B1383">
        <v>6.8000000000000005E-2</v>
      </c>
      <c r="C1383">
        <v>12</v>
      </c>
      <c r="D1383">
        <v>3.35</v>
      </c>
      <c r="E1383">
        <v>11.7</v>
      </c>
      <c r="F1383">
        <v>8</v>
      </c>
    </row>
    <row r="1384" spans="1:6" x14ac:dyDescent="0.55000000000000004">
      <c r="A1384">
        <v>0.2</v>
      </c>
      <c r="B1384">
        <v>4.9000000000000002E-2</v>
      </c>
      <c r="C1384">
        <v>64</v>
      </c>
      <c r="D1384">
        <v>3.38</v>
      </c>
      <c r="E1384">
        <v>11.7</v>
      </c>
      <c r="F1384">
        <v>6</v>
      </c>
    </row>
    <row r="1385" spans="1:6" x14ac:dyDescent="0.55000000000000004">
      <c r="A1385">
        <v>7.0000000000000007E-2</v>
      </c>
      <c r="B1385">
        <v>0.1</v>
      </c>
      <c r="C1385">
        <v>57</v>
      </c>
      <c r="D1385">
        <v>3.6</v>
      </c>
      <c r="E1385">
        <v>11.7</v>
      </c>
      <c r="F1385">
        <v>6</v>
      </c>
    </row>
    <row r="1386" spans="1:6" x14ac:dyDescent="0.55000000000000004">
      <c r="A1386">
        <v>0</v>
      </c>
      <c r="B1386">
        <v>4.2000000000000003E-2</v>
      </c>
      <c r="C1386">
        <v>11</v>
      </c>
      <c r="D1386">
        <v>3.48</v>
      </c>
      <c r="E1386">
        <v>11.7</v>
      </c>
      <c r="F1386">
        <v>6</v>
      </c>
    </row>
    <row r="1387" spans="1:6" x14ac:dyDescent="0.55000000000000004">
      <c r="A1387">
        <v>0.2</v>
      </c>
      <c r="B1387">
        <v>5.8000000000000003E-2</v>
      </c>
      <c r="C1387">
        <v>22</v>
      </c>
      <c r="D1387">
        <v>3.38</v>
      </c>
      <c r="E1387">
        <v>11.7</v>
      </c>
      <c r="F1387">
        <v>5</v>
      </c>
    </row>
    <row r="1388" spans="1:6" x14ac:dyDescent="0.55000000000000004">
      <c r="A1388">
        <v>0.14000000000000001</v>
      </c>
      <c r="B1388">
        <v>6.4000000000000001E-2</v>
      </c>
      <c r="C1388">
        <v>29</v>
      </c>
      <c r="D1388">
        <v>3.42</v>
      </c>
      <c r="E1388">
        <v>11.7</v>
      </c>
      <c r="F1388">
        <v>7</v>
      </c>
    </row>
    <row r="1389" spans="1:6" x14ac:dyDescent="0.55000000000000004">
      <c r="A1389">
        <v>0.5</v>
      </c>
      <c r="B1389">
        <v>0.107</v>
      </c>
      <c r="C1389">
        <v>21</v>
      </c>
      <c r="D1389">
        <v>3.26</v>
      </c>
      <c r="E1389">
        <v>11.8</v>
      </c>
      <c r="F1389">
        <v>6</v>
      </c>
    </row>
    <row r="1390" spans="1:6" x14ac:dyDescent="0.55000000000000004">
      <c r="A1390">
        <v>0.71</v>
      </c>
      <c r="B1390">
        <v>0.124</v>
      </c>
      <c r="C1390">
        <v>15</v>
      </c>
      <c r="D1390">
        <v>3.01</v>
      </c>
      <c r="E1390">
        <v>11.8</v>
      </c>
      <c r="F1390">
        <v>7</v>
      </c>
    </row>
    <row r="1391" spans="1:6" x14ac:dyDescent="0.55000000000000004">
      <c r="A1391">
        <v>0.33</v>
      </c>
      <c r="B1391">
        <v>8.8999999999999996E-2</v>
      </c>
      <c r="C1391">
        <v>67</v>
      </c>
      <c r="D1391">
        <v>3.28</v>
      </c>
      <c r="E1391">
        <v>11.8</v>
      </c>
      <c r="F1391">
        <v>7</v>
      </c>
    </row>
    <row r="1392" spans="1:6" x14ac:dyDescent="0.55000000000000004">
      <c r="A1392">
        <v>0.68</v>
      </c>
      <c r="B1392">
        <v>8.5000000000000006E-2</v>
      </c>
      <c r="C1392">
        <v>25</v>
      </c>
      <c r="D1392">
        <v>3.18</v>
      </c>
      <c r="E1392">
        <v>11.8</v>
      </c>
      <c r="F1392">
        <v>5</v>
      </c>
    </row>
    <row r="1393" spans="1:6" x14ac:dyDescent="0.55000000000000004">
      <c r="A1393">
        <v>0.64</v>
      </c>
      <c r="B1393">
        <v>0.107</v>
      </c>
      <c r="C1393">
        <v>15</v>
      </c>
      <c r="D1393">
        <v>3.09</v>
      </c>
      <c r="E1393">
        <v>11.8</v>
      </c>
      <c r="F1393">
        <v>7</v>
      </c>
    </row>
    <row r="1394" spans="1:6" x14ac:dyDescent="0.55000000000000004">
      <c r="A1394">
        <v>0.64</v>
      </c>
      <c r="B1394">
        <v>0.107</v>
      </c>
      <c r="C1394">
        <v>15</v>
      </c>
      <c r="D1394">
        <v>3.09</v>
      </c>
      <c r="E1394">
        <v>11.8</v>
      </c>
      <c r="F1394">
        <v>7</v>
      </c>
    </row>
    <row r="1395" spans="1:6" x14ac:dyDescent="0.55000000000000004">
      <c r="A1395">
        <v>0.01</v>
      </c>
      <c r="B1395">
        <v>6.4000000000000001E-2</v>
      </c>
      <c r="C1395">
        <v>43</v>
      </c>
      <c r="D1395">
        <v>3.41</v>
      </c>
      <c r="E1395">
        <v>11.8</v>
      </c>
      <c r="F1395">
        <v>6</v>
      </c>
    </row>
    <row r="1396" spans="1:6" x14ac:dyDescent="0.55000000000000004">
      <c r="A1396">
        <v>0.46</v>
      </c>
      <c r="B1396">
        <v>0.104</v>
      </c>
      <c r="C1396">
        <v>10</v>
      </c>
      <c r="D1396">
        <v>3.12</v>
      </c>
      <c r="E1396">
        <v>11.8</v>
      </c>
      <c r="F1396">
        <v>7</v>
      </c>
    </row>
    <row r="1397" spans="1:6" x14ac:dyDescent="0.55000000000000004">
      <c r="A1397">
        <v>0.4</v>
      </c>
      <c r="B1397">
        <v>0.109</v>
      </c>
      <c r="C1397">
        <v>16</v>
      </c>
      <c r="D1397">
        <v>3.31</v>
      </c>
      <c r="E1397">
        <v>11.8</v>
      </c>
      <c r="F1397">
        <v>7</v>
      </c>
    </row>
    <row r="1398" spans="1:6" x14ac:dyDescent="0.55000000000000004">
      <c r="A1398">
        <v>0.01</v>
      </c>
      <c r="B1398">
        <v>6.4000000000000001E-2</v>
      </c>
      <c r="C1398">
        <v>43</v>
      </c>
      <c r="D1398">
        <v>3.41</v>
      </c>
      <c r="E1398">
        <v>11.8</v>
      </c>
      <c r="F1398">
        <v>6</v>
      </c>
    </row>
    <row r="1399" spans="1:6" x14ac:dyDescent="0.55000000000000004">
      <c r="A1399">
        <v>0.36</v>
      </c>
      <c r="B1399">
        <v>5.6000000000000001E-2</v>
      </c>
      <c r="C1399">
        <v>39</v>
      </c>
      <c r="D1399">
        <v>3.4</v>
      </c>
      <c r="E1399">
        <v>11.8</v>
      </c>
      <c r="F1399">
        <v>5</v>
      </c>
    </row>
    <row r="1400" spans="1:6" x14ac:dyDescent="0.55000000000000004">
      <c r="A1400">
        <v>0.12</v>
      </c>
      <c r="B1400">
        <v>7.1999999999999995E-2</v>
      </c>
      <c r="C1400">
        <v>46</v>
      </c>
      <c r="D1400">
        <v>3.38</v>
      </c>
      <c r="E1400">
        <v>11.8</v>
      </c>
      <c r="F1400">
        <v>6</v>
      </c>
    </row>
    <row r="1401" spans="1:6" x14ac:dyDescent="0.55000000000000004">
      <c r="A1401">
        <v>0.12</v>
      </c>
      <c r="B1401">
        <v>7.1999999999999995E-2</v>
      </c>
      <c r="C1401">
        <v>46</v>
      </c>
      <c r="D1401">
        <v>3.38</v>
      </c>
      <c r="E1401">
        <v>11.8</v>
      </c>
      <c r="F1401">
        <v>6</v>
      </c>
    </row>
    <row r="1402" spans="1:6" x14ac:dyDescent="0.55000000000000004">
      <c r="A1402">
        <v>0.38</v>
      </c>
      <c r="B1402">
        <v>0.06</v>
      </c>
      <c r="C1402">
        <v>72</v>
      </c>
      <c r="D1402">
        <v>3.39</v>
      </c>
      <c r="E1402">
        <v>11.8</v>
      </c>
      <c r="F1402">
        <v>6</v>
      </c>
    </row>
    <row r="1403" spans="1:6" x14ac:dyDescent="0.55000000000000004">
      <c r="A1403">
        <v>0.38</v>
      </c>
      <c r="B1403">
        <v>0.06</v>
      </c>
      <c r="C1403">
        <v>72</v>
      </c>
      <c r="D1403">
        <v>3.39</v>
      </c>
      <c r="E1403">
        <v>11.8</v>
      </c>
      <c r="F1403">
        <v>6</v>
      </c>
    </row>
    <row r="1404" spans="1:6" x14ac:dyDescent="0.55000000000000004">
      <c r="A1404">
        <v>0.65</v>
      </c>
      <c r="B1404">
        <v>7.4999999999999997E-2</v>
      </c>
      <c r="C1404">
        <v>17</v>
      </c>
      <c r="D1404">
        <v>3.22</v>
      </c>
      <c r="E1404">
        <v>11.8</v>
      </c>
      <c r="F1404">
        <v>6</v>
      </c>
    </row>
    <row r="1405" spans="1:6" x14ac:dyDescent="0.55000000000000004">
      <c r="A1405">
        <v>0.09</v>
      </c>
      <c r="B1405">
        <v>6.7000000000000004E-2</v>
      </c>
      <c r="C1405">
        <v>10</v>
      </c>
      <c r="D1405">
        <v>3.28</v>
      </c>
      <c r="E1405">
        <v>11.8</v>
      </c>
      <c r="F1405">
        <v>6</v>
      </c>
    </row>
    <row r="1406" spans="1:6" x14ac:dyDescent="0.55000000000000004">
      <c r="A1406">
        <v>0.56000000000000005</v>
      </c>
      <c r="B1406">
        <v>4.7E-2</v>
      </c>
      <c r="C1406">
        <v>8</v>
      </c>
      <c r="D1406">
        <v>3.16</v>
      </c>
      <c r="E1406">
        <v>11.8</v>
      </c>
      <c r="F1406">
        <v>6</v>
      </c>
    </row>
    <row r="1407" spans="1:6" x14ac:dyDescent="0.55000000000000004">
      <c r="A1407">
        <v>0.54</v>
      </c>
      <c r="B1407">
        <v>8.3000000000000004E-2</v>
      </c>
      <c r="C1407">
        <v>74</v>
      </c>
      <c r="D1407">
        <v>2.98</v>
      </c>
      <c r="E1407">
        <v>11.8</v>
      </c>
      <c r="F1407">
        <v>8</v>
      </c>
    </row>
    <row r="1408" spans="1:6" x14ac:dyDescent="0.55000000000000004">
      <c r="A1408">
        <v>0.35</v>
      </c>
      <c r="B1408">
        <v>6.0999999999999999E-2</v>
      </c>
      <c r="C1408">
        <v>15</v>
      </c>
      <c r="D1408">
        <v>3.3</v>
      </c>
      <c r="E1408">
        <v>11.8</v>
      </c>
      <c r="F1408">
        <v>7</v>
      </c>
    </row>
    <row r="1409" spans="1:6" x14ac:dyDescent="0.55000000000000004">
      <c r="A1409">
        <v>0.45</v>
      </c>
      <c r="B1409">
        <v>7.0999999999999994E-2</v>
      </c>
      <c r="C1409">
        <v>14</v>
      </c>
      <c r="D1409">
        <v>3.21</v>
      </c>
      <c r="E1409">
        <v>11.8</v>
      </c>
      <c r="F1409">
        <v>7</v>
      </c>
    </row>
    <row r="1410" spans="1:6" x14ac:dyDescent="0.55000000000000004">
      <c r="A1410">
        <v>0.51</v>
      </c>
      <c r="B1410">
        <v>7.0999999999999994E-2</v>
      </c>
      <c r="C1410">
        <v>88</v>
      </c>
      <c r="D1410">
        <v>3.33</v>
      </c>
      <c r="E1410">
        <v>11.8</v>
      </c>
      <c r="F1410">
        <v>7</v>
      </c>
    </row>
    <row r="1411" spans="1:6" x14ac:dyDescent="0.55000000000000004">
      <c r="A1411">
        <v>0.42</v>
      </c>
      <c r="B1411">
        <v>7.4999999999999997E-2</v>
      </c>
      <c r="C1411">
        <v>19</v>
      </c>
      <c r="D1411">
        <v>3.14</v>
      </c>
      <c r="E1411">
        <v>11.8</v>
      </c>
      <c r="F1411">
        <v>7</v>
      </c>
    </row>
    <row r="1412" spans="1:6" x14ac:dyDescent="0.55000000000000004">
      <c r="A1412">
        <v>0.34</v>
      </c>
      <c r="B1412">
        <v>6.6000000000000003E-2</v>
      </c>
      <c r="C1412">
        <v>58</v>
      </c>
      <c r="D1412">
        <v>3.37</v>
      </c>
      <c r="E1412">
        <v>11.8</v>
      </c>
      <c r="F1412">
        <v>6</v>
      </c>
    </row>
    <row r="1413" spans="1:6" x14ac:dyDescent="0.55000000000000004">
      <c r="A1413">
        <v>0</v>
      </c>
      <c r="B1413">
        <v>5.7000000000000002E-2</v>
      </c>
      <c r="C1413">
        <v>20</v>
      </c>
      <c r="D1413">
        <v>3.45</v>
      </c>
      <c r="E1413">
        <v>11.8</v>
      </c>
      <c r="F1413">
        <v>4</v>
      </c>
    </row>
    <row r="1414" spans="1:6" x14ac:dyDescent="0.55000000000000004">
      <c r="A1414">
        <v>0.32</v>
      </c>
      <c r="B1414">
        <v>6.6000000000000003E-2</v>
      </c>
      <c r="C1414">
        <v>51</v>
      </c>
      <c r="D1414">
        <v>3.38</v>
      </c>
      <c r="E1414">
        <v>11.8</v>
      </c>
      <c r="F1414">
        <v>6</v>
      </c>
    </row>
    <row r="1415" spans="1:6" x14ac:dyDescent="0.55000000000000004">
      <c r="A1415">
        <v>0.01</v>
      </c>
      <c r="B1415">
        <v>6.5000000000000002E-2</v>
      </c>
      <c r="C1415">
        <v>46</v>
      </c>
      <c r="D1415">
        <v>3.32</v>
      </c>
      <c r="E1415">
        <v>11.8</v>
      </c>
      <c r="F1415">
        <v>6</v>
      </c>
    </row>
    <row r="1416" spans="1:6" x14ac:dyDescent="0.55000000000000004">
      <c r="A1416">
        <v>0.02</v>
      </c>
      <c r="B1416">
        <v>9.6000000000000002E-2</v>
      </c>
      <c r="C1416">
        <v>31</v>
      </c>
      <c r="D1416">
        <v>3.46</v>
      </c>
      <c r="E1416">
        <v>11.8</v>
      </c>
      <c r="F1416">
        <v>6</v>
      </c>
    </row>
    <row r="1417" spans="1:6" x14ac:dyDescent="0.55000000000000004">
      <c r="A1417">
        <v>0.4</v>
      </c>
      <c r="B1417">
        <v>0.06</v>
      </c>
      <c r="C1417">
        <v>20</v>
      </c>
      <c r="D1417">
        <v>3.26</v>
      </c>
      <c r="E1417">
        <v>11.8</v>
      </c>
      <c r="F1417">
        <v>6</v>
      </c>
    </row>
    <row r="1418" spans="1:6" x14ac:dyDescent="0.55000000000000004">
      <c r="A1418">
        <v>0.4</v>
      </c>
      <c r="B1418">
        <v>6.6000000000000003E-2</v>
      </c>
      <c r="C1418">
        <v>165</v>
      </c>
      <c r="D1418">
        <v>3.25</v>
      </c>
      <c r="E1418">
        <v>11.9</v>
      </c>
      <c r="F1418">
        <v>6</v>
      </c>
    </row>
    <row r="1419" spans="1:6" x14ac:dyDescent="0.55000000000000004">
      <c r="A1419">
        <v>0.49</v>
      </c>
      <c r="B1419">
        <v>0.1</v>
      </c>
      <c r="C1419">
        <v>14</v>
      </c>
      <c r="D1419">
        <v>3.25</v>
      </c>
      <c r="E1419">
        <v>11.9</v>
      </c>
      <c r="F1419">
        <v>6</v>
      </c>
    </row>
    <row r="1420" spans="1:6" x14ac:dyDescent="0.55000000000000004">
      <c r="A1420">
        <v>0.42</v>
      </c>
      <c r="B1420">
        <v>8.4000000000000005E-2</v>
      </c>
      <c r="C1420">
        <v>27</v>
      </c>
      <c r="D1420">
        <v>3.28</v>
      </c>
      <c r="E1420">
        <v>11.9</v>
      </c>
      <c r="F1420">
        <v>6</v>
      </c>
    </row>
    <row r="1421" spans="1:6" x14ac:dyDescent="0.55000000000000004">
      <c r="A1421">
        <v>0.4</v>
      </c>
      <c r="B1421">
        <v>7.9000000000000001E-2</v>
      </c>
      <c r="C1421">
        <v>6</v>
      </c>
      <c r="D1421">
        <v>3.27</v>
      </c>
      <c r="E1421">
        <v>11.9</v>
      </c>
      <c r="F1421">
        <v>6</v>
      </c>
    </row>
    <row r="1422" spans="1:6" x14ac:dyDescent="0.55000000000000004">
      <c r="A1422">
        <v>0.45</v>
      </c>
      <c r="B1422">
        <v>7.4999999999999997E-2</v>
      </c>
      <c r="C1422">
        <v>21</v>
      </c>
      <c r="D1422">
        <v>3.41</v>
      </c>
      <c r="E1422">
        <v>11.9</v>
      </c>
      <c r="F1422">
        <v>7</v>
      </c>
    </row>
    <row r="1423" spans="1:6" x14ac:dyDescent="0.55000000000000004">
      <c r="A1423">
        <v>0.45</v>
      </c>
      <c r="B1423">
        <v>7.4999999999999997E-2</v>
      </c>
      <c r="C1423">
        <v>21</v>
      </c>
      <c r="D1423">
        <v>3.41</v>
      </c>
      <c r="E1423">
        <v>11.9</v>
      </c>
      <c r="F1423">
        <v>7</v>
      </c>
    </row>
    <row r="1424" spans="1:6" x14ac:dyDescent="0.55000000000000004">
      <c r="A1424">
        <v>0.45</v>
      </c>
      <c r="B1424">
        <v>7.4999999999999997E-2</v>
      </c>
      <c r="C1424">
        <v>21</v>
      </c>
      <c r="D1424">
        <v>3.41</v>
      </c>
      <c r="E1424">
        <v>11.9</v>
      </c>
      <c r="F1424">
        <v>7</v>
      </c>
    </row>
    <row r="1425" spans="1:6" x14ac:dyDescent="0.55000000000000004">
      <c r="A1425">
        <v>0.41</v>
      </c>
      <c r="B1425">
        <v>0.10299999999999999</v>
      </c>
      <c r="C1425">
        <v>10</v>
      </c>
      <c r="D1425">
        <v>3.13</v>
      </c>
      <c r="E1425">
        <v>11.9</v>
      </c>
      <c r="F1425">
        <v>7</v>
      </c>
    </row>
    <row r="1426" spans="1:6" x14ac:dyDescent="0.55000000000000004">
      <c r="A1426">
        <v>0.66</v>
      </c>
      <c r="B1426">
        <v>0.123</v>
      </c>
      <c r="C1426">
        <v>8</v>
      </c>
      <c r="D1426">
        <v>3.2</v>
      </c>
      <c r="E1426">
        <v>11.9</v>
      </c>
      <c r="F1426">
        <v>6</v>
      </c>
    </row>
    <row r="1427" spans="1:6" x14ac:dyDescent="0.55000000000000004">
      <c r="A1427">
        <v>0.66</v>
      </c>
      <c r="B1427">
        <v>0.123</v>
      </c>
      <c r="C1427">
        <v>8</v>
      </c>
      <c r="D1427">
        <v>3.2</v>
      </c>
      <c r="E1427">
        <v>11.9</v>
      </c>
      <c r="F1427">
        <v>6</v>
      </c>
    </row>
    <row r="1428" spans="1:6" x14ac:dyDescent="0.55000000000000004">
      <c r="A1428">
        <v>0.43</v>
      </c>
      <c r="B1428">
        <v>6.7000000000000004E-2</v>
      </c>
      <c r="C1428">
        <v>50</v>
      </c>
      <c r="D1428">
        <v>3.38</v>
      </c>
      <c r="E1428">
        <v>11.9</v>
      </c>
      <c r="F1428">
        <v>6</v>
      </c>
    </row>
    <row r="1429" spans="1:6" x14ac:dyDescent="0.55000000000000004">
      <c r="A1429">
        <v>0.3</v>
      </c>
      <c r="B1429">
        <v>8.5000000000000006E-2</v>
      </c>
      <c r="C1429">
        <v>39</v>
      </c>
      <c r="D1429">
        <v>3.33</v>
      </c>
      <c r="E1429">
        <v>11.9</v>
      </c>
      <c r="F1429">
        <v>6</v>
      </c>
    </row>
    <row r="1430" spans="1:6" x14ac:dyDescent="0.55000000000000004">
      <c r="A1430">
        <v>0.3</v>
      </c>
      <c r="B1430">
        <v>8.5000000000000006E-2</v>
      </c>
      <c r="C1430">
        <v>39</v>
      </c>
      <c r="D1430">
        <v>3.33</v>
      </c>
      <c r="E1430">
        <v>11.9</v>
      </c>
      <c r="F1430">
        <v>6</v>
      </c>
    </row>
    <row r="1431" spans="1:6" x14ac:dyDescent="0.55000000000000004">
      <c r="A1431">
        <v>0.46</v>
      </c>
      <c r="B1431">
        <v>9.0999999999999998E-2</v>
      </c>
      <c r="C1431">
        <v>41</v>
      </c>
      <c r="D1431">
        <v>3.18</v>
      </c>
      <c r="E1431">
        <v>11.9</v>
      </c>
      <c r="F1431">
        <v>6</v>
      </c>
    </row>
    <row r="1432" spans="1:6" x14ac:dyDescent="0.55000000000000004">
      <c r="A1432">
        <v>0.42</v>
      </c>
      <c r="B1432">
        <v>5.1999999999999998E-2</v>
      </c>
      <c r="C1432">
        <v>24</v>
      </c>
      <c r="D1432">
        <v>3.44</v>
      </c>
      <c r="E1432">
        <v>11.9</v>
      </c>
      <c r="F1432">
        <v>6</v>
      </c>
    </row>
    <row r="1433" spans="1:6" x14ac:dyDescent="0.55000000000000004">
      <c r="A1433">
        <v>0</v>
      </c>
      <c r="B1433">
        <v>8.2000000000000003E-2</v>
      </c>
      <c r="C1433">
        <v>16</v>
      </c>
      <c r="D1433">
        <v>3.5</v>
      </c>
      <c r="E1433">
        <v>11.9</v>
      </c>
      <c r="F1433">
        <v>6</v>
      </c>
    </row>
    <row r="1434" spans="1:6" x14ac:dyDescent="0.55000000000000004">
      <c r="A1434">
        <v>0.35</v>
      </c>
      <c r="B1434">
        <v>5.3999999999999999E-2</v>
      </c>
      <c r="C1434">
        <v>15</v>
      </c>
      <c r="D1434">
        <v>3.32</v>
      </c>
      <c r="E1434">
        <v>11.9</v>
      </c>
      <c r="F1434">
        <v>7</v>
      </c>
    </row>
    <row r="1435" spans="1:6" x14ac:dyDescent="0.55000000000000004">
      <c r="A1435">
        <v>0.15</v>
      </c>
      <c r="B1435">
        <v>7.5999999999999998E-2</v>
      </c>
      <c r="C1435">
        <v>27</v>
      </c>
      <c r="D1435">
        <v>3.54</v>
      </c>
      <c r="E1435">
        <v>11.9</v>
      </c>
      <c r="F1435">
        <v>6</v>
      </c>
    </row>
    <row r="1436" spans="1:6" x14ac:dyDescent="0.55000000000000004">
      <c r="A1436">
        <v>0.33</v>
      </c>
      <c r="B1436">
        <v>6.8000000000000005E-2</v>
      </c>
      <c r="C1436">
        <v>26</v>
      </c>
      <c r="D1436">
        <v>3.36</v>
      </c>
      <c r="E1436">
        <v>11.9</v>
      </c>
      <c r="F1436">
        <v>6</v>
      </c>
    </row>
    <row r="1437" spans="1:6" x14ac:dyDescent="0.55000000000000004">
      <c r="A1437">
        <v>0.1</v>
      </c>
      <c r="B1437">
        <v>5.2999999999999999E-2</v>
      </c>
      <c r="C1437">
        <v>27</v>
      </c>
      <c r="D1437">
        <v>3.57</v>
      </c>
      <c r="E1437">
        <v>11.9</v>
      </c>
      <c r="F1437">
        <v>5</v>
      </c>
    </row>
    <row r="1438" spans="1:6" x14ac:dyDescent="0.55000000000000004">
      <c r="A1438">
        <v>0.06</v>
      </c>
      <c r="B1438">
        <v>0.05</v>
      </c>
      <c r="C1438">
        <v>18</v>
      </c>
      <c r="D1438">
        <v>3.57</v>
      </c>
      <c r="E1438">
        <v>11.95</v>
      </c>
      <c r="F1438">
        <v>5</v>
      </c>
    </row>
    <row r="1439" spans="1:6" x14ac:dyDescent="0.55000000000000004">
      <c r="A1439">
        <v>0.67</v>
      </c>
      <c r="B1439">
        <v>9.2999999999999999E-2</v>
      </c>
      <c r="C1439">
        <v>15</v>
      </c>
      <c r="D1439">
        <v>3.02</v>
      </c>
      <c r="E1439">
        <v>12</v>
      </c>
      <c r="F1439">
        <v>6</v>
      </c>
    </row>
    <row r="1440" spans="1:6" x14ac:dyDescent="0.55000000000000004">
      <c r="A1440">
        <v>0.53</v>
      </c>
      <c r="B1440">
        <v>7.3999999999999996E-2</v>
      </c>
      <c r="C1440">
        <v>18</v>
      </c>
      <c r="D1440">
        <v>3.2</v>
      </c>
      <c r="E1440">
        <v>12</v>
      </c>
      <c r="F1440">
        <v>7</v>
      </c>
    </row>
    <row r="1441" spans="1:6" x14ac:dyDescent="0.55000000000000004">
      <c r="A1441">
        <v>0.53</v>
      </c>
      <c r="B1441">
        <v>7.3999999999999996E-2</v>
      </c>
      <c r="C1441">
        <v>18</v>
      </c>
      <c r="D1441">
        <v>3.2</v>
      </c>
      <c r="E1441">
        <v>12</v>
      </c>
      <c r="F1441">
        <v>7</v>
      </c>
    </row>
    <row r="1442" spans="1:6" x14ac:dyDescent="0.55000000000000004">
      <c r="A1442">
        <v>0.73</v>
      </c>
      <c r="B1442">
        <v>7.3999999999999996E-2</v>
      </c>
      <c r="C1442">
        <v>76</v>
      </c>
      <c r="D1442">
        <v>3.17</v>
      </c>
      <c r="E1442">
        <v>12</v>
      </c>
      <c r="F1442">
        <v>7</v>
      </c>
    </row>
    <row r="1443" spans="1:6" x14ac:dyDescent="0.55000000000000004">
      <c r="A1443">
        <v>0.73</v>
      </c>
      <c r="B1443">
        <v>7.3999999999999996E-2</v>
      </c>
      <c r="C1443">
        <v>76</v>
      </c>
      <c r="D1443">
        <v>3.17</v>
      </c>
      <c r="E1443">
        <v>12</v>
      </c>
      <c r="F1443">
        <v>7</v>
      </c>
    </row>
    <row r="1444" spans="1:6" x14ac:dyDescent="0.55000000000000004">
      <c r="A1444">
        <v>0.49</v>
      </c>
      <c r="B1444">
        <v>6.6000000000000003E-2</v>
      </c>
      <c r="C1444">
        <v>35</v>
      </c>
      <c r="D1444">
        <v>3.2</v>
      </c>
      <c r="E1444">
        <v>12</v>
      </c>
      <c r="F1444">
        <v>7</v>
      </c>
    </row>
    <row r="1445" spans="1:6" x14ac:dyDescent="0.55000000000000004">
      <c r="A1445">
        <v>0.59</v>
      </c>
      <c r="B1445">
        <v>7.9000000000000001E-2</v>
      </c>
      <c r="C1445">
        <v>30</v>
      </c>
      <c r="D1445">
        <v>3.12</v>
      </c>
      <c r="E1445">
        <v>12</v>
      </c>
      <c r="F1445">
        <v>6</v>
      </c>
    </row>
    <row r="1446" spans="1:6" x14ac:dyDescent="0.55000000000000004">
      <c r="A1446">
        <v>0.28999999999999998</v>
      </c>
      <c r="B1446">
        <v>0.19400000000000001</v>
      </c>
      <c r="C1446">
        <v>26</v>
      </c>
      <c r="D1446">
        <v>3.22</v>
      </c>
      <c r="E1446">
        <v>12</v>
      </c>
      <c r="F1446">
        <v>6</v>
      </c>
    </row>
    <row r="1447" spans="1:6" x14ac:dyDescent="0.55000000000000004">
      <c r="A1447">
        <v>0.38</v>
      </c>
      <c r="B1447">
        <v>6.3E-2</v>
      </c>
      <c r="C1447">
        <v>19</v>
      </c>
      <c r="D1447">
        <v>3.3</v>
      </c>
      <c r="E1447">
        <v>12</v>
      </c>
      <c r="F1447">
        <v>7</v>
      </c>
    </row>
    <row r="1448" spans="1:6" x14ac:dyDescent="0.55000000000000004">
      <c r="A1448">
        <v>0.57999999999999996</v>
      </c>
      <c r="B1448">
        <v>9.1999999999999998E-2</v>
      </c>
      <c r="C1448">
        <v>24</v>
      </c>
      <c r="D1448">
        <v>3.29</v>
      </c>
      <c r="E1448">
        <v>12</v>
      </c>
      <c r="F1448">
        <v>7</v>
      </c>
    </row>
    <row r="1449" spans="1:6" x14ac:dyDescent="0.55000000000000004">
      <c r="A1449">
        <v>0.4</v>
      </c>
      <c r="B1449">
        <v>0.11</v>
      </c>
      <c r="C1449">
        <v>24</v>
      </c>
      <c r="D1449">
        <v>3.23</v>
      </c>
      <c r="E1449">
        <v>12</v>
      </c>
      <c r="F1449">
        <v>7</v>
      </c>
    </row>
    <row r="1450" spans="1:6" x14ac:dyDescent="0.55000000000000004">
      <c r="A1450">
        <v>0.45</v>
      </c>
      <c r="B1450">
        <v>7.1999999999999995E-2</v>
      </c>
      <c r="C1450">
        <v>59</v>
      </c>
      <c r="D1450">
        <v>3.33</v>
      </c>
      <c r="E1450">
        <v>12</v>
      </c>
      <c r="F1450">
        <v>6</v>
      </c>
    </row>
    <row r="1451" spans="1:6" x14ac:dyDescent="0.55000000000000004">
      <c r="A1451">
        <v>0.36</v>
      </c>
      <c r="B1451">
        <v>7.9000000000000001E-2</v>
      </c>
      <c r="C1451">
        <v>31</v>
      </c>
      <c r="D1451">
        <v>3.33</v>
      </c>
      <c r="E1451">
        <v>12</v>
      </c>
      <c r="F1451">
        <v>7</v>
      </c>
    </row>
    <row r="1452" spans="1:6" x14ac:dyDescent="0.55000000000000004">
      <c r="A1452">
        <v>0.27</v>
      </c>
      <c r="B1452">
        <v>7.0999999999999994E-2</v>
      </c>
      <c r="C1452">
        <v>25</v>
      </c>
      <c r="D1452">
        <v>3.35</v>
      </c>
      <c r="E1452">
        <v>12</v>
      </c>
      <c r="F1452">
        <v>6</v>
      </c>
    </row>
    <row r="1453" spans="1:6" x14ac:dyDescent="0.55000000000000004">
      <c r="A1453">
        <v>0.27</v>
      </c>
      <c r="B1453">
        <v>7.0999999999999994E-2</v>
      </c>
      <c r="C1453">
        <v>25</v>
      </c>
      <c r="D1453">
        <v>3.35</v>
      </c>
      <c r="E1453">
        <v>12</v>
      </c>
      <c r="F1453">
        <v>6</v>
      </c>
    </row>
    <row r="1454" spans="1:6" x14ac:dyDescent="0.55000000000000004">
      <c r="A1454">
        <v>0.47</v>
      </c>
      <c r="B1454">
        <v>6.0999999999999999E-2</v>
      </c>
      <c r="C1454">
        <v>11</v>
      </c>
      <c r="D1454">
        <v>3.23</v>
      </c>
      <c r="E1454">
        <v>12</v>
      </c>
      <c r="F1454">
        <v>6</v>
      </c>
    </row>
    <row r="1455" spans="1:6" x14ac:dyDescent="0.55000000000000004">
      <c r="A1455">
        <v>0.27</v>
      </c>
      <c r="B1455">
        <v>6.7000000000000004E-2</v>
      </c>
      <c r="C1455">
        <v>44</v>
      </c>
      <c r="D1455">
        <v>3.21</v>
      </c>
      <c r="E1455">
        <v>12</v>
      </c>
      <c r="F1455">
        <v>6</v>
      </c>
    </row>
    <row r="1456" spans="1:6" x14ac:dyDescent="0.55000000000000004">
      <c r="A1456">
        <v>0.37</v>
      </c>
      <c r="B1456">
        <v>5.7000000000000002E-2</v>
      </c>
      <c r="C1456">
        <v>74</v>
      </c>
      <c r="D1456">
        <v>3.23</v>
      </c>
      <c r="E1456">
        <v>12</v>
      </c>
      <c r="F1456">
        <v>6</v>
      </c>
    </row>
    <row r="1457" spans="1:6" x14ac:dyDescent="0.55000000000000004">
      <c r="A1457">
        <v>0.47</v>
      </c>
      <c r="B1457">
        <v>7.3999999999999996E-2</v>
      </c>
      <c r="C1457">
        <v>23</v>
      </c>
      <c r="D1457">
        <v>3.23</v>
      </c>
      <c r="E1457">
        <v>12</v>
      </c>
      <c r="F1457">
        <v>6</v>
      </c>
    </row>
    <row r="1458" spans="1:6" x14ac:dyDescent="0.55000000000000004">
      <c r="A1458">
        <v>0.4</v>
      </c>
      <c r="B1458">
        <v>0.05</v>
      </c>
      <c r="C1458">
        <v>10</v>
      </c>
      <c r="D1458">
        <v>3.28</v>
      </c>
      <c r="E1458">
        <v>12</v>
      </c>
      <c r="F1458">
        <v>4</v>
      </c>
    </row>
    <row r="1459" spans="1:6" x14ac:dyDescent="0.55000000000000004">
      <c r="A1459">
        <v>0.09</v>
      </c>
      <c r="B1459">
        <v>8.1000000000000003E-2</v>
      </c>
      <c r="C1459">
        <v>26</v>
      </c>
      <c r="D1459">
        <v>3.57</v>
      </c>
      <c r="E1459">
        <v>12</v>
      </c>
      <c r="F1459">
        <v>5</v>
      </c>
    </row>
    <row r="1460" spans="1:6" x14ac:dyDescent="0.55000000000000004">
      <c r="A1460">
        <v>0.23</v>
      </c>
      <c r="B1460">
        <v>5.0999999999999997E-2</v>
      </c>
      <c r="C1460">
        <v>91</v>
      </c>
      <c r="D1460">
        <v>3.44</v>
      </c>
      <c r="E1460">
        <v>12.1</v>
      </c>
      <c r="F1460">
        <v>6</v>
      </c>
    </row>
    <row r="1461" spans="1:6" x14ac:dyDescent="0.55000000000000004">
      <c r="A1461">
        <v>0.25</v>
      </c>
      <c r="B1461">
        <v>7.6999999999999999E-2</v>
      </c>
      <c r="C1461">
        <v>45</v>
      </c>
      <c r="D1461">
        <v>3.49</v>
      </c>
      <c r="E1461">
        <v>12.1</v>
      </c>
      <c r="F1461">
        <v>6</v>
      </c>
    </row>
    <row r="1462" spans="1:6" x14ac:dyDescent="0.55000000000000004">
      <c r="A1462">
        <v>0.47</v>
      </c>
      <c r="B1462">
        <v>8.5000000000000006E-2</v>
      </c>
      <c r="C1462">
        <v>34</v>
      </c>
      <c r="D1462">
        <v>3.24</v>
      </c>
      <c r="E1462">
        <v>12.1</v>
      </c>
      <c r="F1462">
        <v>7</v>
      </c>
    </row>
    <row r="1463" spans="1:6" x14ac:dyDescent="0.55000000000000004">
      <c r="A1463">
        <v>0.38</v>
      </c>
      <c r="B1463">
        <v>6.6000000000000003E-2</v>
      </c>
      <c r="C1463">
        <v>56</v>
      </c>
      <c r="D1463">
        <v>3.15</v>
      </c>
      <c r="E1463">
        <v>12.1</v>
      </c>
      <c r="F1463">
        <v>7</v>
      </c>
    </row>
    <row r="1464" spans="1:6" x14ac:dyDescent="0.55000000000000004">
      <c r="A1464">
        <v>0.49</v>
      </c>
      <c r="B1464">
        <v>0.09</v>
      </c>
      <c r="C1464">
        <v>24</v>
      </c>
      <c r="D1464">
        <v>3.27</v>
      </c>
      <c r="E1464">
        <v>12.1</v>
      </c>
      <c r="F1464">
        <v>7</v>
      </c>
    </row>
    <row r="1465" spans="1:6" x14ac:dyDescent="0.55000000000000004">
      <c r="A1465">
        <v>0.48</v>
      </c>
      <c r="B1465">
        <v>5.1999999999999998E-2</v>
      </c>
      <c r="C1465">
        <v>9</v>
      </c>
      <c r="D1465">
        <v>3.2</v>
      </c>
      <c r="E1465">
        <v>12.1</v>
      </c>
      <c r="F1465">
        <v>7</v>
      </c>
    </row>
    <row r="1466" spans="1:6" x14ac:dyDescent="0.55000000000000004">
      <c r="A1466">
        <v>0.41</v>
      </c>
      <c r="B1466">
        <v>7.2999999999999995E-2</v>
      </c>
      <c r="C1466">
        <v>13</v>
      </c>
      <c r="D1466">
        <v>3.3</v>
      </c>
      <c r="E1466">
        <v>12.1</v>
      </c>
      <c r="F1466">
        <v>7</v>
      </c>
    </row>
    <row r="1467" spans="1:6" x14ac:dyDescent="0.55000000000000004">
      <c r="A1467">
        <v>0.53</v>
      </c>
      <c r="B1467">
        <v>0.10100000000000001</v>
      </c>
      <c r="C1467">
        <v>10</v>
      </c>
      <c r="D1467">
        <v>3.21</v>
      </c>
      <c r="E1467">
        <v>12.1</v>
      </c>
      <c r="F1467">
        <v>7</v>
      </c>
    </row>
    <row r="1468" spans="1:6" x14ac:dyDescent="0.55000000000000004">
      <c r="A1468">
        <v>0.53</v>
      </c>
      <c r="B1468">
        <v>0.10100000000000001</v>
      </c>
      <c r="C1468">
        <v>10</v>
      </c>
      <c r="D1468">
        <v>3.21</v>
      </c>
      <c r="E1468">
        <v>12.1</v>
      </c>
      <c r="F1468">
        <v>7</v>
      </c>
    </row>
    <row r="1469" spans="1:6" x14ac:dyDescent="0.55000000000000004">
      <c r="A1469">
        <v>0.14000000000000001</v>
      </c>
      <c r="B1469">
        <v>6.4000000000000001E-2</v>
      </c>
      <c r="C1469">
        <v>29</v>
      </c>
      <c r="D1469">
        <v>3.35</v>
      </c>
      <c r="E1469">
        <v>12.1</v>
      </c>
      <c r="F1469">
        <v>6</v>
      </c>
    </row>
    <row r="1470" spans="1:6" x14ac:dyDescent="0.55000000000000004">
      <c r="A1470">
        <v>0.33</v>
      </c>
      <c r="B1470">
        <v>6.4000000000000001E-2</v>
      </c>
      <c r="C1470">
        <v>37</v>
      </c>
      <c r="D1470">
        <v>3.35</v>
      </c>
      <c r="E1470">
        <v>12.1</v>
      </c>
      <c r="F1470">
        <v>7</v>
      </c>
    </row>
    <row r="1471" spans="1:6" x14ac:dyDescent="0.55000000000000004">
      <c r="A1471">
        <v>0.37</v>
      </c>
      <c r="B1471">
        <v>4.5999999999999999E-2</v>
      </c>
      <c r="C1471">
        <v>60</v>
      </c>
      <c r="D1471">
        <v>3.41</v>
      </c>
      <c r="E1471">
        <v>12.1</v>
      </c>
      <c r="F1471">
        <v>6</v>
      </c>
    </row>
    <row r="1472" spans="1:6" x14ac:dyDescent="0.55000000000000004">
      <c r="A1472">
        <v>0.1</v>
      </c>
      <c r="B1472">
        <v>4.8000000000000001E-2</v>
      </c>
      <c r="C1472">
        <v>26</v>
      </c>
      <c r="D1472">
        <v>3.55</v>
      </c>
      <c r="E1472">
        <v>12.1</v>
      </c>
      <c r="F1472">
        <v>5</v>
      </c>
    </row>
    <row r="1473" spans="1:6" x14ac:dyDescent="0.55000000000000004">
      <c r="A1473">
        <v>0.04</v>
      </c>
      <c r="B1473">
        <v>5.3999999999999999E-2</v>
      </c>
      <c r="C1473">
        <v>106</v>
      </c>
      <c r="D1473">
        <v>3.54</v>
      </c>
      <c r="E1473">
        <v>12.2</v>
      </c>
      <c r="F1473">
        <v>7</v>
      </c>
    </row>
    <row r="1474" spans="1:6" x14ac:dyDescent="0.55000000000000004">
      <c r="A1474">
        <v>0.53</v>
      </c>
      <c r="B1474">
        <v>0.128</v>
      </c>
      <c r="C1474">
        <v>21</v>
      </c>
      <c r="D1474">
        <v>3.17</v>
      </c>
      <c r="E1474">
        <v>12.2</v>
      </c>
      <c r="F1474">
        <v>7</v>
      </c>
    </row>
    <row r="1475" spans="1:6" x14ac:dyDescent="0.55000000000000004">
      <c r="A1475">
        <v>0.48</v>
      </c>
      <c r="B1475">
        <v>7.1999999999999995E-2</v>
      </c>
      <c r="C1475">
        <v>20</v>
      </c>
      <c r="D1475">
        <v>3.34</v>
      </c>
      <c r="E1475">
        <v>12.2</v>
      </c>
      <c r="F1475">
        <v>7</v>
      </c>
    </row>
    <row r="1476" spans="1:6" x14ac:dyDescent="0.55000000000000004">
      <c r="A1476">
        <v>0.44</v>
      </c>
      <c r="B1476">
        <v>6.5000000000000002E-2</v>
      </c>
      <c r="C1476">
        <v>8</v>
      </c>
      <c r="D1476">
        <v>3.33</v>
      </c>
      <c r="E1476">
        <v>12.2</v>
      </c>
      <c r="F1476">
        <v>6</v>
      </c>
    </row>
    <row r="1477" spans="1:6" x14ac:dyDescent="0.55000000000000004">
      <c r="A1477">
        <v>0.46</v>
      </c>
      <c r="B1477">
        <v>9.4E-2</v>
      </c>
      <c r="C1477">
        <v>10</v>
      </c>
      <c r="D1477">
        <v>3.27</v>
      </c>
      <c r="E1477">
        <v>12.2</v>
      </c>
      <c r="F1477">
        <v>7</v>
      </c>
    </row>
    <row r="1478" spans="1:6" x14ac:dyDescent="0.55000000000000004">
      <c r="A1478">
        <v>0.4</v>
      </c>
      <c r="B1478">
        <v>8.2000000000000003E-2</v>
      </c>
      <c r="C1478">
        <v>11</v>
      </c>
      <c r="D1478">
        <v>3.44</v>
      </c>
      <c r="E1478">
        <v>12.2</v>
      </c>
      <c r="F1478">
        <v>6</v>
      </c>
    </row>
    <row r="1479" spans="1:6" x14ac:dyDescent="0.55000000000000004">
      <c r="A1479">
        <v>0.43</v>
      </c>
      <c r="B1479">
        <v>6.8000000000000005E-2</v>
      </c>
      <c r="C1479">
        <v>46</v>
      </c>
      <c r="D1479">
        <v>3.2</v>
      </c>
      <c r="E1479">
        <v>12.2</v>
      </c>
      <c r="F1479">
        <v>6</v>
      </c>
    </row>
    <row r="1480" spans="1:6" x14ac:dyDescent="0.55000000000000004">
      <c r="A1480">
        <v>0.33</v>
      </c>
      <c r="B1480">
        <v>4.5999999999999999E-2</v>
      </c>
      <c r="C1480">
        <v>53</v>
      </c>
      <c r="D1480">
        <v>3.36</v>
      </c>
      <c r="E1480">
        <v>12.2</v>
      </c>
      <c r="F1480">
        <v>6</v>
      </c>
    </row>
    <row r="1481" spans="1:6" x14ac:dyDescent="0.55000000000000004">
      <c r="A1481">
        <v>0.03</v>
      </c>
      <c r="B1481">
        <v>7.9000000000000001E-2</v>
      </c>
      <c r="C1481">
        <v>12</v>
      </c>
      <c r="D1481">
        <v>3.52</v>
      </c>
      <c r="E1481">
        <v>12.2</v>
      </c>
      <c r="F1481">
        <v>5</v>
      </c>
    </row>
    <row r="1482" spans="1:6" x14ac:dyDescent="0.55000000000000004">
      <c r="A1482">
        <v>0.41</v>
      </c>
      <c r="B1482">
        <v>5.8000000000000003E-2</v>
      </c>
      <c r="C1482">
        <v>40</v>
      </c>
      <c r="D1482">
        <v>3.22</v>
      </c>
      <c r="E1482">
        <v>12.2</v>
      </c>
      <c r="F1482">
        <v>6</v>
      </c>
    </row>
    <row r="1483" spans="1:6" x14ac:dyDescent="0.55000000000000004">
      <c r="A1483">
        <v>0</v>
      </c>
      <c r="B1483">
        <v>6.3E-2</v>
      </c>
      <c r="C1483">
        <v>18</v>
      </c>
      <c r="D1483">
        <v>3.45</v>
      </c>
      <c r="E1483">
        <v>12.2</v>
      </c>
      <c r="F1483">
        <v>6</v>
      </c>
    </row>
    <row r="1484" spans="1:6" x14ac:dyDescent="0.55000000000000004">
      <c r="A1484">
        <v>0.26</v>
      </c>
      <c r="B1484">
        <v>0.09</v>
      </c>
      <c r="C1484">
        <v>74</v>
      </c>
      <c r="D1484">
        <v>3.71</v>
      </c>
      <c r="E1484">
        <v>12.2</v>
      </c>
      <c r="F1484">
        <v>6</v>
      </c>
    </row>
    <row r="1485" spans="1:6" x14ac:dyDescent="0.55000000000000004">
      <c r="A1485">
        <v>0.02</v>
      </c>
      <c r="B1485">
        <v>7.1999999999999995E-2</v>
      </c>
      <c r="C1485">
        <v>34</v>
      </c>
      <c r="D1485">
        <v>3.58</v>
      </c>
      <c r="E1485">
        <v>12.3</v>
      </c>
      <c r="F1485">
        <v>7</v>
      </c>
    </row>
    <row r="1486" spans="1:6" x14ac:dyDescent="0.55000000000000004">
      <c r="A1486">
        <v>0.03</v>
      </c>
      <c r="B1486">
        <v>5.8999999999999997E-2</v>
      </c>
      <c r="C1486">
        <v>48</v>
      </c>
      <c r="D1486">
        <v>3.52</v>
      </c>
      <c r="E1486">
        <v>12.3</v>
      </c>
      <c r="F1486">
        <v>7</v>
      </c>
    </row>
    <row r="1487" spans="1:6" x14ac:dyDescent="0.55000000000000004">
      <c r="A1487">
        <v>0.03</v>
      </c>
      <c r="B1487">
        <v>5.8999999999999997E-2</v>
      </c>
      <c r="C1487">
        <v>48</v>
      </c>
      <c r="D1487">
        <v>3.52</v>
      </c>
      <c r="E1487">
        <v>12.3</v>
      </c>
      <c r="F1487">
        <v>7</v>
      </c>
    </row>
    <row r="1488" spans="1:6" x14ac:dyDescent="0.55000000000000004">
      <c r="A1488">
        <v>0.45</v>
      </c>
      <c r="B1488">
        <v>6.7000000000000004E-2</v>
      </c>
      <c r="C1488">
        <v>12</v>
      </c>
      <c r="D1488">
        <v>3.25</v>
      </c>
      <c r="E1488">
        <v>12.3</v>
      </c>
      <c r="F1488">
        <v>7</v>
      </c>
    </row>
    <row r="1489" spans="1:6" x14ac:dyDescent="0.55000000000000004">
      <c r="A1489">
        <v>0.42</v>
      </c>
      <c r="B1489">
        <v>9.8000000000000004E-2</v>
      </c>
      <c r="C1489">
        <v>9</v>
      </c>
      <c r="D1489">
        <v>3.27</v>
      </c>
      <c r="E1489">
        <v>12.3</v>
      </c>
      <c r="F1489">
        <v>6</v>
      </c>
    </row>
    <row r="1490" spans="1:6" x14ac:dyDescent="0.55000000000000004">
      <c r="A1490">
        <v>0.68</v>
      </c>
      <c r="B1490">
        <v>0.05</v>
      </c>
      <c r="C1490">
        <v>278</v>
      </c>
      <c r="D1490">
        <v>3.01</v>
      </c>
      <c r="E1490">
        <v>12.3</v>
      </c>
      <c r="F1490">
        <v>7</v>
      </c>
    </row>
    <row r="1491" spans="1:6" x14ac:dyDescent="0.55000000000000004">
      <c r="A1491">
        <v>0.68</v>
      </c>
      <c r="B1491">
        <v>0.05</v>
      </c>
      <c r="C1491">
        <v>289</v>
      </c>
      <c r="D1491">
        <v>3.01</v>
      </c>
      <c r="E1491">
        <v>12.3</v>
      </c>
      <c r="F1491">
        <v>7</v>
      </c>
    </row>
    <row r="1492" spans="1:6" x14ac:dyDescent="0.55000000000000004">
      <c r="A1492">
        <v>0.42</v>
      </c>
      <c r="B1492">
        <v>6.9000000000000006E-2</v>
      </c>
      <c r="C1492">
        <v>17</v>
      </c>
      <c r="D1492">
        <v>3.21</v>
      </c>
      <c r="E1492">
        <v>12.3</v>
      </c>
      <c r="F1492">
        <v>6</v>
      </c>
    </row>
    <row r="1493" spans="1:6" x14ac:dyDescent="0.55000000000000004">
      <c r="A1493">
        <v>0.27</v>
      </c>
      <c r="B1493">
        <v>9.1999999999999998E-2</v>
      </c>
      <c r="C1493">
        <v>55</v>
      </c>
      <c r="D1493">
        <v>3.78</v>
      </c>
      <c r="E1493">
        <v>12.3</v>
      </c>
      <c r="F1493">
        <v>7</v>
      </c>
    </row>
    <row r="1494" spans="1:6" x14ac:dyDescent="0.55000000000000004">
      <c r="A1494">
        <v>0</v>
      </c>
      <c r="B1494">
        <v>6.2E-2</v>
      </c>
      <c r="C1494">
        <v>28</v>
      </c>
      <c r="D1494">
        <v>3.44</v>
      </c>
      <c r="E1494">
        <v>12.3</v>
      </c>
      <c r="F1494">
        <v>6</v>
      </c>
    </row>
    <row r="1495" spans="1:6" x14ac:dyDescent="0.55000000000000004">
      <c r="A1495">
        <v>0</v>
      </c>
      <c r="B1495">
        <v>5.5E-2</v>
      </c>
      <c r="C1495">
        <v>33</v>
      </c>
      <c r="D1495">
        <v>3.45</v>
      </c>
      <c r="E1495">
        <v>12.3</v>
      </c>
      <c r="F1495">
        <v>6</v>
      </c>
    </row>
    <row r="1496" spans="1:6" x14ac:dyDescent="0.55000000000000004">
      <c r="A1496">
        <v>0.46</v>
      </c>
      <c r="B1496">
        <v>7.3999999999999996E-2</v>
      </c>
      <c r="C1496">
        <v>16</v>
      </c>
      <c r="D1496">
        <v>3.27</v>
      </c>
      <c r="E1496">
        <v>12.3</v>
      </c>
      <c r="F1496">
        <v>6</v>
      </c>
    </row>
    <row r="1497" spans="1:6" x14ac:dyDescent="0.55000000000000004">
      <c r="A1497">
        <v>0.6</v>
      </c>
      <c r="B1497">
        <v>3.9E-2</v>
      </c>
      <c r="C1497">
        <v>19</v>
      </c>
      <c r="D1497">
        <v>3.3</v>
      </c>
      <c r="E1497">
        <v>12.4</v>
      </c>
      <c r="F1497">
        <v>6</v>
      </c>
    </row>
    <row r="1498" spans="1:6" x14ac:dyDescent="0.55000000000000004">
      <c r="A1498">
        <v>0.52</v>
      </c>
      <c r="B1498">
        <v>7.3999999999999996E-2</v>
      </c>
      <c r="C1498">
        <v>25</v>
      </c>
      <c r="D1498">
        <v>3.36</v>
      </c>
      <c r="E1498">
        <v>12.4</v>
      </c>
      <c r="F1498">
        <v>7</v>
      </c>
    </row>
    <row r="1499" spans="1:6" x14ac:dyDescent="0.55000000000000004">
      <c r="A1499">
        <v>0.48</v>
      </c>
      <c r="B1499">
        <v>9.2999999999999999E-2</v>
      </c>
      <c r="C1499">
        <v>12</v>
      </c>
      <c r="D1499">
        <v>3.26</v>
      </c>
      <c r="E1499">
        <v>12.4</v>
      </c>
      <c r="F1499">
        <v>7</v>
      </c>
    </row>
    <row r="1500" spans="1:6" x14ac:dyDescent="0.55000000000000004">
      <c r="A1500">
        <v>0.48</v>
      </c>
      <c r="B1500">
        <v>9.2999999999999999E-2</v>
      </c>
      <c r="C1500">
        <v>12</v>
      </c>
      <c r="D1500">
        <v>3.26</v>
      </c>
      <c r="E1500">
        <v>12.4</v>
      </c>
      <c r="F1500">
        <v>7</v>
      </c>
    </row>
    <row r="1501" spans="1:6" x14ac:dyDescent="0.55000000000000004">
      <c r="A1501">
        <v>0.42</v>
      </c>
      <c r="B1501">
        <v>7.1999999999999995E-2</v>
      </c>
      <c r="C1501">
        <v>36</v>
      </c>
      <c r="D1501">
        <v>3.11</v>
      </c>
      <c r="E1501">
        <v>12.4</v>
      </c>
      <c r="F1501">
        <v>6</v>
      </c>
    </row>
    <row r="1502" spans="1:6" x14ac:dyDescent="0.55000000000000004">
      <c r="A1502">
        <v>0.34</v>
      </c>
      <c r="B1502">
        <v>7.2999999999999995E-2</v>
      </c>
      <c r="C1502">
        <v>25</v>
      </c>
      <c r="D1502">
        <v>3.28</v>
      </c>
      <c r="E1502">
        <v>12.4</v>
      </c>
      <c r="F1502">
        <v>6</v>
      </c>
    </row>
    <row r="1503" spans="1:6" x14ac:dyDescent="0.55000000000000004">
      <c r="A1503">
        <v>0.39</v>
      </c>
      <c r="B1503">
        <v>7.3999999999999996E-2</v>
      </c>
      <c r="C1503">
        <v>48</v>
      </c>
      <c r="D1503">
        <v>3.32</v>
      </c>
      <c r="E1503">
        <v>12.4</v>
      </c>
      <c r="F1503">
        <v>7</v>
      </c>
    </row>
    <row r="1504" spans="1:6" x14ac:dyDescent="0.55000000000000004">
      <c r="A1504">
        <v>0.37</v>
      </c>
      <c r="B1504">
        <v>6.3E-2</v>
      </c>
      <c r="C1504">
        <v>41</v>
      </c>
      <c r="D1504">
        <v>3.52</v>
      </c>
      <c r="E1504">
        <v>12.4</v>
      </c>
      <c r="F1504">
        <v>7</v>
      </c>
    </row>
    <row r="1505" spans="1:6" x14ac:dyDescent="0.55000000000000004">
      <c r="A1505">
        <v>0.44</v>
      </c>
      <c r="B1505">
        <v>6.8000000000000005E-2</v>
      </c>
      <c r="C1505">
        <v>31</v>
      </c>
      <c r="D1505">
        <v>3.35</v>
      </c>
      <c r="E1505">
        <v>12.4</v>
      </c>
      <c r="F1505">
        <v>6</v>
      </c>
    </row>
    <row r="1506" spans="1:6" x14ac:dyDescent="0.55000000000000004">
      <c r="A1506">
        <v>0.13</v>
      </c>
      <c r="B1506">
        <v>5.6000000000000001E-2</v>
      </c>
      <c r="C1506">
        <v>28</v>
      </c>
      <c r="D1506">
        <v>3.62</v>
      </c>
      <c r="E1506">
        <v>12.4</v>
      </c>
      <c r="F1506">
        <v>6</v>
      </c>
    </row>
    <row r="1507" spans="1:6" x14ac:dyDescent="0.55000000000000004">
      <c r="A1507">
        <v>0.36</v>
      </c>
      <c r="B1507">
        <v>4.8000000000000001E-2</v>
      </c>
      <c r="C1507">
        <v>53</v>
      </c>
      <c r="D1507">
        <v>3.27</v>
      </c>
      <c r="E1507">
        <v>12.4</v>
      </c>
      <c r="F1507">
        <v>7</v>
      </c>
    </row>
    <row r="1508" spans="1:6" x14ac:dyDescent="0.55000000000000004">
      <c r="A1508">
        <v>0.49</v>
      </c>
      <c r="B1508">
        <v>3.9E-2</v>
      </c>
      <c r="C1508">
        <v>18</v>
      </c>
      <c r="D1508">
        <v>3.39</v>
      </c>
      <c r="E1508">
        <v>12.4</v>
      </c>
      <c r="F1508">
        <v>6</v>
      </c>
    </row>
    <row r="1509" spans="1:6" x14ac:dyDescent="0.55000000000000004">
      <c r="A1509">
        <v>0.53</v>
      </c>
      <c r="B1509">
        <v>0.23</v>
      </c>
      <c r="C1509">
        <v>35</v>
      </c>
      <c r="D1509">
        <v>3.37</v>
      </c>
      <c r="E1509">
        <v>12.4</v>
      </c>
      <c r="F1509">
        <v>6</v>
      </c>
    </row>
    <row r="1510" spans="1:6" x14ac:dyDescent="0.55000000000000004">
      <c r="A1510">
        <v>0.64</v>
      </c>
      <c r="B1510">
        <v>0.122</v>
      </c>
      <c r="C1510">
        <v>41</v>
      </c>
      <c r="D1510">
        <v>3.23</v>
      </c>
      <c r="E1510">
        <v>12.5</v>
      </c>
      <c r="F1510">
        <v>6</v>
      </c>
    </row>
    <row r="1511" spans="1:6" x14ac:dyDescent="0.55000000000000004">
      <c r="A1511">
        <v>0.64</v>
      </c>
      <c r="B1511">
        <v>0.122</v>
      </c>
      <c r="C1511">
        <v>41</v>
      </c>
      <c r="D1511">
        <v>3.23</v>
      </c>
      <c r="E1511">
        <v>12.5</v>
      </c>
      <c r="F1511">
        <v>6</v>
      </c>
    </row>
    <row r="1512" spans="1:6" x14ac:dyDescent="0.55000000000000004">
      <c r="A1512">
        <v>0.45</v>
      </c>
      <c r="B1512">
        <v>5.1999999999999998E-2</v>
      </c>
      <c r="C1512">
        <v>16</v>
      </c>
      <c r="D1512">
        <v>3.35</v>
      </c>
      <c r="E1512">
        <v>12.5</v>
      </c>
      <c r="F1512">
        <v>6</v>
      </c>
    </row>
    <row r="1513" spans="1:6" x14ac:dyDescent="0.55000000000000004">
      <c r="A1513">
        <v>0.01</v>
      </c>
      <c r="B1513">
        <v>5.3999999999999999E-2</v>
      </c>
      <c r="C1513">
        <v>27</v>
      </c>
      <c r="D1513">
        <v>3.57</v>
      </c>
      <c r="E1513">
        <v>12.5</v>
      </c>
      <c r="F1513">
        <v>7</v>
      </c>
    </row>
    <row r="1514" spans="1:6" x14ac:dyDescent="0.55000000000000004">
      <c r="A1514">
        <v>0.63</v>
      </c>
      <c r="B1514">
        <v>7.1999999999999995E-2</v>
      </c>
      <c r="C1514">
        <v>26</v>
      </c>
      <c r="D1514">
        <v>3.16</v>
      </c>
      <c r="E1514">
        <v>12.5</v>
      </c>
      <c r="F1514">
        <v>7</v>
      </c>
    </row>
    <row r="1515" spans="1:6" x14ac:dyDescent="0.55000000000000004">
      <c r="A1515">
        <v>0.54</v>
      </c>
      <c r="B1515">
        <v>6.5000000000000002E-2</v>
      </c>
      <c r="C1515">
        <v>26</v>
      </c>
      <c r="D1515">
        <v>3.17</v>
      </c>
      <c r="E1515">
        <v>12.5</v>
      </c>
      <c r="F1515">
        <v>6</v>
      </c>
    </row>
    <row r="1516" spans="1:6" x14ac:dyDescent="0.55000000000000004">
      <c r="A1516">
        <v>0.39</v>
      </c>
      <c r="B1516">
        <v>4.1000000000000002E-2</v>
      </c>
      <c r="C1516">
        <v>10</v>
      </c>
      <c r="D1516">
        <v>3.27</v>
      </c>
      <c r="E1516">
        <v>12.5</v>
      </c>
      <c r="F1516">
        <v>7</v>
      </c>
    </row>
    <row r="1517" spans="1:6" x14ac:dyDescent="0.55000000000000004">
      <c r="A1517">
        <v>0.39</v>
      </c>
      <c r="B1517">
        <v>7.8E-2</v>
      </c>
      <c r="C1517">
        <v>43</v>
      </c>
      <c r="D1517">
        <v>3.31</v>
      </c>
      <c r="E1517">
        <v>12.5</v>
      </c>
      <c r="F1517">
        <v>7</v>
      </c>
    </row>
    <row r="1518" spans="1:6" x14ac:dyDescent="0.55000000000000004">
      <c r="A1518">
        <v>0.39</v>
      </c>
      <c r="B1518">
        <v>7.8E-2</v>
      </c>
      <c r="C1518">
        <v>43</v>
      </c>
      <c r="D1518">
        <v>3.31</v>
      </c>
      <c r="E1518">
        <v>12.5</v>
      </c>
      <c r="F1518">
        <v>7</v>
      </c>
    </row>
    <row r="1519" spans="1:6" x14ac:dyDescent="0.55000000000000004">
      <c r="A1519">
        <v>0.49</v>
      </c>
      <c r="B1519">
        <v>8.2000000000000003E-2</v>
      </c>
      <c r="C1519">
        <v>17</v>
      </c>
      <c r="D1519">
        <v>3.19</v>
      </c>
      <c r="E1519">
        <v>12.5</v>
      </c>
      <c r="F1519">
        <v>7</v>
      </c>
    </row>
    <row r="1520" spans="1:6" x14ac:dyDescent="0.55000000000000004">
      <c r="A1520">
        <v>0.34</v>
      </c>
      <c r="B1520">
        <v>8.2000000000000003E-2</v>
      </c>
      <c r="C1520">
        <v>35</v>
      </c>
      <c r="D1520">
        <v>3.22</v>
      </c>
      <c r="E1520">
        <v>12.5</v>
      </c>
      <c r="F1520">
        <v>7</v>
      </c>
    </row>
    <row r="1521" spans="1:6" x14ac:dyDescent="0.55000000000000004">
      <c r="A1521">
        <v>0.5</v>
      </c>
      <c r="B1521">
        <v>7.0999999999999994E-2</v>
      </c>
      <c r="C1521">
        <v>16</v>
      </c>
      <c r="D1521">
        <v>3.21</v>
      </c>
      <c r="E1521">
        <v>12.5</v>
      </c>
      <c r="F1521">
        <v>8</v>
      </c>
    </row>
    <row r="1522" spans="1:6" x14ac:dyDescent="0.55000000000000004">
      <c r="A1522">
        <v>0.08</v>
      </c>
      <c r="B1522">
        <v>7.0000000000000007E-2</v>
      </c>
      <c r="C1522">
        <v>26</v>
      </c>
      <c r="D1522">
        <v>3.4</v>
      </c>
      <c r="E1522">
        <v>12.5</v>
      </c>
      <c r="F1522">
        <v>7</v>
      </c>
    </row>
    <row r="1523" spans="1:6" x14ac:dyDescent="0.55000000000000004">
      <c r="A1523">
        <v>0.45</v>
      </c>
      <c r="B1523">
        <v>0.216</v>
      </c>
      <c r="C1523">
        <v>16</v>
      </c>
      <c r="D1523">
        <v>3.15</v>
      </c>
      <c r="E1523">
        <v>12.5</v>
      </c>
      <c r="F1523">
        <v>7</v>
      </c>
    </row>
    <row r="1524" spans="1:6" x14ac:dyDescent="0.55000000000000004">
      <c r="A1524">
        <v>0.23</v>
      </c>
      <c r="B1524">
        <v>4.3999999999999997E-2</v>
      </c>
      <c r="C1524">
        <v>70</v>
      </c>
      <c r="D1524">
        <v>3.46</v>
      </c>
      <c r="E1524">
        <v>12.5</v>
      </c>
      <c r="F1524">
        <v>6</v>
      </c>
    </row>
    <row r="1525" spans="1:6" x14ac:dyDescent="0.55000000000000004">
      <c r="A1525">
        <v>0.56999999999999995</v>
      </c>
      <c r="B1525">
        <v>0.08</v>
      </c>
      <c r="C1525">
        <v>20</v>
      </c>
      <c r="D1525">
        <v>3.28</v>
      </c>
      <c r="E1525">
        <v>12.5</v>
      </c>
      <c r="F1525">
        <v>6</v>
      </c>
    </row>
    <row r="1526" spans="1:6" x14ac:dyDescent="0.55000000000000004">
      <c r="A1526">
        <v>0</v>
      </c>
      <c r="B1526">
        <v>0.08</v>
      </c>
      <c r="C1526">
        <v>28</v>
      </c>
      <c r="D1526">
        <v>3.78</v>
      </c>
      <c r="E1526">
        <v>12.5</v>
      </c>
      <c r="F1526">
        <v>6</v>
      </c>
    </row>
    <row r="1527" spans="1:6" x14ac:dyDescent="0.55000000000000004">
      <c r="A1527">
        <v>0</v>
      </c>
      <c r="B1527">
        <v>4.1000000000000002E-2</v>
      </c>
      <c r="C1527">
        <v>46</v>
      </c>
      <c r="D1527">
        <v>4.01</v>
      </c>
      <c r="E1527">
        <v>12.5</v>
      </c>
      <c r="F1527">
        <v>6</v>
      </c>
    </row>
    <row r="1528" spans="1:6" x14ac:dyDescent="0.55000000000000004">
      <c r="A1528">
        <v>0</v>
      </c>
      <c r="B1528">
        <v>4.1000000000000002E-2</v>
      </c>
      <c r="C1528">
        <v>46</v>
      </c>
      <c r="D1528">
        <v>4.01</v>
      </c>
      <c r="E1528">
        <v>12.5</v>
      </c>
      <c r="F1528">
        <v>6</v>
      </c>
    </row>
    <row r="1529" spans="1:6" x14ac:dyDescent="0.55000000000000004">
      <c r="A1529">
        <v>0</v>
      </c>
      <c r="B1529">
        <v>6.8000000000000005E-2</v>
      </c>
      <c r="C1529">
        <v>33</v>
      </c>
      <c r="D1529">
        <v>3.58</v>
      </c>
      <c r="E1529">
        <v>12.5</v>
      </c>
      <c r="F1529">
        <v>6</v>
      </c>
    </row>
    <row r="1530" spans="1:6" x14ac:dyDescent="0.55000000000000004">
      <c r="A1530">
        <v>0.2</v>
      </c>
      <c r="B1530">
        <v>7.4999999999999997E-2</v>
      </c>
      <c r="C1530">
        <v>50</v>
      </c>
      <c r="D1530">
        <v>3.58</v>
      </c>
      <c r="E1530">
        <v>12.5</v>
      </c>
      <c r="F1530">
        <v>6</v>
      </c>
    </row>
    <row r="1531" spans="1:6" x14ac:dyDescent="0.55000000000000004">
      <c r="A1531">
        <v>0.45</v>
      </c>
      <c r="B1531">
        <v>7.2999999999999995E-2</v>
      </c>
      <c r="C1531">
        <v>13</v>
      </c>
      <c r="D1531">
        <v>3.23</v>
      </c>
      <c r="E1531">
        <v>12.6</v>
      </c>
      <c r="F1531">
        <v>8</v>
      </c>
    </row>
    <row r="1532" spans="1:6" x14ac:dyDescent="0.55000000000000004">
      <c r="A1532">
        <v>0.4</v>
      </c>
      <c r="B1532">
        <v>6.8000000000000005E-2</v>
      </c>
      <c r="C1532">
        <v>28</v>
      </c>
      <c r="D1532">
        <v>3.27</v>
      </c>
      <c r="E1532">
        <v>12.6</v>
      </c>
      <c r="F1532">
        <v>7</v>
      </c>
    </row>
    <row r="1533" spans="1:6" x14ac:dyDescent="0.55000000000000004">
      <c r="A1533">
        <v>0.32</v>
      </c>
      <c r="B1533">
        <v>6.6000000000000003E-2</v>
      </c>
      <c r="C1533">
        <v>36</v>
      </c>
      <c r="D1533">
        <v>3.41</v>
      </c>
      <c r="E1533">
        <v>12.6</v>
      </c>
      <c r="F1533">
        <v>6</v>
      </c>
    </row>
    <row r="1534" spans="1:6" x14ac:dyDescent="0.55000000000000004">
      <c r="A1534">
        <v>0.41</v>
      </c>
      <c r="B1534">
        <v>7.8E-2</v>
      </c>
      <c r="C1534">
        <v>42</v>
      </c>
      <c r="D1534">
        <v>3.24</v>
      </c>
      <c r="E1534">
        <v>12.6</v>
      </c>
      <c r="F1534">
        <v>7</v>
      </c>
    </row>
    <row r="1535" spans="1:6" x14ac:dyDescent="0.55000000000000004">
      <c r="A1535">
        <v>0.02</v>
      </c>
      <c r="B1535">
        <v>6.9000000000000006E-2</v>
      </c>
      <c r="C1535">
        <v>40</v>
      </c>
      <c r="D1535">
        <v>3.38</v>
      </c>
      <c r="E1535">
        <v>12.6</v>
      </c>
      <c r="F1535">
        <v>6</v>
      </c>
    </row>
    <row r="1536" spans="1:6" x14ac:dyDescent="0.55000000000000004">
      <c r="A1536">
        <v>0.08</v>
      </c>
      <c r="B1536">
        <v>6.7000000000000004E-2</v>
      </c>
      <c r="C1536">
        <v>16</v>
      </c>
      <c r="D1536">
        <v>3.43</v>
      </c>
      <c r="E1536">
        <v>12.6</v>
      </c>
      <c r="F1536">
        <v>5</v>
      </c>
    </row>
    <row r="1537" spans="1:6" x14ac:dyDescent="0.55000000000000004">
      <c r="A1537">
        <v>0.49</v>
      </c>
      <c r="B1537">
        <v>8.5000000000000006E-2</v>
      </c>
      <c r="C1537">
        <v>47</v>
      </c>
      <c r="D1537">
        <v>3.3</v>
      </c>
      <c r="E1537">
        <v>12.7</v>
      </c>
      <c r="F1537">
        <v>6</v>
      </c>
    </row>
    <row r="1538" spans="1:6" x14ac:dyDescent="0.55000000000000004">
      <c r="A1538">
        <v>0.49</v>
      </c>
      <c r="B1538">
        <v>8.5000000000000006E-2</v>
      </c>
      <c r="C1538">
        <v>47</v>
      </c>
      <c r="D1538">
        <v>3.3</v>
      </c>
      <c r="E1538">
        <v>12.7</v>
      </c>
      <c r="F1538">
        <v>6</v>
      </c>
    </row>
    <row r="1539" spans="1:6" x14ac:dyDescent="0.55000000000000004">
      <c r="A1539">
        <v>0.19</v>
      </c>
      <c r="B1539">
        <v>7.4999999999999997E-2</v>
      </c>
      <c r="C1539">
        <v>39</v>
      </c>
      <c r="D1539">
        <v>3.56</v>
      </c>
      <c r="E1539">
        <v>12.7</v>
      </c>
      <c r="F1539">
        <v>6</v>
      </c>
    </row>
    <row r="1540" spans="1:6" x14ac:dyDescent="0.55000000000000004">
      <c r="A1540">
        <v>0.03</v>
      </c>
      <c r="B1540">
        <v>7.0999999999999994E-2</v>
      </c>
      <c r="C1540">
        <v>58</v>
      </c>
      <c r="D1540">
        <v>3.61</v>
      </c>
      <c r="E1540">
        <v>12.7</v>
      </c>
      <c r="F1540">
        <v>6</v>
      </c>
    </row>
    <row r="1541" spans="1:6" x14ac:dyDescent="0.55000000000000004">
      <c r="A1541">
        <v>0.09</v>
      </c>
      <c r="B1541">
        <v>6.5000000000000002E-2</v>
      </c>
      <c r="C1541">
        <v>45</v>
      </c>
      <c r="D1541">
        <v>3.46</v>
      </c>
      <c r="E1541">
        <v>12.7</v>
      </c>
      <c r="F1541">
        <v>8</v>
      </c>
    </row>
    <row r="1542" spans="1:6" x14ac:dyDescent="0.55000000000000004">
      <c r="A1542">
        <v>0.37</v>
      </c>
      <c r="B1542">
        <v>4.9000000000000002E-2</v>
      </c>
      <c r="C1542">
        <v>109</v>
      </c>
      <c r="D1542">
        <v>2.89</v>
      </c>
      <c r="E1542">
        <v>12.7</v>
      </c>
      <c r="F1542">
        <v>6</v>
      </c>
    </row>
    <row r="1543" spans="1:6" x14ac:dyDescent="0.55000000000000004">
      <c r="A1543">
        <v>0.37</v>
      </c>
      <c r="B1543">
        <v>4.9000000000000002E-2</v>
      </c>
      <c r="C1543">
        <v>109</v>
      </c>
      <c r="D1543">
        <v>2.89</v>
      </c>
      <c r="E1543">
        <v>12.7</v>
      </c>
      <c r="F1543">
        <v>6</v>
      </c>
    </row>
    <row r="1544" spans="1:6" x14ac:dyDescent="0.55000000000000004">
      <c r="A1544">
        <v>0.42</v>
      </c>
      <c r="B1544">
        <v>7.0000000000000007E-2</v>
      </c>
      <c r="C1544">
        <v>20</v>
      </c>
      <c r="D1544">
        <v>3.38</v>
      </c>
      <c r="E1544">
        <v>12.7</v>
      </c>
      <c r="F1544">
        <v>7</v>
      </c>
    </row>
    <row r="1545" spans="1:6" x14ac:dyDescent="0.55000000000000004">
      <c r="A1545">
        <v>0</v>
      </c>
      <c r="B1545">
        <v>5.1999999999999998E-2</v>
      </c>
      <c r="C1545">
        <v>11</v>
      </c>
      <c r="D1545">
        <v>3.35</v>
      </c>
      <c r="E1545">
        <v>12.7</v>
      </c>
      <c r="F1545">
        <v>7</v>
      </c>
    </row>
    <row r="1546" spans="1:6" x14ac:dyDescent="0.55000000000000004">
      <c r="A1546">
        <v>0.46</v>
      </c>
      <c r="B1546">
        <v>7.8E-2</v>
      </c>
      <c r="C1546">
        <v>37</v>
      </c>
      <c r="D1546">
        <v>3.35</v>
      </c>
      <c r="E1546">
        <v>12.8</v>
      </c>
      <c r="F1546">
        <v>8</v>
      </c>
    </row>
    <row r="1547" spans="1:6" x14ac:dyDescent="0.55000000000000004">
      <c r="A1547">
        <v>0.01</v>
      </c>
      <c r="B1547">
        <v>7.8E-2</v>
      </c>
      <c r="C1547">
        <v>32</v>
      </c>
      <c r="D1547">
        <v>3.55</v>
      </c>
      <c r="E1547">
        <v>12.8</v>
      </c>
      <c r="F1547">
        <v>6</v>
      </c>
    </row>
    <row r="1548" spans="1:6" x14ac:dyDescent="0.55000000000000004">
      <c r="A1548">
        <v>0.69</v>
      </c>
      <c r="B1548">
        <v>7.8E-2</v>
      </c>
      <c r="C1548">
        <v>24</v>
      </c>
      <c r="D1548">
        <v>3</v>
      </c>
      <c r="E1548">
        <v>12.8</v>
      </c>
      <c r="F1548">
        <v>6</v>
      </c>
    </row>
    <row r="1549" spans="1:6" x14ac:dyDescent="0.55000000000000004">
      <c r="A1549">
        <v>0.24</v>
      </c>
      <c r="B1549">
        <v>7.1999999999999995E-2</v>
      </c>
      <c r="C1549">
        <v>33</v>
      </c>
      <c r="D1549">
        <v>3.22</v>
      </c>
      <c r="E1549">
        <v>12.8</v>
      </c>
      <c r="F1549">
        <v>6</v>
      </c>
    </row>
    <row r="1550" spans="1:6" x14ac:dyDescent="0.55000000000000004">
      <c r="A1550">
        <v>0.02</v>
      </c>
      <c r="B1550">
        <v>3.4000000000000002E-2</v>
      </c>
      <c r="C1550">
        <v>44</v>
      </c>
      <c r="D1550">
        <v>3.9</v>
      </c>
      <c r="E1550">
        <v>12.8</v>
      </c>
      <c r="F1550">
        <v>6</v>
      </c>
    </row>
    <row r="1551" spans="1:6" x14ac:dyDescent="0.55000000000000004">
      <c r="A1551">
        <v>0.4</v>
      </c>
      <c r="B1551">
        <v>5.1999999999999998E-2</v>
      </c>
      <c r="C1551">
        <v>10</v>
      </c>
      <c r="D1551">
        <v>3.33</v>
      </c>
      <c r="E1551">
        <v>12.8</v>
      </c>
      <c r="F1551">
        <v>7</v>
      </c>
    </row>
    <row r="1552" spans="1:6" x14ac:dyDescent="0.55000000000000004">
      <c r="A1552">
        <v>0.4</v>
      </c>
      <c r="B1552">
        <v>5.1999999999999998E-2</v>
      </c>
      <c r="C1552">
        <v>10</v>
      </c>
      <c r="D1552">
        <v>3.33</v>
      </c>
      <c r="E1552">
        <v>12.8</v>
      </c>
      <c r="F1552">
        <v>7</v>
      </c>
    </row>
    <row r="1553" spans="1:6" x14ac:dyDescent="0.55000000000000004">
      <c r="A1553">
        <v>0</v>
      </c>
      <c r="B1553">
        <v>8.6999999999999994E-2</v>
      </c>
      <c r="C1553">
        <v>11</v>
      </c>
      <c r="D1553">
        <v>3.71</v>
      </c>
      <c r="E1553">
        <v>12.8</v>
      </c>
      <c r="F1553">
        <v>7</v>
      </c>
    </row>
    <row r="1554" spans="1:6" x14ac:dyDescent="0.55000000000000004">
      <c r="A1554">
        <v>0</v>
      </c>
      <c r="B1554">
        <v>8.6999999999999994E-2</v>
      </c>
      <c r="C1554">
        <v>11</v>
      </c>
      <c r="D1554">
        <v>3.71</v>
      </c>
      <c r="E1554">
        <v>12.8</v>
      </c>
      <c r="F1554">
        <v>7</v>
      </c>
    </row>
    <row r="1555" spans="1:6" x14ac:dyDescent="0.55000000000000004">
      <c r="A1555">
        <v>0.32</v>
      </c>
      <c r="B1555">
        <v>6.7000000000000004E-2</v>
      </c>
      <c r="C1555">
        <v>8</v>
      </c>
      <c r="D1555">
        <v>3.36</v>
      </c>
      <c r="E1555">
        <v>12.8</v>
      </c>
      <c r="F1555">
        <v>7</v>
      </c>
    </row>
    <row r="1556" spans="1:6" x14ac:dyDescent="0.55000000000000004">
      <c r="A1556">
        <v>0.32</v>
      </c>
      <c r="B1556">
        <v>6.7000000000000004E-2</v>
      </c>
      <c r="C1556">
        <v>8</v>
      </c>
      <c r="D1556">
        <v>3.36</v>
      </c>
      <c r="E1556">
        <v>12.8</v>
      </c>
      <c r="F1556">
        <v>7</v>
      </c>
    </row>
    <row r="1557" spans="1:6" x14ac:dyDescent="0.55000000000000004">
      <c r="A1557">
        <v>0.28000000000000003</v>
      </c>
      <c r="B1557">
        <v>4.8000000000000001E-2</v>
      </c>
      <c r="C1557">
        <v>49</v>
      </c>
      <c r="D1557">
        <v>3.41</v>
      </c>
      <c r="E1557">
        <v>12.8</v>
      </c>
      <c r="F1557">
        <v>5</v>
      </c>
    </row>
    <row r="1558" spans="1:6" x14ac:dyDescent="0.55000000000000004">
      <c r="A1558">
        <v>0.32</v>
      </c>
      <c r="B1558">
        <v>6.7000000000000004E-2</v>
      </c>
      <c r="C1558">
        <v>12</v>
      </c>
      <c r="D1558">
        <v>3.3</v>
      </c>
      <c r="E1558">
        <v>12.8</v>
      </c>
      <c r="F1558">
        <v>7</v>
      </c>
    </row>
    <row r="1559" spans="1:6" x14ac:dyDescent="0.55000000000000004">
      <c r="A1559">
        <v>0.01</v>
      </c>
      <c r="B1559">
        <v>5.8999999999999997E-2</v>
      </c>
      <c r="C1559">
        <v>18</v>
      </c>
      <c r="D1559">
        <v>3.39</v>
      </c>
      <c r="E1559">
        <v>12.8</v>
      </c>
      <c r="F1559">
        <v>6</v>
      </c>
    </row>
    <row r="1560" spans="1:6" x14ac:dyDescent="0.55000000000000004">
      <c r="A1560">
        <v>0.01</v>
      </c>
      <c r="B1560">
        <v>5.8999999999999997E-2</v>
      </c>
      <c r="C1560">
        <v>18</v>
      </c>
      <c r="D1560">
        <v>3.39</v>
      </c>
      <c r="E1560">
        <v>12.8</v>
      </c>
      <c r="F1560">
        <v>6</v>
      </c>
    </row>
    <row r="1561" spans="1:6" x14ac:dyDescent="0.55000000000000004">
      <c r="A1561">
        <v>0.15</v>
      </c>
      <c r="B1561">
        <v>6.4000000000000001E-2</v>
      </c>
      <c r="C1561">
        <v>27</v>
      </c>
      <c r="D1561">
        <v>3.33</v>
      </c>
      <c r="E1561">
        <v>12.8</v>
      </c>
      <c r="F1561">
        <v>6</v>
      </c>
    </row>
    <row r="1562" spans="1:6" x14ac:dyDescent="0.55000000000000004">
      <c r="A1562">
        <v>0.33</v>
      </c>
      <c r="B1562">
        <v>6.8000000000000005E-2</v>
      </c>
      <c r="C1562">
        <v>102</v>
      </c>
      <c r="D1562">
        <v>3.27</v>
      </c>
      <c r="E1562">
        <v>12.8</v>
      </c>
      <c r="F1562">
        <v>6</v>
      </c>
    </row>
    <row r="1563" spans="1:6" x14ac:dyDescent="0.55000000000000004">
      <c r="A1563">
        <v>0.17</v>
      </c>
      <c r="B1563">
        <v>5.8000000000000003E-2</v>
      </c>
      <c r="C1563">
        <v>106</v>
      </c>
      <c r="D1563">
        <v>3.85</v>
      </c>
      <c r="E1563">
        <v>12.9</v>
      </c>
      <c r="F1563">
        <v>6</v>
      </c>
    </row>
    <row r="1564" spans="1:6" x14ac:dyDescent="0.55000000000000004">
      <c r="A1564">
        <v>0.05</v>
      </c>
      <c r="B1564">
        <v>4.4999999999999998E-2</v>
      </c>
      <c r="C1564">
        <v>88</v>
      </c>
      <c r="D1564">
        <v>3.56</v>
      </c>
      <c r="E1564">
        <v>12.9</v>
      </c>
      <c r="F1564">
        <v>8</v>
      </c>
    </row>
    <row r="1565" spans="1:6" x14ac:dyDescent="0.55000000000000004">
      <c r="A1565">
        <v>0</v>
      </c>
      <c r="B1565">
        <v>4.3999999999999997E-2</v>
      </c>
      <c r="C1565">
        <v>86</v>
      </c>
      <c r="D1565">
        <v>3.56</v>
      </c>
      <c r="E1565">
        <v>12.9</v>
      </c>
      <c r="F1565">
        <v>7</v>
      </c>
    </row>
    <row r="1566" spans="1:6" x14ac:dyDescent="0.55000000000000004">
      <c r="A1566">
        <v>0.38</v>
      </c>
      <c r="B1566">
        <v>6.8000000000000005E-2</v>
      </c>
      <c r="C1566">
        <v>42</v>
      </c>
      <c r="D1566">
        <v>3.34</v>
      </c>
      <c r="E1566">
        <v>12.9</v>
      </c>
      <c r="F1566">
        <v>7</v>
      </c>
    </row>
    <row r="1567" spans="1:6" x14ac:dyDescent="0.55000000000000004">
      <c r="A1567">
        <v>0.32</v>
      </c>
      <c r="B1567">
        <v>7.0000000000000007E-2</v>
      </c>
      <c r="C1567">
        <v>70</v>
      </c>
      <c r="D1567">
        <v>3.34</v>
      </c>
      <c r="E1567">
        <v>12.9</v>
      </c>
      <c r="F1567">
        <v>6</v>
      </c>
    </row>
    <row r="1568" spans="1:6" x14ac:dyDescent="0.55000000000000004">
      <c r="A1568">
        <v>0</v>
      </c>
      <c r="B1568">
        <v>5.5E-2</v>
      </c>
      <c r="C1568">
        <v>12</v>
      </c>
      <c r="D1568">
        <v>3.47</v>
      </c>
      <c r="E1568">
        <v>12.9</v>
      </c>
      <c r="F1568">
        <v>6</v>
      </c>
    </row>
    <row r="1569" spans="1:6" x14ac:dyDescent="0.55000000000000004">
      <c r="A1569">
        <v>0.05</v>
      </c>
      <c r="B1569">
        <v>7.2999999999999995E-2</v>
      </c>
      <c r="C1569">
        <v>25</v>
      </c>
      <c r="D1569">
        <v>3.56</v>
      </c>
      <c r="E1569">
        <v>12.9</v>
      </c>
      <c r="F1569">
        <v>5</v>
      </c>
    </row>
    <row r="1570" spans="1:6" x14ac:dyDescent="0.55000000000000004">
      <c r="A1570">
        <v>0</v>
      </c>
      <c r="B1570">
        <v>6.6000000000000003E-2</v>
      </c>
      <c r="C1570">
        <v>15</v>
      </c>
      <c r="D1570">
        <v>3.52</v>
      </c>
      <c r="E1570">
        <v>12.9</v>
      </c>
      <c r="F1570">
        <v>5</v>
      </c>
    </row>
    <row r="1571" spans="1:6" x14ac:dyDescent="0.55000000000000004">
      <c r="A1571">
        <v>0.18</v>
      </c>
      <c r="B1571">
        <v>4.2000000000000003E-2</v>
      </c>
      <c r="C1571">
        <v>101</v>
      </c>
      <c r="D1571">
        <v>3.46</v>
      </c>
      <c r="E1571">
        <v>12.9</v>
      </c>
      <c r="F1571">
        <v>7</v>
      </c>
    </row>
    <row r="1572" spans="1:6" x14ac:dyDescent="0.55000000000000004">
      <c r="A1572">
        <v>0.09</v>
      </c>
      <c r="B1572">
        <v>4.9000000000000002E-2</v>
      </c>
      <c r="C1572">
        <v>99</v>
      </c>
      <c r="D1572">
        <v>3.63</v>
      </c>
      <c r="E1572">
        <v>13</v>
      </c>
      <c r="F1572">
        <v>5</v>
      </c>
    </row>
    <row r="1573" spans="1:6" x14ac:dyDescent="0.55000000000000004">
      <c r="A1573">
        <v>0.09</v>
      </c>
      <c r="B1573">
        <v>4.9000000000000002E-2</v>
      </c>
      <c r="C1573">
        <v>99</v>
      </c>
      <c r="D1573">
        <v>3.63</v>
      </c>
      <c r="E1573">
        <v>13</v>
      </c>
      <c r="F1573">
        <v>5</v>
      </c>
    </row>
    <row r="1574" spans="1:6" x14ac:dyDescent="0.55000000000000004">
      <c r="A1574">
        <v>0.08</v>
      </c>
      <c r="B1574">
        <v>4.5999999999999999E-2</v>
      </c>
      <c r="C1574">
        <v>93</v>
      </c>
      <c r="D1574">
        <v>3.57</v>
      </c>
      <c r="E1574">
        <v>13</v>
      </c>
      <c r="F1574">
        <v>7</v>
      </c>
    </row>
    <row r="1575" spans="1:6" x14ac:dyDescent="0.55000000000000004">
      <c r="A1575">
        <v>0.79</v>
      </c>
      <c r="B1575">
        <v>0.12</v>
      </c>
      <c r="C1575">
        <v>77</v>
      </c>
      <c r="D1575">
        <v>3.18</v>
      </c>
      <c r="E1575">
        <v>13</v>
      </c>
      <c r="F1575">
        <v>5</v>
      </c>
    </row>
    <row r="1576" spans="1:6" x14ac:dyDescent="0.55000000000000004">
      <c r="A1576">
        <v>0.76</v>
      </c>
      <c r="B1576">
        <v>6.6000000000000003E-2</v>
      </c>
      <c r="C1576">
        <v>38</v>
      </c>
      <c r="D1576">
        <v>3.22</v>
      </c>
      <c r="E1576">
        <v>13</v>
      </c>
      <c r="F1576">
        <v>7</v>
      </c>
    </row>
    <row r="1577" spans="1:6" x14ac:dyDescent="0.55000000000000004">
      <c r="A1577">
        <v>0.08</v>
      </c>
      <c r="B1577">
        <v>5.6000000000000001E-2</v>
      </c>
      <c r="C1577">
        <v>7</v>
      </c>
      <c r="D1577">
        <v>3.22</v>
      </c>
      <c r="E1577">
        <v>13</v>
      </c>
      <c r="F1577">
        <v>5</v>
      </c>
    </row>
    <row r="1578" spans="1:6" x14ac:dyDescent="0.55000000000000004">
      <c r="A1578">
        <v>0.15</v>
      </c>
      <c r="B1578">
        <v>5.3999999999999999E-2</v>
      </c>
      <c r="C1578">
        <v>65</v>
      </c>
      <c r="D1578">
        <v>3.9</v>
      </c>
      <c r="E1578">
        <v>13.1</v>
      </c>
      <c r="F1578">
        <v>4</v>
      </c>
    </row>
    <row r="1579" spans="1:6" x14ac:dyDescent="0.55000000000000004">
      <c r="A1579">
        <v>0.34</v>
      </c>
      <c r="B1579">
        <v>7.5999999999999998E-2</v>
      </c>
      <c r="C1579">
        <v>17</v>
      </c>
      <c r="D1579">
        <v>3.2</v>
      </c>
      <c r="E1579">
        <v>13.1</v>
      </c>
      <c r="F1579">
        <v>8</v>
      </c>
    </row>
    <row r="1580" spans="1:6" x14ac:dyDescent="0.55000000000000004">
      <c r="A1580">
        <v>0.48</v>
      </c>
      <c r="B1580">
        <v>0.13200000000000001</v>
      </c>
      <c r="C1580">
        <v>11</v>
      </c>
      <c r="D1580">
        <v>3.23</v>
      </c>
      <c r="E1580">
        <v>13.2</v>
      </c>
      <c r="F1580">
        <v>6</v>
      </c>
    </row>
    <row r="1581" spans="1:6" x14ac:dyDescent="0.55000000000000004">
      <c r="A1581">
        <v>0.66</v>
      </c>
      <c r="B1581">
        <v>8.7999999999999995E-2</v>
      </c>
      <c r="C1581">
        <v>24</v>
      </c>
      <c r="D1581">
        <v>3.11</v>
      </c>
      <c r="E1581">
        <v>13.3</v>
      </c>
      <c r="F1581">
        <v>6</v>
      </c>
    </row>
    <row r="1582" spans="1:6" x14ac:dyDescent="0.55000000000000004">
      <c r="A1582">
        <v>0.5</v>
      </c>
      <c r="B1582">
        <v>5.5E-2</v>
      </c>
      <c r="C1582">
        <v>25</v>
      </c>
      <c r="D1582">
        <v>3.34</v>
      </c>
      <c r="E1582">
        <v>13.3</v>
      </c>
      <c r="F1582">
        <v>7</v>
      </c>
    </row>
    <row r="1583" spans="1:6" x14ac:dyDescent="0.55000000000000004">
      <c r="A1583">
        <v>0.12</v>
      </c>
      <c r="B1583">
        <v>6.5000000000000002E-2</v>
      </c>
      <c r="C1583">
        <v>24</v>
      </c>
      <c r="D1583">
        <v>3.3</v>
      </c>
      <c r="E1583">
        <v>13.3</v>
      </c>
      <c r="F1583">
        <v>6</v>
      </c>
    </row>
    <row r="1584" spans="1:6" x14ac:dyDescent="0.55000000000000004">
      <c r="A1584">
        <v>0.67</v>
      </c>
      <c r="B1584">
        <v>8.5999999999999993E-2</v>
      </c>
      <c r="C1584">
        <v>19</v>
      </c>
      <c r="D1584">
        <v>3.22</v>
      </c>
      <c r="E1584">
        <v>13.4</v>
      </c>
      <c r="F1584">
        <v>8</v>
      </c>
    </row>
    <row r="1585" spans="1:6" x14ac:dyDescent="0.55000000000000004">
      <c r="A1585">
        <v>0.68</v>
      </c>
      <c r="B1585">
        <v>0.114</v>
      </c>
      <c r="C1585">
        <v>24</v>
      </c>
      <c r="D1585">
        <v>3.06</v>
      </c>
      <c r="E1585">
        <v>13.4</v>
      </c>
      <c r="F1585">
        <v>6</v>
      </c>
    </row>
    <row r="1586" spans="1:6" x14ac:dyDescent="0.55000000000000004">
      <c r="A1586">
        <v>0.51</v>
      </c>
      <c r="B1586">
        <v>5.1999999999999998E-2</v>
      </c>
      <c r="C1586">
        <v>27</v>
      </c>
      <c r="D1586">
        <v>3.32</v>
      </c>
      <c r="E1586">
        <v>13.4</v>
      </c>
      <c r="F1586">
        <v>7</v>
      </c>
    </row>
    <row r="1587" spans="1:6" x14ac:dyDescent="0.55000000000000004">
      <c r="A1587">
        <v>0.26</v>
      </c>
      <c r="B1587">
        <v>6.3E-2</v>
      </c>
      <c r="C1587">
        <v>11</v>
      </c>
      <c r="D1587">
        <v>3.39</v>
      </c>
      <c r="E1587">
        <v>13.5</v>
      </c>
      <c r="F1587">
        <v>6</v>
      </c>
    </row>
    <row r="1588" spans="1:6" x14ac:dyDescent="0.55000000000000004">
      <c r="A1588">
        <v>0.11</v>
      </c>
      <c r="B1588">
        <v>4.8000000000000001E-2</v>
      </c>
      <c r="C1588">
        <v>89</v>
      </c>
      <c r="D1588">
        <v>3.54</v>
      </c>
      <c r="E1588">
        <v>13.56666667</v>
      </c>
      <c r="F1588">
        <v>7</v>
      </c>
    </row>
    <row r="1589" spans="1:6" x14ac:dyDescent="0.55000000000000004">
      <c r="A1589">
        <v>0.5</v>
      </c>
      <c r="B1589">
        <v>4.5999999999999999E-2</v>
      </c>
      <c r="C1589">
        <v>80</v>
      </c>
      <c r="D1589">
        <v>3.49</v>
      </c>
      <c r="E1589">
        <v>13.6</v>
      </c>
      <c r="F1589">
        <v>6</v>
      </c>
    </row>
    <row r="1590" spans="1:6" x14ac:dyDescent="0.55000000000000004">
      <c r="A1590">
        <v>0.34</v>
      </c>
      <c r="B1590">
        <v>7.4999999999999997E-2</v>
      </c>
      <c r="C1590">
        <v>38</v>
      </c>
      <c r="D1590">
        <v>3.38</v>
      </c>
      <c r="E1590">
        <v>13.6</v>
      </c>
      <c r="F1590">
        <v>7</v>
      </c>
    </row>
    <row r="1591" spans="1:6" x14ac:dyDescent="0.55000000000000004">
      <c r="A1591">
        <v>0</v>
      </c>
      <c r="B1591">
        <v>4.3999999999999997E-2</v>
      </c>
      <c r="C1591">
        <v>88</v>
      </c>
      <c r="D1591">
        <v>3.68</v>
      </c>
      <c r="E1591">
        <v>13.6</v>
      </c>
      <c r="F1591">
        <v>7</v>
      </c>
    </row>
    <row r="1592" spans="1:6" x14ac:dyDescent="0.55000000000000004">
      <c r="A1592">
        <v>0.11</v>
      </c>
      <c r="B1592">
        <v>4.8000000000000001E-2</v>
      </c>
      <c r="C1592">
        <v>89</v>
      </c>
      <c r="D1592">
        <v>3.54</v>
      </c>
      <c r="E1592">
        <v>13.6</v>
      </c>
      <c r="F1592">
        <v>7</v>
      </c>
    </row>
    <row r="1593" spans="1:6" x14ac:dyDescent="0.55000000000000004">
      <c r="A1593">
        <v>0</v>
      </c>
      <c r="B1593">
        <v>0.05</v>
      </c>
      <c r="C1593">
        <v>63</v>
      </c>
      <c r="D1593">
        <v>3.68</v>
      </c>
      <c r="E1593">
        <v>14</v>
      </c>
      <c r="F1593">
        <v>6</v>
      </c>
    </row>
    <row r="1594" spans="1:6" x14ac:dyDescent="0.55000000000000004">
      <c r="A1594">
        <v>0</v>
      </c>
      <c r="B1594">
        <v>0.05</v>
      </c>
      <c r="C1594">
        <v>63</v>
      </c>
      <c r="D1594">
        <v>3.68</v>
      </c>
      <c r="E1594">
        <v>14</v>
      </c>
      <c r="F1594">
        <v>6</v>
      </c>
    </row>
    <row r="1595" spans="1:6" x14ac:dyDescent="0.55000000000000004">
      <c r="A1595">
        <v>0.45</v>
      </c>
      <c r="B1595">
        <v>6.5000000000000002E-2</v>
      </c>
      <c r="C1595">
        <v>18</v>
      </c>
      <c r="D1595">
        <v>3.32</v>
      </c>
      <c r="E1595">
        <v>14</v>
      </c>
      <c r="F1595">
        <v>6</v>
      </c>
    </row>
    <row r="1596" spans="1:6" x14ac:dyDescent="0.55000000000000004">
      <c r="A1596">
        <v>0.24</v>
      </c>
      <c r="B1596">
        <v>0.06</v>
      </c>
      <c r="C1596">
        <v>50</v>
      </c>
      <c r="D1596">
        <v>3.72</v>
      </c>
      <c r="E1596">
        <v>14</v>
      </c>
      <c r="F1596">
        <v>8</v>
      </c>
    </row>
    <row r="1597" spans="1:6" x14ac:dyDescent="0.55000000000000004">
      <c r="A1597">
        <v>0</v>
      </c>
      <c r="B1597">
        <v>4.8000000000000001E-2</v>
      </c>
      <c r="C1597">
        <v>42</v>
      </c>
      <c r="D1597">
        <v>3.71</v>
      </c>
      <c r="E1597">
        <v>14</v>
      </c>
      <c r="F1597">
        <v>7</v>
      </c>
    </row>
    <row r="1598" spans="1:6" x14ac:dyDescent="0.55000000000000004">
      <c r="A1598">
        <v>0.03</v>
      </c>
      <c r="B1598">
        <v>4.3999999999999997E-2</v>
      </c>
      <c r="C1598">
        <v>87</v>
      </c>
      <c r="D1598">
        <v>3.5</v>
      </c>
      <c r="E1598">
        <v>14</v>
      </c>
      <c r="F1598">
        <v>8</v>
      </c>
    </row>
    <row r="1599" spans="1:6" x14ac:dyDescent="0.55000000000000004">
      <c r="A1599">
        <v>0.02</v>
      </c>
      <c r="B1599">
        <v>4.8000000000000001E-2</v>
      </c>
      <c r="C1599">
        <v>60</v>
      </c>
      <c r="D1599">
        <v>3.7</v>
      </c>
      <c r="E1599">
        <v>14</v>
      </c>
      <c r="F1599">
        <v>6</v>
      </c>
    </row>
    <row r="1600" spans="1:6" x14ac:dyDescent="0.55000000000000004">
      <c r="A1600">
        <v>0.65</v>
      </c>
      <c r="B1600">
        <v>9.6000000000000002E-2</v>
      </c>
      <c r="C1600">
        <v>71</v>
      </c>
      <c r="D1600">
        <v>2.98</v>
      </c>
      <c r="E1600">
        <v>14.9</v>
      </c>
      <c r="F1600">
        <v>5</v>
      </c>
    </row>
  </sheetData>
  <autoFilter ref="A1:J1600" xr:uid="{2F4194BA-20D6-443F-B575-DD1A2659B214}">
    <sortState xmlns:xlrd2="http://schemas.microsoft.com/office/spreadsheetml/2017/richdata2" ref="A2:J1600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7043-5DEC-4881-88C7-7634426CC8B1}">
  <dimension ref="A2:F1600"/>
  <sheetViews>
    <sheetView workbookViewId="0">
      <selection sqref="A1:F1"/>
    </sheetView>
  </sheetViews>
  <sheetFormatPr defaultRowHeight="14.4" x14ac:dyDescent="0.55000000000000004"/>
  <sheetData>
    <row r="2" spans="1:6" x14ac:dyDescent="0.55000000000000004">
      <c r="A2">
        <v>0</v>
      </c>
      <c r="B2">
        <v>7.5999999999999998E-2</v>
      </c>
      <c r="C2">
        <v>34</v>
      </c>
      <c r="D2">
        <v>3.51</v>
      </c>
      <c r="E2">
        <v>9.4</v>
      </c>
      <c r="F2">
        <v>5</v>
      </c>
    </row>
    <row r="3" spans="1:6" x14ac:dyDescent="0.55000000000000004">
      <c r="A3">
        <v>0</v>
      </c>
      <c r="B3">
        <v>9.8000000000000004E-2</v>
      </c>
      <c r="C3">
        <v>67</v>
      </c>
      <c r="D3">
        <v>3.2</v>
      </c>
      <c r="E3">
        <v>9.8000000000000007</v>
      </c>
      <c r="F3">
        <v>5</v>
      </c>
    </row>
    <row r="4" spans="1:6" x14ac:dyDescent="0.55000000000000004">
      <c r="A4">
        <v>0.04</v>
      </c>
      <c r="B4">
        <v>9.1999999999999998E-2</v>
      </c>
      <c r="C4">
        <v>54</v>
      </c>
      <c r="D4">
        <v>3.26</v>
      </c>
      <c r="E4">
        <v>9.8000000000000007</v>
      </c>
      <c r="F4">
        <v>5</v>
      </c>
    </row>
    <row r="5" spans="1:6" x14ac:dyDescent="0.55000000000000004">
      <c r="A5">
        <v>0.56000000000000005</v>
      </c>
      <c r="B5">
        <v>7.4999999999999997E-2</v>
      </c>
      <c r="C5">
        <v>60</v>
      </c>
      <c r="D5">
        <v>3.16</v>
      </c>
      <c r="E5">
        <v>9.8000000000000007</v>
      </c>
      <c r="F5">
        <v>6</v>
      </c>
    </row>
    <row r="6" spans="1:6" x14ac:dyDescent="0.55000000000000004">
      <c r="A6">
        <v>0</v>
      </c>
      <c r="B6">
        <v>7.5999999999999998E-2</v>
      </c>
      <c r="C6">
        <v>34</v>
      </c>
      <c r="D6">
        <v>3.51</v>
      </c>
      <c r="E6">
        <v>9.4</v>
      </c>
      <c r="F6">
        <v>5</v>
      </c>
    </row>
    <row r="7" spans="1:6" x14ac:dyDescent="0.55000000000000004">
      <c r="A7">
        <v>0</v>
      </c>
      <c r="B7">
        <v>7.4999999999999997E-2</v>
      </c>
      <c r="C7">
        <v>40</v>
      </c>
      <c r="D7">
        <v>3.51</v>
      </c>
      <c r="E7">
        <v>9.4</v>
      </c>
      <c r="F7">
        <v>5</v>
      </c>
    </row>
    <row r="8" spans="1:6" x14ac:dyDescent="0.55000000000000004">
      <c r="A8">
        <v>0.06</v>
      </c>
      <c r="B8">
        <v>6.9000000000000006E-2</v>
      </c>
      <c r="C8">
        <v>59</v>
      </c>
      <c r="D8">
        <v>3.3</v>
      </c>
      <c r="E8">
        <v>9.4</v>
      </c>
      <c r="F8">
        <v>5</v>
      </c>
    </row>
    <row r="9" spans="1:6" x14ac:dyDescent="0.55000000000000004">
      <c r="A9">
        <v>0</v>
      </c>
      <c r="B9">
        <v>6.5000000000000002E-2</v>
      </c>
      <c r="C9">
        <v>21</v>
      </c>
      <c r="D9">
        <v>3.39</v>
      </c>
      <c r="E9">
        <v>10</v>
      </c>
      <c r="F9">
        <v>7</v>
      </c>
    </row>
    <row r="10" spans="1:6" x14ac:dyDescent="0.55000000000000004">
      <c r="A10">
        <v>0.02</v>
      </c>
      <c r="B10">
        <v>7.2999999999999995E-2</v>
      </c>
      <c r="C10">
        <v>18</v>
      </c>
      <c r="D10">
        <v>3.36</v>
      </c>
      <c r="E10">
        <v>9.5</v>
      </c>
      <c r="F10">
        <v>7</v>
      </c>
    </row>
    <row r="11" spans="1:6" x14ac:dyDescent="0.55000000000000004">
      <c r="A11">
        <v>0.36</v>
      </c>
      <c r="B11">
        <v>7.0999999999999994E-2</v>
      </c>
      <c r="C11">
        <v>102</v>
      </c>
      <c r="D11">
        <v>3.35</v>
      </c>
      <c r="E11">
        <v>10.5</v>
      </c>
      <c r="F11">
        <v>5</v>
      </c>
    </row>
    <row r="12" spans="1:6" x14ac:dyDescent="0.55000000000000004">
      <c r="A12">
        <v>0.08</v>
      </c>
      <c r="B12">
        <v>9.7000000000000003E-2</v>
      </c>
      <c r="C12">
        <v>65</v>
      </c>
      <c r="D12">
        <v>3.28</v>
      </c>
      <c r="E12">
        <v>9.1999999999999993</v>
      </c>
      <c r="F12">
        <v>5</v>
      </c>
    </row>
    <row r="13" spans="1:6" x14ac:dyDescent="0.55000000000000004">
      <c r="A13">
        <v>0.36</v>
      </c>
      <c r="B13">
        <v>7.0999999999999994E-2</v>
      </c>
      <c r="C13">
        <v>102</v>
      </c>
      <c r="D13">
        <v>3.35</v>
      </c>
      <c r="E13">
        <v>10.5</v>
      </c>
      <c r="F13">
        <v>5</v>
      </c>
    </row>
    <row r="14" spans="1:6" x14ac:dyDescent="0.55000000000000004">
      <c r="A14">
        <v>0</v>
      </c>
      <c r="B14">
        <v>8.8999999999999996E-2</v>
      </c>
      <c r="C14">
        <v>59</v>
      </c>
      <c r="D14">
        <v>3.58</v>
      </c>
      <c r="E14">
        <v>9.9</v>
      </c>
      <c r="F14">
        <v>5</v>
      </c>
    </row>
    <row r="15" spans="1:6" x14ac:dyDescent="0.55000000000000004">
      <c r="A15">
        <v>0.28999999999999998</v>
      </c>
      <c r="B15">
        <v>0.114</v>
      </c>
      <c r="C15">
        <v>29</v>
      </c>
      <c r="D15">
        <v>3.26</v>
      </c>
      <c r="E15">
        <v>9.1</v>
      </c>
      <c r="F15">
        <v>5</v>
      </c>
    </row>
    <row r="16" spans="1:6" x14ac:dyDescent="0.55000000000000004">
      <c r="A16">
        <v>0.18</v>
      </c>
      <c r="B16">
        <v>0.17599999999999999</v>
      </c>
      <c r="C16">
        <v>145</v>
      </c>
      <c r="D16">
        <v>3.16</v>
      </c>
      <c r="E16">
        <v>9.1999999999999993</v>
      </c>
      <c r="F16">
        <v>5</v>
      </c>
    </row>
    <row r="17" spans="1:6" x14ac:dyDescent="0.55000000000000004">
      <c r="A17">
        <v>0.19</v>
      </c>
      <c r="B17">
        <v>0.17</v>
      </c>
      <c r="C17">
        <v>148</v>
      </c>
      <c r="D17">
        <v>3.17</v>
      </c>
      <c r="E17">
        <v>9.1999999999999993</v>
      </c>
      <c r="F17">
        <v>5</v>
      </c>
    </row>
    <row r="18" spans="1:6" x14ac:dyDescent="0.55000000000000004">
      <c r="A18">
        <v>0.56000000000000005</v>
      </c>
      <c r="B18">
        <v>9.1999999999999998E-2</v>
      </c>
      <c r="C18">
        <v>103</v>
      </c>
      <c r="D18">
        <v>3.3</v>
      </c>
      <c r="E18">
        <v>10.5</v>
      </c>
      <c r="F18">
        <v>7</v>
      </c>
    </row>
    <row r="19" spans="1:6" x14ac:dyDescent="0.55000000000000004">
      <c r="A19">
        <v>0.28000000000000003</v>
      </c>
      <c r="B19">
        <v>0.36799999999999999</v>
      </c>
      <c r="C19">
        <v>56</v>
      </c>
      <c r="D19">
        <v>3.11</v>
      </c>
      <c r="E19">
        <v>9.3000000000000007</v>
      </c>
      <c r="F19">
        <v>5</v>
      </c>
    </row>
    <row r="20" spans="1:6" x14ac:dyDescent="0.55000000000000004">
      <c r="A20">
        <v>0.08</v>
      </c>
      <c r="B20">
        <v>8.5999999999999993E-2</v>
      </c>
      <c r="C20">
        <v>29</v>
      </c>
      <c r="D20">
        <v>3.38</v>
      </c>
      <c r="E20">
        <v>9</v>
      </c>
      <c r="F20">
        <v>4</v>
      </c>
    </row>
    <row r="21" spans="1:6" x14ac:dyDescent="0.55000000000000004">
      <c r="A21">
        <v>0.51</v>
      </c>
      <c r="B21">
        <v>0.34100000000000003</v>
      </c>
      <c r="C21">
        <v>56</v>
      </c>
      <c r="D21">
        <v>3.04</v>
      </c>
      <c r="E21">
        <v>9.1999999999999993</v>
      </c>
      <c r="F21">
        <v>6</v>
      </c>
    </row>
    <row r="22" spans="1:6" x14ac:dyDescent="0.55000000000000004">
      <c r="A22">
        <v>0.48</v>
      </c>
      <c r="B22">
        <v>7.6999999999999999E-2</v>
      </c>
      <c r="C22">
        <v>60</v>
      </c>
      <c r="D22">
        <v>3.39</v>
      </c>
      <c r="E22">
        <v>9.4</v>
      </c>
      <c r="F22">
        <v>6</v>
      </c>
    </row>
    <row r="23" spans="1:6" x14ac:dyDescent="0.55000000000000004">
      <c r="A23">
        <v>0.31</v>
      </c>
      <c r="B23">
        <v>8.2000000000000003E-2</v>
      </c>
      <c r="C23">
        <v>71</v>
      </c>
      <c r="D23">
        <v>3.52</v>
      </c>
      <c r="E23">
        <v>9.6999999999999993</v>
      </c>
      <c r="F23">
        <v>5</v>
      </c>
    </row>
    <row r="24" spans="1:6" x14ac:dyDescent="0.55000000000000004">
      <c r="A24">
        <v>0.21</v>
      </c>
      <c r="B24">
        <v>0.106</v>
      </c>
      <c r="C24">
        <v>37</v>
      </c>
      <c r="D24">
        <v>3.17</v>
      </c>
      <c r="E24">
        <v>9.5</v>
      </c>
      <c r="F24">
        <v>5</v>
      </c>
    </row>
    <row r="25" spans="1:6" x14ac:dyDescent="0.55000000000000004">
      <c r="A25">
        <v>0.11</v>
      </c>
      <c r="B25">
        <v>8.4000000000000005E-2</v>
      </c>
      <c r="C25">
        <v>67</v>
      </c>
      <c r="D25">
        <v>3.17</v>
      </c>
      <c r="E25">
        <v>9.4</v>
      </c>
      <c r="F25">
        <v>5</v>
      </c>
    </row>
    <row r="26" spans="1:6" x14ac:dyDescent="0.55000000000000004">
      <c r="A26">
        <v>0.14000000000000001</v>
      </c>
      <c r="B26">
        <v>8.5000000000000006E-2</v>
      </c>
      <c r="C26">
        <v>40</v>
      </c>
      <c r="D26">
        <v>3.43</v>
      </c>
      <c r="E26">
        <v>9.6999999999999993</v>
      </c>
      <c r="F26">
        <v>6</v>
      </c>
    </row>
    <row r="27" spans="1:6" x14ac:dyDescent="0.55000000000000004">
      <c r="A27">
        <v>0.16</v>
      </c>
      <c r="B27">
        <v>0.08</v>
      </c>
      <c r="C27">
        <v>23</v>
      </c>
      <c r="D27">
        <v>3.34</v>
      </c>
      <c r="E27">
        <v>9.3000000000000007</v>
      </c>
      <c r="F27">
        <v>5</v>
      </c>
    </row>
    <row r="28" spans="1:6" x14ac:dyDescent="0.55000000000000004">
      <c r="A28">
        <v>0.24</v>
      </c>
      <c r="B28">
        <v>0.08</v>
      </c>
      <c r="C28">
        <v>11</v>
      </c>
      <c r="D28">
        <v>3.28</v>
      </c>
      <c r="E28">
        <v>9.5</v>
      </c>
      <c r="F28">
        <v>5</v>
      </c>
    </row>
    <row r="29" spans="1:6" x14ac:dyDescent="0.55000000000000004">
      <c r="A29">
        <v>0.22</v>
      </c>
      <c r="B29">
        <v>0.106</v>
      </c>
      <c r="C29">
        <v>37</v>
      </c>
      <c r="D29">
        <v>3.17</v>
      </c>
      <c r="E29">
        <v>9.5</v>
      </c>
      <c r="F29">
        <v>5</v>
      </c>
    </row>
    <row r="30" spans="1:6" x14ac:dyDescent="0.55000000000000004">
      <c r="A30">
        <v>0</v>
      </c>
      <c r="B30">
        <v>0.08</v>
      </c>
      <c r="C30">
        <v>35</v>
      </c>
      <c r="D30">
        <v>3.47</v>
      </c>
      <c r="E30">
        <v>9.4</v>
      </c>
      <c r="F30">
        <v>5</v>
      </c>
    </row>
    <row r="31" spans="1:6" x14ac:dyDescent="0.55000000000000004">
      <c r="A31">
        <v>0</v>
      </c>
      <c r="B31">
        <v>8.2000000000000003E-2</v>
      </c>
      <c r="C31">
        <v>16</v>
      </c>
      <c r="D31">
        <v>3.38</v>
      </c>
      <c r="E31">
        <v>9.8000000000000007</v>
      </c>
      <c r="F31">
        <v>6</v>
      </c>
    </row>
    <row r="32" spans="1:6" x14ac:dyDescent="0.55000000000000004">
      <c r="A32">
        <v>7.0000000000000007E-2</v>
      </c>
      <c r="B32">
        <v>8.8999999999999996E-2</v>
      </c>
      <c r="C32">
        <v>82</v>
      </c>
      <c r="D32">
        <v>3.35</v>
      </c>
      <c r="E32">
        <v>10.1</v>
      </c>
      <c r="F32">
        <v>5</v>
      </c>
    </row>
    <row r="33" spans="1:6" x14ac:dyDescent="0.55000000000000004">
      <c r="A33">
        <v>0</v>
      </c>
      <c r="B33">
        <v>0.105</v>
      </c>
      <c r="C33">
        <v>37</v>
      </c>
      <c r="D33">
        <v>3.46</v>
      </c>
      <c r="E33">
        <v>10.6</v>
      </c>
      <c r="F33">
        <v>6</v>
      </c>
    </row>
    <row r="34" spans="1:6" x14ac:dyDescent="0.55000000000000004">
      <c r="A34">
        <v>0.12</v>
      </c>
      <c r="B34">
        <v>8.3000000000000004E-2</v>
      </c>
      <c r="C34">
        <v>113</v>
      </c>
      <c r="D34">
        <v>3.17</v>
      </c>
      <c r="E34">
        <v>9.8000000000000007</v>
      </c>
      <c r="F34">
        <v>5</v>
      </c>
    </row>
    <row r="35" spans="1:6" x14ac:dyDescent="0.55000000000000004">
      <c r="A35">
        <v>0.12</v>
      </c>
      <c r="B35">
        <v>7.2999999999999995E-2</v>
      </c>
      <c r="C35">
        <v>83</v>
      </c>
      <c r="D35">
        <v>3.45</v>
      </c>
      <c r="E35">
        <v>9.4</v>
      </c>
      <c r="F35">
        <v>6</v>
      </c>
    </row>
    <row r="36" spans="1:6" x14ac:dyDescent="0.55000000000000004">
      <c r="A36">
        <v>0.25</v>
      </c>
      <c r="B36">
        <v>0.10299999999999999</v>
      </c>
      <c r="C36">
        <v>50</v>
      </c>
      <c r="D36">
        <v>3.38</v>
      </c>
      <c r="E36">
        <v>9.1999999999999993</v>
      </c>
      <c r="F36">
        <v>5</v>
      </c>
    </row>
    <row r="37" spans="1:6" x14ac:dyDescent="0.55000000000000004">
      <c r="A37">
        <v>0</v>
      </c>
      <c r="B37">
        <v>8.5999999999999993E-2</v>
      </c>
      <c r="C37">
        <v>18</v>
      </c>
      <c r="D37">
        <v>3.4</v>
      </c>
      <c r="E37">
        <v>9.6</v>
      </c>
      <c r="F37">
        <v>6</v>
      </c>
    </row>
    <row r="38" spans="1:6" x14ac:dyDescent="0.55000000000000004">
      <c r="A38">
        <v>0.14000000000000001</v>
      </c>
      <c r="B38">
        <v>8.5999999999999993E-2</v>
      </c>
      <c r="C38">
        <v>15</v>
      </c>
      <c r="D38">
        <v>3.42</v>
      </c>
      <c r="E38">
        <v>10.8</v>
      </c>
      <c r="F38">
        <v>6</v>
      </c>
    </row>
    <row r="39" spans="1:6" x14ac:dyDescent="0.55000000000000004">
      <c r="A39">
        <v>0.28000000000000003</v>
      </c>
      <c r="B39">
        <v>6.6000000000000003E-2</v>
      </c>
      <c r="C39">
        <v>30</v>
      </c>
      <c r="D39">
        <v>3.23</v>
      </c>
      <c r="E39">
        <v>9.6999999999999993</v>
      </c>
      <c r="F39">
        <v>7</v>
      </c>
    </row>
    <row r="40" spans="1:6" x14ac:dyDescent="0.55000000000000004">
      <c r="A40">
        <v>0.09</v>
      </c>
      <c r="B40">
        <v>0.17199999999999999</v>
      </c>
      <c r="C40">
        <v>19</v>
      </c>
      <c r="D40">
        <v>3.5</v>
      </c>
      <c r="E40">
        <v>9.8000000000000007</v>
      </c>
      <c r="F40">
        <v>4</v>
      </c>
    </row>
    <row r="41" spans="1:6" x14ac:dyDescent="0.55000000000000004">
      <c r="A41">
        <v>0.36</v>
      </c>
      <c r="B41">
        <v>7.3999999999999996E-2</v>
      </c>
      <c r="C41">
        <v>87</v>
      </c>
      <c r="D41">
        <v>3.33</v>
      </c>
      <c r="E41">
        <v>10.5</v>
      </c>
      <c r="F41">
        <v>5</v>
      </c>
    </row>
    <row r="42" spans="1:6" x14ac:dyDescent="0.55000000000000004">
      <c r="A42">
        <v>0.36</v>
      </c>
      <c r="B42">
        <v>7.3999999999999996E-2</v>
      </c>
      <c r="C42">
        <v>87</v>
      </c>
      <c r="D42">
        <v>3.33</v>
      </c>
      <c r="E42">
        <v>10.5</v>
      </c>
      <c r="F42">
        <v>5</v>
      </c>
    </row>
    <row r="43" spans="1:6" x14ac:dyDescent="0.55000000000000004">
      <c r="A43">
        <v>0.3</v>
      </c>
      <c r="B43">
        <v>8.7999999999999995E-2</v>
      </c>
      <c r="C43">
        <v>46</v>
      </c>
      <c r="D43">
        <v>3.26</v>
      </c>
      <c r="E43">
        <v>9.3000000000000007</v>
      </c>
      <c r="F43">
        <v>4</v>
      </c>
    </row>
    <row r="44" spans="1:6" x14ac:dyDescent="0.55000000000000004">
      <c r="A44">
        <v>0.2</v>
      </c>
      <c r="B44">
        <v>0.33200000000000002</v>
      </c>
      <c r="C44">
        <v>14</v>
      </c>
      <c r="D44">
        <v>3.21</v>
      </c>
      <c r="E44">
        <v>10.5</v>
      </c>
      <c r="F44">
        <v>6</v>
      </c>
    </row>
    <row r="45" spans="1:6" x14ac:dyDescent="0.55000000000000004">
      <c r="A45">
        <v>0.22</v>
      </c>
      <c r="B45">
        <v>6.9000000000000006E-2</v>
      </c>
      <c r="C45">
        <v>23</v>
      </c>
      <c r="D45">
        <v>3.3</v>
      </c>
      <c r="E45">
        <v>10.3</v>
      </c>
      <c r="F45">
        <v>5</v>
      </c>
    </row>
    <row r="46" spans="1:6" x14ac:dyDescent="0.55000000000000004">
      <c r="A46">
        <v>0.02</v>
      </c>
      <c r="B46">
        <v>0.05</v>
      </c>
      <c r="C46">
        <v>11</v>
      </c>
      <c r="D46">
        <v>3.48</v>
      </c>
      <c r="E46">
        <v>9.5</v>
      </c>
      <c r="F46">
        <v>5</v>
      </c>
    </row>
    <row r="47" spans="1:6" x14ac:dyDescent="0.55000000000000004">
      <c r="A47">
        <v>0.15</v>
      </c>
      <c r="B47">
        <v>5.3999999999999999E-2</v>
      </c>
      <c r="C47">
        <v>65</v>
      </c>
      <c r="D47">
        <v>3.9</v>
      </c>
      <c r="E47">
        <v>13.1</v>
      </c>
      <c r="F47">
        <v>4</v>
      </c>
    </row>
    <row r="48" spans="1:6" x14ac:dyDescent="0.55000000000000004">
      <c r="A48">
        <v>0.43</v>
      </c>
      <c r="B48">
        <v>0.114</v>
      </c>
      <c r="C48">
        <v>114</v>
      </c>
      <c r="D48">
        <v>3.25</v>
      </c>
      <c r="E48">
        <v>9.1999999999999993</v>
      </c>
      <c r="F48">
        <v>5</v>
      </c>
    </row>
    <row r="49" spans="1:6" x14ac:dyDescent="0.55000000000000004">
      <c r="A49">
        <v>0.52</v>
      </c>
      <c r="B49">
        <v>0.113</v>
      </c>
      <c r="C49">
        <v>37</v>
      </c>
      <c r="D49">
        <v>3.25</v>
      </c>
      <c r="E49">
        <v>9.5</v>
      </c>
      <c r="F49">
        <v>5</v>
      </c>
    </row>
    <row r="50" spans="1:6" x14ac:dyDescent="0.55000000000000004">
      <c r="A50">
        <v>0.23</v>
      </c>
      <c r="B50">
        <v>6.6000000000000003E-2</v>
      </c>
      <c r="C50">
        <v>12</v>
      </c>
      <c r="D50">
        <v>3.34</v>
      </c>
      <c r="E50">
        <v>9.1999999999999993</v>
      </c>
      <c r="F50">
        <v>5</v>
      </c>
    </row>
    <row r="51" spans="1:6" x14ac:dyDescent="0.55000000000000004">
      <c r="A51">
        <v>0.37</v>
      </c>
      <c r="B51">
        <v>7.3999999999999996E-2</v>
      </c>
      <c r="C51">
        <v>96</v>
      </c>
      <c r="D51">
        <v>3.32</v>
      </c>
      <c r="E51">
        <v>9.1999999999999993</v>
      </c>
      <c r="F51">
        <v>5</v>
      </c>
    </row>
    <row r="52" spans="1:6" x14ac:dyDescent="0.55000000000000004">
      <c r="A52">
        <v>0.26</v>
      </c>
      <c r="B52">
        <v>7.3999999999999996E-2</v>
      </c>
      <c r="C52">
        <v>23</v>
      </c>
      <c r="D52">
        <v>3.15</v>
      </c>
      <c r="E52">
        <v>9.1999999999999993</v>
      </c>
      <c r="F52">
        <v>5</v>
      </c>
    </row>
    <row r="53" spans="1:6" x14ac:dyDescent="0.55000000000000004">
      <c r="A53">
        <v>0.04</v>
      </c>
      <c r="B53">
        <v>6.9000000000000006E-2</v>
      </c>
      <c r="C53">
        <v>15</v>
      </c>
      <c r="D53">
        <v>3.4</v>
      </c>
      <c r="E53">
        <v>9.4</v>
      </c>
      <c r="F53">
        <v>6</v>
      </c>
    </row>
    <row r="54" spans="1:6" x14ac:dyDescent="0.55000000000000004">
      <c r="A54">
        <v>0.04</v>
      </c>
      <c r="B54">
        <v>6.8000000000000005E-2</v>
      </c>
      <c r="C54">
        <v>14</v>
      </c>
      <c r="D54">
        <v>3.39</v>
      </c>
      <c r="E54">
        <v>9.4</v>
      </c>
      <c r="F54">
        <v>6</v>
      </c>
    </row>
    <row r="55" spans="1:6" x14ac:dyDescent="0.55000000000000004">
      <c r="A55">
        <v>0.36</v>
      </c>
      <c r="B55">
        <v>8.1000000000000003E-2</v>
      </c>
      <c r="C55">
        <v>119</v>
      </c>
      <c r="D55">
        <v>3.2</v>
      </c>
      <c r="E55">
        <v>9.4</v>
      </c>
      <c r="F55">
        <v>5</v>
      </c>
    </row>
    <row r="56" spans="1:6" x14ac:dyDescent="0.55000000000000004">
      <c r="A56">
        <v>0.15</v>
      </c>
      <c r="B56">
        <v>0.11</v>
      </c>
      <c r="C56">
        <v>73</v>
      </c>
      <c r="D56">
        <v>3.17</v>
      </c>
      <c r="E56">
        <v>10.199999999999999</v>
      </c>
      <c r="F56">
        <v>6</v>
      </c>
    </row>
    <row r="57" spans="1:6" x14ac:dyDescent="0.55000000000000004">
      <c r="A57">
        <v>0.04</v>
      </c>
      <c r="B57">
        <v>8.4000000000000005E-2</v>
      </c>
      <c r="C57">
        <v>45</v>
      </c>
      <c r="D57">
        <v>3.34</v>
      </c>
      <c r="E57">
        <v>9.5</v>
      </c>
      <c r="F57">
        <v>5</v>
      </c>
    </row>
    <row r="58" spans="1:6" x14ac:dyDescent="0.55000000000000004">
      <c r="A58">
        <v>0.56999999999999995</v>
      </c>
      <c r="B58">
        <v>7.0000000000000007E-2</v>
      </c>
      <c r="C58">
        <v>10</v>
      </c>
      <c r="D58">
        <v>3.04</v>
      </c>
      <c r="E58">
        <v>9.6</v>
      </c>
      <c r="F58">
        <v>5</v>
      </c>
    </row>
    <row r="59" spans="1:6" x14ac:dyDescent="0.55000000000000004">
      <c r="A59">
        <v>0.12</v>
      </c>
      <c r="B59">
        <v>0.111</v>
      </c>
      <c r="C59">
        <v>110</v>
      </c>
      <c r="D59">
        <v>3.26</v>
      </c>
      <c r="E59">
        <v>9.4</v>
      </c>
      <c r="F59">
        <v>5</v>
      </c>
    </row>
    <row r="60" spans="1:6" x14ac:dyDescent="0.55000000000000004">
      <c r="A60">
        <v>0.18</v>
      </c>
      <c r="B60">
        <v>7.5999999999999998E-2</v>
      </c>
      <c r="C60">
        <v>54</v>
      </c>
      <c r="D60">
        <v>3.43</v>
      </c>
      <c r="E60">
        <v>10</v>
      </c>
      <c r="F60">
        <v>5</v>
      </c>
    </row>
    <row r="61" spans="1:6" x14ac:dyDescent="0.55000000000000004">
      <c r="A61">
        <v>0.31</v>
      </c>
      <c r="B61">
        <v>7.3999999999999996E-2</v>
      </c>
      <c r="C61">
        <v>46</v>
      </c>
      <c r="D61">
        <v>3.41</v>
      </c>
      <c r="E61">
        <v>9.4</v>
      </c>
      <c r="F61">
        <v>6</v>
      </c>
    </row>
    <row r="62" spans="1:6" x14ac:dyDescent="0.55000000000000004">
      <c r="A62">
        <v>0.4</v>
      </c>
      <c r="B62">
        <v>7.9000000000000001E-2</v>
      </c>
      <c r="C62">
        <v>52</v>
      </c>
      <c r="D62">
        <v>3.44</v>
      </c>
      <c r="E62">
        <v>9.1999999999999993</v>
      </c>
      <c r="F62">
        <v>5</v>
      </c>
    </row>
    <row r="63" spans="1:6" x14ac:dyDescent="0.55000000000000004">
      <c r="A63">
        <v>0.49</v>
      </c>
      <c r="B63">
        <v>0.115</v>
      </c>
      <c r="C63">
        <v>112</v>
      </c>
      <c r="D63">
        <v>3.21</v>
      </c>
      <c r="E63">
        <v>9.3000000000000007</v>
      </c>
      <c r="F63">
        <v>5</v>
      </c>
    </row>
    <row r="64" spans="1:6" x14ac:dyDescent="0.55000000000000004">
      <c r="A64">
        <v>0.16</v>
      </c>
      <c r="B64">
        <v>8.5000000000000006E-2</v>
      </c>
      <c r="C64">
        <v>35</v>
      </c>
      <c r="D64">
        <v>3.38</v>
      </c>
      <c r="E64">
        <v>9.5</v>
      </c>
      <c r="F64">
        <v>7</v>
      </c>
    </row>
    <row r="65" spans="1:6" x14ac:dyDescent="0.55000000000000004">
      <c r="A65">
        <v>0.05</v>
      </c>
      <c r="B65">
        <v>8.1000000000000003E-2</v>
      </c>
      <c r="C65">
        <v>54</v>
      </c>
      <c r="D65">
        <v>3.39</v>
      </c>
      <c r="E65">
        <v>9.8000000000000007</v>
      </c>
      <c r="F65">
        <v>5</v>
      </c>
    </row>
    <row r="66" spans="1:6" x14ac:dyDescent="0.55000000000000004">
      <c r="A66">
        <v>0.05</v>
      </c>
      <c r="B66">
        <v>8.5999999999999993E-2</v>
      </c>
      <c r="C66">
        <v>11</v>
      </c>
      <c r="D66">
        <v>3.41</v>
      </c>
      <c r="E66">
        <v>10.9</v>
      </c>
      <c r="F66">
        <v>5</v>
      </c>
    </row>
    <row r="67" spans="1:6" x14ac:dyDescent="0.55000000000000004">
      <c r="A67">
        <v>0.05</v>
      </c>
      <c r="B67">
        <v>8.5999999999999993E-2</v>
      </c>
      <c r="C67">
        <v>11</v>
      </c>
      <c r="D67">
        <v>3.41</v>
      </c>
      <c r="E67">
        <v>10.9</v>
      </c>
      <c r="F67">
        <v>5</v>
      </c>
    </row>
    <row r="68" spans="1:6" x14ac:dyDescent="0.55000000000000004">
      <c r="A68">
        <v>0.11</v>
      </c>
      <c r="B68">
        <v>7.9000000000000001E-2</v>
      </c>
      <c r="C68">
        <v>39</v>
      </c>
      <c r="D68">
        <v>3.42</v>
      </c>
      <c r="E68">
        <v>9.6</v>
      </c>
      <c r="F68">
        <v>5</v>
      </c>
    </row>
    <row r="69" spans="1:6" x14ac:dyDescent="0.55000000000000004">
      <c r="A69">
        <v>7.0000000000000007E-2</v>
      </c>
      <c r="B69">
        <v>7.5999999999999998E-2</v>
      </c>
      <c r="C69">
        <v>15</v>
      </c>
      <c r="D69">
        <v>3.44</v>
      </c>
      <c r="E69">
        <v>10.7</v>
      </c>
      <c r="F69">
        <v>5</v>
      </c>
    </row>
    <row r="70" spans="1:6" x14ac:dyDescent="0.55000000000000004">
      <c r="A70">
        <v>0.56999999999999995</v>
      </c>
      <c r="B70">
        <v>7.3999999999999996E-2</v>
      </c>
      <c r="C70">
        <v>65</v>
      </c>
      <c r="D70">
        <v>3.28</v>
      </c>
      <c r="E70">
        <v>10.7</v>
      </c>
      <c r="F70">
        <v>5</v>
      </c>
    </row>
    <row r="71" spans="1:6" x14ac:dyDescent="0.55000000000000004">
      <c r="A71">
        <v>0.05</v>
      </c>
      <c r="B71">
        <v>7.3999999999999996E-2</v>
      </c>
      <c r="C71">
        <v>19</v>
      </c>
      <c r="D71">
        <v>3.34</v>
      </c>
      <c r="E71">
        <v>10.5</v>
      </c>
      <c r="F71">
        <v>6</v>
      </c>
    </row>
    <row r="72" spans="1:6" x14ac:dyDescent="0.55000000000000004">
      <c r="A72">
        <v>0.08</v>
      </c>
      <c r="B72">
        <v>7.5999999999999998E-2</v>
      </c>
      <c r="C72">
        <v>27</v>
      </c>
      <c r="D72">
        <v>3.32</v>
      </c>
      <c r="E72">
        <v>9.5</v>
      </c>
      <c r="F72">
        <v>6</v>
      </c>
    </row>
    <row r="73" spans="1:6" x14ac:dyDescent="0.55000000000000004">
      <c r="A73">
        <v>0.23</v>
      </c>
      <c r="B73">
        <v>8.7999999999999995E-2</v>
      </c>
      <c r="C73">
        <v>96</v>
      </c>
      <c r="D73">
        <v>3.32</v>
      </c>
      <c r="E73">
        <v>9.5</v>
      </c>
      <c r="F73">
        <v>5</v>
      </c>
    </row>
    <row r="74" spans="1:6" x14ac:dyDescent="0.55000000000000004">
      <c r="A74">
        <v>0.22</v>
      </c>
      <c r="B74">
        <v>8.4000000000000005E-2</v>
      </c>
      <c r="C74">
        <v>94</v>
      </c>
      <c r="D74">
        <v>3.31</v>
      </c>
      <c r="E74">
        <v>9.5</v>
      </c>
      <c r="F74">
        <v>5</v>
      </c>
    </row>
    <row r="75" spans="1:6" x14ac:dyDescent="0.55000000000000004">
      <c r="A75">
        <v>0.26</v>
      </c>
      <c r="B75">
        <v>8.4000000000000005E-2</v>
      </c>
      <c r="C75">
        <v>43</v>
      </c>
      <c r="D75">
        <v>3.31</v>
      </c>
      <c r="E75">
        <v>9.1999999999999993</v>
      </c>
      <c r="F75">
        <v>4</v>
      </c>
    </row>
    <row r="76" spans="1:6" x14ac:dyDescent="0.55000000000000004">
      <c r="A76">
        <v>0.54</v>
      </c>
      <c r="B76">
        <v>9.4E-2</v>
      </c>
      <c r="C76">
        <v>83</v>
      </c>
      <c r="D76">
        <v>3.28</v>
      </c>
      <c r="E76">
        <v>9.6</v>
      </c>
      <c r="F76">
        <v>5</v>
      </c>
    </row>
    <row r="77" spans="1:6" x14ac:dyDescent="0.55000000000000004">
      <c r="A77">
        <v>0.64</v>
      </c>
      <c r="B77">
        <v>9.2999999999999999E-2</v>
      </c>
      <c r="C77">
        <v>42</v>
      </c>
      <c r="D77">
        <v>3.54</v>
      </c>
      <c r="E77">
        <v>10.5</v>
      </c>
      <c r="F77">
        <v>5</v>
      </c>
    </row>
    <row r="78" spans="1:6" x14ac:dyDescent="0.55000000000000004">
      <c r="A78">
        <v>0.64</v>
      </c>
      <c r="B78">
        <v>9.2999999999999999E-2</v>
      </c>
      <c r="C78">
        <v>42</v>
      </c>
      <c r="D78">
        <v>3.54</v>
      </c>
      <c r="E78">
        <v>10.5</v>
      </c>
      <c r="F78">
        <v>5</v>
      </c>
    </row>
    <row r="79" spans="1:6" x14ac:dyDescent="0.55000000000000004">
      <c r="A79">
        <v>0</v>
      </c>
      <c r="B79">
        <v>0.104</v>
      </c>
      <c r="C79">
        <v>30</v>
      </c>
      <c r="D79">
        <v>3.52</v>
      </c>
      <c r="E79">
        <v>10.7</v>
      </c>
      <c r="F79">
        <v>6</v>
      </c>
    </row>
    <row r="80" spans="1:6" x14ac:dyDescent="0.55000000000000004">
      <c r="A80">
        <v>0.12</v>
      </c>
      <c r="B80">
        <v>8.5999999999999993E-2</v>
      </c>
      <c r="C80">
        <v>80</v>
      </c>
      <c r="D80">
        <v>3.38</v>
      </c>
      <c r="E80">
        <v>10.1</v>
      </c>
      <c r="F80">
        <v>5</v>
      </c>
    </row>
    <row r="81" spans="1:6" x14ac:dyDescent="0.55000000000000004">
      <c r="A81">
        <v>0.2</v>
      </c>
      <c r="B81">
        <v>0.08</v>
      </c>
      <c r="C81">
        <v>119</v>
      </c>
      <c r="D81">
        <v>3.16</v>
      </c>
      <c r="E81">
        <v>9.1</v>
      </c>
      <c r="F81">
        <v>4</v>
      </c>
    </row>
    <row r="82" spans="1:6" x14ac:dyDescent="0.55000000000000004">
      <c r="A82">
        <v>0.2</v>
      </c>
      <c r="B82">
        <v>6.9000000000000006E-2</v>
      </c>
      <c r="C82">
        <v>15</v>
      </c>
      <c r="D82">
        <v>3.41</v>
      </c>
      <c r="E82">
        <v>9.1999999999999993</v>
      </c>
      <c r="F82">
        <v>5</v>
      </c>
    </row>
    <row r="83" spans="1:6" x14ac:dyDescent="0.55000000000000004">
      <c r="A83">
        <v>0.7</v>
      </c>
      <c r="B83">
        <v>0.46400000000000002</v>
      </c>
      <c r="C83">
        <v>67</v>
      </c>
      <c r="D83">
        <v>3.13</v>
      </c>
      <c r="E83">
        <v>9.4</v>
      </c>
      <c r="F83">
        <v>5</v>
      </c>
    </row>
    <row r="84" spans="1:6" x14ac:dyDescent="0.55000000000000004">
      <c r="A84">
        <v>0.47</v>
      </c>
      <c r="B84">
        <v>8.5999999999999993E-2</v>
      </c>
      <c r="C84">
        <v>73</v>
      </c>
      <c r="D84">
        <v>3.36</v>
      </c>
      <c r="E84">
        <v>9.1</v>
      </c>
      <c r="F84">
        <v>5</v>
      </c>
    </row>
    <row r="85" spans="1:6" x14ac:dyDescent="0.55000000000000004">
      <c r="A85">
        <v>0.26</v>
      </c>
      <c r="B85">
        <v>0.40100000000000002</v>
      </c>
      <c r="C85">
        <v>51</v>
      </c>
      <c r="D85">
        <v>3.16</v>
      </c>
      <c r="E85">
        <v>9.4</v>
      </c>
      <c r="F85">
        <v>5</v>
      </c>
    </row>
    <row r="86" spans="1:6" x14ac:dyDescent="0.55000000000000004">
      <c r="A86">
        <v>0.48</v>
      </c>
      <c r="B86">
        <v>6.9000000000000006E-2</v>
      </c>
      <c r="C86">
        <v>61</v>
      </c>
      <c r="D86">
        <v>3.44</v>
      </c>
      <c r="E86">
        <v>10.3</v>
      </c>
      <c r="F86">
        <v>6</v>
      </c>
    </row>
    <row r="87" spans="1:6" x14ac:dyDescent="0.55000000000000004">
      <c r="A87">
        <v>0.15</v>
      </c>
      <c r="B87">
        <v>7.5999999999999998E-2</v>
      </c>
      <c r="C87">
        <v>40</v>
      </c>
      <c r="D87">
        <v>3.41</v>
      </c>
      <c r="E87">
        <v>10.1</v>
      </c>
      <c r="F87">
        <v>5</v>
      </c>
    </row>
    <row r="88" spans="1:6" x14ac:dyDescent="0.55000000000000004">
      <c r="A88">
        <v>0.28000000000000003</v>
      </c>
      <c r="B88">
        <v>0.11</v>
      </c>
      <c r="C88">
        <v>136</v>
      </c>
      <c r="D88">
        <v>2.93</v>
      </c>
      <c r="E88">
        <v>9.9</v>
      </c>
      <c r="F88">
        <v>6</v>
      </c>
    </row>
    <row r="89" spans="1:6" x14ac:dyDescent="0.55000000000000004">
      <c r="A89">
        <v>0.26</v>
      </c>
      <c r="B89">
        <v>6.2E-2</v>
      </c>
      <c r="C89">
        <v>31</v>
      </c>
      <c r="D89">
        <v>3.39</v>
      </c>
      <c r="E89">
        <v>9.6</v>
      </c>
      <c r="F89">
        <v>5</v>
      </c>
    </row>
    <row r="90" spans="1:6" x14ac:dyDescent="0.55000000000000004">
      <c r="A90">
        <v>0.44</v>
      </c>
      <c r="B90">
        <v>0.107</v>
      </c>
      <c r="C90">
        <v>125</v>
      </c>
      <c r="D90">
        <v>3.14</v>
      </c>
      <c r="E90">
        <v>9.5</v>
      </c>
      <c r="F90">
        <v>5</v>
      </c>
    </row>
    <row r="91" spans="1:6" x14ac:dyDescent="0.55000000000000004">
      <c r="A91">
        <v>0.08</v>
      </c>
      <c r="B91">
        <v>7.5999999999999998E-2</v>
      </c>
      <c r="C91">
        <v>24</v>
      </c>
      <c r="D91">
        <v>3.48</v>
      </c>
      <c r="E91">
        <v>9</v>
      </c>
      <c r="F91">
        <v>5</v>
      </c>
    </row>
    <row r="92" spans="1:6" x14ac:dyDescent="0.55000000000000004">
      <c r="A92">
        <v>0.26</v>
      </c>
      <c r="B92">
        <v>7.9000000000000001E-2</v>
      </c>
      <c r="C92">
        <v>140</v>
      </c>
      <c r="D92">
        <v>3.23</v>
      </c>
      <c r="E92">
        <v>9.5</v>
      </c>
      <c r="F92">
        <v>5</v>
      </c>
    </row>
    <row r="93" spans="1:6" x14ac:dyDescent="0.55000000000000004">
      <c r="A93">
        <v>0.28000000000000003</v>
      </c>
      <c r="B93">
        <v>0.11</v>
      </c>
      <c r="C93">
        <v>136</v>
      </c>
      <c r="D93">
        <v>2.93</v>
      </c>
      <c r="E93">
        <v>9.9</v>
      </c>
      <c r="F93">
        <v>6</v>
      </c>
    </row>
    <row r="94" spans="1:6" x14ac:dyDescent="0.55000000000000004">
      <c r="A94">
        <v>0.28999999999999998</v>
      </c>
      <c r="B94">
        <v>0.11</v>
      </c>
      <c r="C94">
        <v>133</v>
      </c>
      <c r="D94">
        <v>2.93</v>
      </c>
      <c r="E94">
        <v>9.8000000000000007</v>
      </c>
      <c r="F94">
        <v>5</v>
      </c>
    </row>
    <row r="95" spans="1:6" x14ac:dyDescent="0.55000000000000004">
      <c r="A95">
        <v>0.26</v>
      </c>
      <c r="B95">
        <v>6.2E-2</v>
      </c>
      <c r="C95">
        <v>31</v>
      </c>
      <c r="D95">
        <v>3.39</v>
      </c>
      <c r="E95">
        <v>9.6</v>
      </c>
      <c r="F95">
        <v>5</v>
      </c>
    </row>
    <row r="96" spans="1:6" x14ac:dyDescent="0.55000000000000004">
      <c r="A96">
        <v>0.04</v>
      </c>
      <c r="B96">
        <v>4.4999999999999998E-2</v>
      </c>
      <c r="C96">
        <v>85</v>
      </c>
      <c r="D96">
        <v>3.75</v>
      </c>
      <c r="E96">
        <v>10.5</v>
      </c>
      <c r="F96">
        <v>4</v>
      </c>
    </row>
    <row r="97" spans="1:6" x14ac:dyDescent="0.55000000000000004">
      <c r="A97">
        <v>0.17</v>
      </c>
      <c r="B97">
        <v>5.8000000000000003E-2</v>
      </c>
      <c r="C97">
        <v>106</v>
      </c>
      <c r="D97">
        <v>3.85</v>
      </c>
      <c r="E97">
        <v>12.9</v>
      </c>
      <c r="F97">
        <v>6</v>
      </c>
    </row>
    <row r="98" spans="1:6" x14ac:dyDescent="0.55000000000000004">
      <c r="A98">
        <v>0</v>
      </c>
      <c r="B98">
        <v>0.10199999999999999</v>
      </c>
      <c r="C98">
        <v>23</v>
      </c>
      <c r="D98">
        <v>3.45</v>
      </c>
      <c r="E98">
        <v>10.7</v>
      </c>
      <c r="F98">
        <v>5</v>
      </c>
    </row>
    <row r="99" spans="1:6" x14ac:dyDescent="0.55000000000000004">
      <c r="A99">
        <v>0.25</v>
      </c>
      <c r="B99">
        <v>7.0000000000000007E-2</v>
      </c>
      <c r="C99">
        <v>22</v>
      </c>
      <c r="D99">
        <v>3.25</v>
      </c>
      <c r="E99">
        <v>9.1999999999999993</v>
      </c>
      <c r="F99">
        <v>5</v>
      </c>
    </row>
    <row r="100" spans="1:6" x14ac:dyDescent="0.55000000000000004">
      <c r="A100">
        <v>0.06</v>
      </c>
      <c r="B100">
        <v>7.9000000000000001E-2</v>
      </c>
      <c r="C100">
        <v>10</v>
      </c>
      <c r="D100">
        <v>3.39</v>
      </c>
      <c r="E100">
        <v>9.8000000000000007</v>
      </c>
      <c r="F100">
        <v>5</v>
      </c>
    </row>
    <row r="101" spans="1:6" x14ac:dyDescent="0.55000000000000004">
      <c r="A101">
        <v>0.18</v>
      </c>
      <c r="B101">
        <v>0.08</v>
      </c>
      <c r="C101">
        <v>35</v>
      </c>
      <c r="D101">
        <v>3.3</v>
      </c>
      <c r="E101">
        <v>9</v>
      </c>
      <c r="F101">
        <v>6</v>
      </c>
    </row>
    <row r="102" spans="1:6" x14ac:dyDescent="0.55000000000000004">
      <c r="A102">
        <v>0.3</v>
      </c>
      <c r="B102">
        <v>8.4000000000000005E-2</v>
      </c>
      <c r="C102">
        <v>50</v>
      </c>
      <c r="D102">
        <v>3.4</v>
      </c>
      <c r="E102">
        <v>10.199999999999999</v>
      </c>
      <c r="F102">
        <v>6</v>
      </c>
    </row>
    <row r="103" spans="1:6" x14ac:dyDescent="0.55000000000000004">
      <c r="A103">
        <v>0.3</v>
      </c>
      <c r="B103">
        <v>7.4999999999999997E-2</v>
      </c>
      <c r="C103">
        <v>22</v>
      </c>
      <c r="D103">
        <v>3.31</v>
      </c>
      <c r="E103">
        <v>10.4</v>
      </c>
      <c r="F103">
        <v>6</v>
      </c>
    </row>
    <row r="104" spans="1:6" x14ac:dyDescent="0.55000000000000004">
      <c r="A104">
        <v>0.18</v>
      </c>
      <c r="B104">
        <v>0.08</v>
      </c>
      <c r="C104">
        <v>35</v>
      </c>
      <c r="D104">
        <v>3.3</v>
      </c>
      <c r="E104">
        <v>9</v>
      </c>
      <c r="F104">
        <v>6</v>
      </c>
    </row>
    <row r="105" spans="1:6" x14ac:dyDescent="0.55000000000000004">
      <c r="A105">
        <v>0.22</v>
      </c>
      <c r="B105">
        <v>7.6999999999999999E-2</v>
      </c>
      <c r="C105">
        <v>65</v>
      </c>
      <c r="D105">
        <v>3.29</v>
      </c>
      <c r="E105">
        <v>9.1999999999999993</v>
      </c>
      <c r="F105">
        <v>5</v>
      </c>
    </row>
    <row r="106" spans="1:6" x14ac:dyDescent="0.55000000000000004">
      <c r="A106">
        <v>0.24</v>
      </c>
      <c r="B106">
        <v>7.0000000000000007E-2</v>
      </c>
      <c r="C106">
        <v>36</v>
      </c>
      <c r="D106">
        <v>3.33</v>
      </c>
      <c r="E106">
        <v>9.4</v>
      </c>
      <c r="F106">
        <v>5</v>
      </c>
    </row>
    <row r="107" spans="1:6" x14ac:dyDescent="0.55000000000000004">
      <c r="A107">
        <v>0.22</v>
      </c>
      <c r="B107">
        <v>7.6999999999999999E-2</v>
      </c>
      <c r="C107">
        <v>65</v>
      </c>
      <c r="D107">
        <v>3.29</v>
      </c>
      <c r="E107">
        <v>9.1999999999999993</v>
      </c>
      <c r="F107">
        <v>5</v>
      </c>
    </row>
    <row r="108" spans="1:6" x14ac:dyDescent="0.55000000000000004">
      <c r="A108">
        <v>0.68</v>
      </c>
      <c r="B108">
        <v>0.46700000000000003</v>
      </c>
      <c r="C108">
        <v>69</v>
      </c>
      <c r="D108">
        <v>3.08</v>
      </c>
      <c r="E108">
        <v>9.3000000000000007</v>
      </c>
      <c r="F108">
        <v>5</v>
      </c>
    </row>
    <row r="109" spans="1:6" x14ac:dyDescent="0.55000000000000004">
      <c r="A109">
        <v>0.31</v>
      </c>
      <c r="B109">
        <v>8.7999999999999995E-2</v>
      </c>
      <c r="C109">
        <v>64</v>
      </c>
      <c r="D109">
        <v>3.46</v>
      </c>
      <c r="E109">
        <v>9.3000000000000007</v>
      </c>
      <c r="F109">
        <v>5</v>
      </c>
    </row>
    <row r="110" spans="1:6" x14ac:dyDescent="0.55000000000000004">
      <c r="A110">
        <v>0.53</v>
      </c>
      <c r="B110">
        <v>9.0999999999999998E-2</v>
      </c>
      <c r="C110">
        <v>80</v>
      </c>
      <c r="D110">
        <v>3.37</v>
      </c>
      <c r="E110">
        <v>9.6</v>
      </c>
      <c r="F110">
        <v>6</v>
      </c>
    </row>
    <row r="111" spans="1:6" x14ac:dyDescent="0.55000000000000004">
      <c r="A111">
        <v>0.52</v>
      </c>
      <c r="B111">
        <v>0.122</v>
      </c>
      <c r="C111">
        <v>153</v>
      </c>
      <c r="D111">
        <v>3.21</v>
      </c>
      <c r="E111">
        <v>9.3000000000000007</v>
      </c>
      <c r="F111">
        <v>5</v>
      </c>
    </row>
    <row r="112" spans="1:6" x14ac:dyDescent="0.55000000000000004">
      <c r="A112">
        <v>0.19</v>
      </c>
      <c r="B112">
        <v>0.104</v>
      </c>
      <c r="C112">
        <v>47</v>
      </c>
      <c r="D112">
        <v>3.19</v>
      </c>
      <c r="E112">
        <v>9.5</v>
      </c>
      <c r="F112">
        <v>5</v>
      </c>
    </row>
    <row r="113" spans="1:6" x14ac:dyDescent="0.55000000000000004">
      <c r="A113">
        <v>0.09</v>
      </c>
      <c r="B113">
        <v>8.4000000000000005E-2</v>
      </c>
      <c r="C113">
        <v>108</v>
      </c>
      <c r="D113">
        <v>3.15</v>
      </c>
      <c r="E113">
        <v>9.8000000000000007</v>
      </c>
      <c r="F113">
        <v>5</v>
      </c>
    </row>
    <row r="114" spans="1:6" x14ac:dyDescent="0.55000000000000004">
      <c r="A114">
        <v>0.1</v>
      </c>
      <c r="B114">
        <v>8.5000000000000006E-2</v>
      </c>
      <c r="C114">
        <v>111</v>
      </c>
      <c r="D114">
        <v>3.15</v>
      </c>
      <c r="E114">
        <v>9.8000000000000007</v>
      </c>
      <c r="F114">
        <v>5</v>
      </c>
    </row>
    <row r="115" spans="1:6" x14ac:dyDescent="0.55000000000000004">
      <c r="A115">
        <v>0.44</v>
      </c>
      <c r="B115">
        <v>0.08</v>
      </c>
      <c r="C115">
        <v>46</v>
      </c>
      <c r="D115">
        <v>3.32</v>
      </c>
      <c r="E115">
        <v>9.6999999999999993</v>
      </c>
      <c r="F115">
        <v>6</v>
      </c>
    </row>
    <row r="116" spans="1:6" x14ac:dyDescent="0.55000000000000004">
      <c r="A116">
        <v>0.19</v>
      </c>
      <c r="B116">
        <v>0.104</v>
      </c>
      <c r="C116">
        <v>47</v>
      </c>
      <c r="D116">
        <v>3.19</v>
      </c>
      <c r="E116">
        <v>9.5</v>
      </c>
      <c r="F116">
        <v>5</v>
      </c>
    </row>
    <row r="117" spans="1:6" x14ac:dyDescent="0.55000000000000004">
      <c r="A117">
        <v>0.31</v>
      </c>
      <c r="B117">
        <v>0.09</v>
      </c>
      <c r="C117">
        <v>62</v>
      </c>
      <c r="D117">
        <v>3.07</v>
      </c>
      <c r="E117">
        <v>10.5</v>
      </c>
      <c r="F117">
        <v>6</v>
      </c>
    </row>
    <row r="118" spans="1:6" x14ac:dyDescent="0.55000000000000004">
      <c r="A118">
        <v>0.28000000000000003</v>
      </c>
      <c r="B118">
        <v>7.6999999999999999E-2</v>
      </c>
      <c r="C118">
        <v>40</v>
      </c>
      <c r="D118">
        <v>3.39</v>
      </c>
      <c r="E118">
        <v>10</v>
      </c>
      <c r="F118">
        <v>6</v>
      </c>
    </row>
    <row r="119" spans="1:6" x14ac:dyDescent="0.55000000000000004">
      <c r="A119">
        <v>0.12</v>
      </c>
      <c r="B119">
        <v>8.2000000000000003E-2</v>
      </c>
      <c r="C119">
        <v>28</v>
      </c>
      <c r="D119">
        <v>3.37</v>
      </c>
      <c r="E119">
        <v>9.4</v>
      </c>
      <c r="F119">
        <v>6</v>
      </c>
    </row>
    <row r="120" spans="1:6" x14ac:dyDescent="0.55000000000000004">
      <c r="A120">
        <v>0.04</v>
      </c>
      <c r="B120">
        <v>0.11899999999999999</v>
      </c>
      <c r="C120">
        <v>56</v>
      </c>
      <c r="D120">
        <v>3.21</v>
      </c>
      <c r="E120">
        <v>10.9</v>
      </c>
      <c r="F120">
        <v>6</v>
      </c>
    </row>
    <row r="121" spans="1:6" x14ac:dyDescent="0.55000000000000004">
      <c r="A121">
        <v>0.08</v>
      </c>
      <c r="B121">
        <v>9.7000000000000003E-2</v>
      </c>
      <c r="C121">
        <v>89</v>
      </c>
      <c r="D121">
        <v>3.34</v>
      </c>
      <c r="E121">
        <v>9.1999999999999993</v>
      </c>
      <c r="F121">
        <v>6</v>
      </c>
    </row>
    <row r="122" spans="1:6" x14ac:dyDescent="0.55000000000000004">
      <c r="A122">
        <v>0.09</v>
      </c>
      <c r="B122">
        <v>0.17799999999999999</v>
      </c>
      <c r="C122">
        <v>89</v>
      </c>
      <c r="D122">
        <v>3.3</v>
      </c>
      <c r="E122">
        <v>9</v>
      </c>
      <c r="F122">
        <v>5</v>
      </c>
    </row>
    <row r="123" spans="1:6" x14ac:dyDescent="0.55000000000000004">
      <c r="A123">
        <v>0.04</v>
      </c>
      <c r="B123">
        <v>0.11899999999999999</v>
      </c>
      <c r="C123">
        <v>56</v>
      </c>
      <c r="D123">
        <v>3.21</v>
      </c>
      <c r="E123">
        <v>10.9</v>
      </c>
      <c r="F123">
        <v>6</v>
      </c>
    </row>
    <row r="124" spans="1:6" x14ac:dyDescent="0.55000000000000004">
      <c r="A124">
        <v>0</v>
      </c>
      <c r="B124">
        <v>7.4999999999999997E-2</v>
      </c>
      <c r="C124">
        <v>13</v>
      </c>
      <c r="D124">
        <v>3.49</v>
      </c>
      <c r="E124">
        <v>9.1999999999999993</v>
      </c>
      <c r="F124">
        <v>5</v>
      </c>
    </row>
    <row r="125" spans="1:6" x14ac:dyDescent="0.55000000000000004">
      <c r="A125">
        <v>0</v>
      </c>
      <c r="B125">
        <v>0.08</v>
      </c>
      <c r="C125">
        <v>34</v>
      </c>
      <c r="D125">
        <v>3.44</v>
      </c>
      <c r="E125">
        <v>9.5</v>
      </c>
      <c r="F125">
        <v>5</v>
      </c>
    </row>
    <row r="126" spans="1:6" x14ac:dyDescent="0.55000000000000004">
      <c r="A126">
        <v>0.17</v>
      </c>
      <c r="B126">
        <v>8.2000000000000003E-2</v>
      </c>
      <c r="C126">
        <v>102</v>
      </c>
      <c r="D126">
        <v>3.39</v>
      </c>
      <c r="E126">
        <v>9.5</v>
      </c>
      <c r="F126">
        <v>5</v>
      </c>
    </row>
    <row r="127" spans="1:6" x14ac:dyDescent="0.55000000000000004">
      <c r="A127">
        <v>0.04</v>
      </c>
      <c r="B127">
        <v>0.14599999999999999</v>
      </c>
      <c r="C127">
        <v>90</v>
      </c>
      <c r="D127">
        <v>3.16</v>
      </c>
      <c r="E127">
        <v>9.4</v>
      </c>
      <c r="F127">
        <v>5</v>
      </c>
    </row>
    <row r="128" spans="1:6" x14ac:dyDescent="0.55000000000000004">
      <c r="A128">
        <v>0</v>
      </c>
      <c r="B128">
        <v>8.1000000000000003E-2</v>
      </c>
      <c r="C128">
        <v>12</v>
      </c>
      <c r="D128">
        <v>3.53</v>
      </c>
      <c r="E128">
        <v>10.9</v>
      </c>
      <c r="F128">
        <v>5</v>
      </c>
    </row>
    <row r="129" spans="1:6" x14ac:dyDescent="0.55000000000000004">
      <c r="A129">
        <v>0</v>
      </c>
      <c r="B129">
        <v>8.2000000000000003E-2</v>
      </c>
      <c r="C129">
        <v>12</v>
      </c>
      <c r="D129">
        <v>3.54</v>
      </c>
      <c r="E129">
        <v>10.9</v>
      </c>
      <c r="F129">
        <v>5</v>
      </c>
    </row>
    <row r="130" spans="1:6" x14ac:dyDescent="0.55000000000000004">
      <c r="A130">
        <v>0.16</v>
      </c>
      <c r="B130">
        <v>6.5000000000000002E-2</v>
      </c>
      <c r="C130">
        <v>16</v>
      </c>
      <c r="D130">
        <v>3.42</v>
      </c>
      <c r="E130">
        <v>10.5</v>
      </c>
      <c r="F130">
        <v>7</v>
      </c>
    </row>
    <row r="131" spans="1:6" x14ac:dyDescent="0.55000000000000004">
      <c r="A131">
        <v>0.15</v>
      </c>
      <c r="B131">
        <v>7.1999999999999995E-2</v>
      </c>
      <c r="C131">
        <v>19</v>
      </c>
      <c r="D131">
        <v>3.42</v>
      </c>
      <c r="E131">
        <v>9.4</v>
      </c>
      <c r="F131">
        <v>5</v>
      </c>
    </row>
    <row r="132" spans="1:6" x14ac:dyDescent="0.55000000000000004">
      <c r="A132">
        <v>0.56000000000000005</v>
      </c>
      <c r="B132">
        <v>0.11799999999999999</v>
      </c>
      <c r="C132">
        <v>134</v>
      </c>
      <c r="D132">
        <v>3.24</v>
      </c>
      <c r="E132">
        <v>9.4</v>
      </c>
      <c r="F132">
        <v>5</v>
      </c>
    </row>
    <row r="133" spans="1:6" x14ac:dyDescent="0.55000000000000004">
      <c r="A133">
        <v>0.09</v>
      </c>
      <c r="B133">
        <v>4.9000000000000002E-2</v>
      </c>
      <c r="C133">
        <v>99</v>
      </c>
      <c r="D133">
        <v>3.63</v>
      </c>
      <c r="E133">
        <v>13</v>
      </c>
      <c r="F133">
        <v>5</v>
      </c>
    </row>
    <row r="134" spans="1:6" x14ac:dyDescent="0.55000000000000004">
      <c r="A134">
        <v>0.09</v>
      </c>
      <c r="B134">
        <v>4.9000000000000002E-2</v>
      </c>
      <c r="C134">
        <v>99</v>
      </c>
      <c r="D134">
        <v>3.63</v>
      </c>
      <c r="E134">
        <v>13</v>
      </c>
      <c r="F134">
        <v>5</v>
      </c>
    </row>
    <row r="135" spans="1:6" x14ac:dyDescent="0.55000000000000004">
      <c r="A135">
        <v>0.01</v>
      </c>
      <c r="B135">
        <v>0.06</v>
      </c>
      <c r="C135">
        <v>26</v>
      </c>
      <c r="D135">
        <v>3.4</v>
      </c>
      <c r="E135">
        <v>9.8000000000000007</v>
      </c>
      <c r="F135">
        <v>6</v>
      </c>
    </row>
    <row r="136" spans="1:6" x14ac:dyDescent="0.55000000000000004">
      <c r="A136">
        <v>0.05</v>
      </c>
      <c r="B136">
        <v>8.4000000000000005E-2</v>
      </c>
      <c r="C136">
        <v>29</v>
      </c>
      <c r="D136">
        <v>3.22</v>
      </c>
      <c r="E136">
        <v>9.9</v>
      </c>
      <c r="F136">
        <v>6</v>
      </c>
    </row>
    <row r="137" spans="1:6" x14ac:dyDescent="0.55000000000000004">
      <c r="A137">
        <v>0.11</v>
      </c>
      <c r="B137">
        <v>0.09</v>
      </c>
      <c r="C137">
        <v>63</v>
      </c>
      <c r="D137">
        <v>3.19</v>
      </c>
      <c r="E137">
        <v>9.6</v>
      </c>
      <c r="F137">
        <v>5</v>
      </c>
    </row>
    <row r="138" spans="1:6" x14ac:dyDescent="0.55000000000000004">
      <c r="A138">
        <v>0.15</v>
      </c>
      <c r="B138">
        <v>8.8999999999999996E-2</v>
      </c>
      <c r="C138">
        <v>52</v>
      </c>
      <c r="D138">
        <v>3.23</v>
      </c>
      <c r="E138">
        <v>9.5</v>
      </c>
      <c r="F138">
        <v>5</v>
      </c>
    </row>
    <row r="139" spans="1:6" x14ac:dyDescent="0.55000000000000004">
      <c r="A139">
        <v>0.36</v>
      </c>
      <c r="B139">
        <v>8.1000000000000003E-2</v>
      </c>
      <c r="C139">
        <v>45</v>
      </c>
      <c r="D139">
        <v>3.48</v>
      </c>
      <c r="E139">
        <v>9.1999999999999993</v>
      </c>
      <c r="F139">
        <v>5</v>
      </c>
    </row>
    <row r="140" spans="1:6" x14ac:dyDescent="0.55000000000000004">
      <c r="A140">
        <v>0.19</v>
      </c>
      <c r="B140">
        <v>8.1000000000000003E-2</v>
      </c>
      <c r="C140">
        <v>105</v>
      </c>
      <c r="D140">
        <v>3.33</v>
      </c>
      <c r="E140">
        <v>9.5</v>
      </c>
      <c r="F140">
        <v>5</v>
      </c>
    </row>
    <row r="141" spans="1:6" x14ac:dyDescent="0.55000000000000004">
      <c r="A141">
        <v>0.19</v>
      </c>
      <c r="B141">
        <v>8.1000000000000003E-2</v>
      </c>
      <c r="C141">
        <v>108</v>
      </c>
      <c r="D141">
        <v>3.32</v>
      </c>
      <c r="E141">
        <v>9.5</v>
      </c>
      <c r="F141">
        <v>5</v>
      </c>
    </row>
    <row r="142" spans="1:6" x14ac:dyDescent="0.55000000000000004">
      <c r="A142">
        <v>0.12</v>
      </c>
      <c r="B142">
        <v>0.09</v>
      </c>
      <c r="C142">
        <v>63</v>
      </c>
      <c r="D142">
        <v>3.19</v>
      </c>
      <c r="E142">
        <v>9.6</v>
      </c>
      <c r="F142">
        <v>5</v>
      </c>
    </row>
    <row r="143" spans="1:6" x14ac:dyDescent="0.55000000000000004">
      <c r="A143">
        <v>0.15</v>
      </c>
      <c r="B143">
        <v>8.8999999999999996E-2</v>
      </c>
      <c r="C143">
        <v>52</v>
      </c>
      <c r="D143">
        <v>3.23</v>
      </c>
      <c r="E143">
        <v>9.5</v>
      </c>
      <c r="F143">
        <v>5</v>
      </c>
    </row>
    <row r="144" spans="1:6" x14ac:dyDescent="0.55000000000000004">
      <c r="A144">
        <v>0</v>
      </c>
      <c r="B144">
        <v>0.05</v>
      </c>
      <c r="C144">
        <v>63</v>
      </c>
      <c r="D144">
        <v>3.68</v>
      </c>
      <c r="E144">
        <v>14</v>
      </c>
      <c r="F144">
        <v>6</v>
      </c>
    </row>
    <row r="145" spans="1:6" x14ac:dyDescent="0.55000000000000004">
      <c r="A145">
        <v>0.08</v>
      </c>
      <c r="B145">
        <v>6.6000000000000003E-2</v>
      </c>
      <c r="C145">
        <v>20</v>
      </c>
      <c r="D145">
        <v>3.34</v>
      </c>
      <c r="E145">
        <v>9.4</v>
      </c>
      <c r="F145">
        <v>5</v>
      </c>
    </row>
    <row r="146" spans="1:6" x14ac:dyDescent="0.55000000000000004">
      <c r="A146">
        <v>0</v>
      </c>
      <c r="B146">
        <v>0.05</v>
      </c>
      <c r="C146">
        <v>63</v>
      </c>
      <c r="D146">
        <v>3.68</v>
      </c>
      <c r="E146">
        <v>14</v>
      </c>
      <c r="F146">
        <v>6</v>
      </c>
    </row>
    <row r="147" spans="1:6" x14ac:dyDescent="0.55000000000000004">
      <c r="A147">
        <v>0.55000000000000004</v>
      </c>
      <c r="B147">
        <v>0.11700000000000001</v>
      </c>
      <c r="C147">
        <v>141</v>
      </c>
      <c r="D147">
        <v>3.17</v>
      </c>
      <c r="E147">
        <v>9.4</v>
      </c>
      <c r="F147">
        <v>5</v>
      </c>
    </row>
    <row r="148" spans="1:6" x14ac:dyDescent="0.55000000000000004">
      <c r="A148">
        <v>0.02</v>
      </c>
      <c r="B148">
        <v>8.6999999999999994E-2</v>
      </c>
      <c r="C148">
        <v>94</v>
      </c>
      <c r="D148">
        <v>3.54</v>
      </c>
      <c r="E148">
        <v>10</v>
      </c>
      <c r="F148">
        <v>5</v>
      </c>
    </row>
    <row r="149" spans="1:6" x14ac:dyDescent="0.55000000000000004">
      <c r="A149">
        <v>0.26</v>
      </c>
      <c r="B149">
        <v>0.23599999999999999</v>
      </c>
      <c r="C149">
        <v>88</v>
      </c>
      <c r="D149">
        <v>3.11</v>
      </c>
      <c r="E149">
        <v>9.3000000000000007</v>
      </c>
      <c r="F149">
        <v>5</v>
      </c>
    </row>
    <row r="150" spans="1:6" x14ac:dyDescent="0.55000000000000004">
      <c r="A150">
        <v>0.1</v>
      </c>
      <c r="B150">
        <v>7.3999999999999996E-2</v>
      </c>
      <c r="C150">
        <v>30</v>
      </c>
      <c r="D150">
        <v>3.42</v>
      </c>
      <c r="E150">
        <v>10.199999999999999</v>
      </c>
      <c r="F150">
        <v>6</v>
      </c>
    </row>
    <row r="151" spans="1:6" x14ac:dyDescent="0.55000000000000004">
      <c r="A151">
        <v>0.44</v>
      </c>
      <c r="B151">
        <v>8.8999999999999996E-2</v>
      </c>
      <c r="C151">
        <v>43</v>
      </c>
      <c r="D151">
        <v>3.53</v>
      </c>
      <c r="E151">
        <v>10.5</v>
      </c>
      <c r="F151">
        <v>6</v>
      </c>
    </row>
    <row r="152" spans="1:6" x14ac:dyDescent="0.55000000000000004">
      <c r="A152">
        <v>0.47</v>
      </c>
      <c r="B152">
        <v>7.6999999999999999E-2</v>
      </c>
      <c r="C152">
        <v>11</v>
      </c>
      <c r="D152">
        <v>3.33</v>
      </c>
      <c r="E152">
        <v>10.3</v>
      </c>
      <c r="F152">
        <v>6</v>
      </c>
    </row>
    <row r="153" spans="1:6" x14ac:dyDescent="0.55000000000000004">
      <c r="A153">
        <v>1</v>
      </c>
      <c r="B153">
        <v>0.61</v>
      </c>
      <c r="C153">
        <v>69</v>
      </c>
      <c r="D153">
        <v>2.74</v>
      </c>
      <c r="E153">
        <v>9.4</v>
      </c>
      <c r="F153">
        <v>4</v>
      </c>
    </row>
    <row r="154" spans="1:6" x14ac:dyDescent="0.55000000000000004">
      <c r="A154">
        <v>0.03</v>
      </c>
      <c r="B154">
        <v>9.5000000000000001E-2</v>
      </c>
      <c r="C154">
        <v>99</v>
      </c>
      <c r="D154">
        <v>3.35</v>
      </c>
      <c r="E154">
        <v>10.1</v>
      </c>
      <c r="F154">
        <v>5</v>
      </c>
    </row>
    <row r="155" spans="1:6" x14ac:dyDescent="0.55000000000000004">
      <c r="A155">
        <v>0.03</v>
      </c>
      <c r="B155">
        <v>9.5000000000000001E-2</v>
      </c>
      <c r="C155">
        <v>99</v>
      </c>
      <c r="D155">
        <v>3.35</v>
      </c>
      <c r="E155">
        <v>10.1</v>
      </c>
      <c r="F155">
        <v>5</v>
      </c>
    </row>
    <row r="156" spans="1:6" x14ac:dyDescent="0.55000000000000004">
      <c r="A156">
        <v>0.42</v>
      </c>
      <c r="B156">
        <v>7.0000000000000007E-2</v>
      </c>
      <c r="C156">
        <v>129</v>
      </c>
      <c r="D156">
        <v>3.42</v>
      </c>
      <c r="E156">
        <v>10.5</v>
      </c>
      <c r="F156">
        <v>5</v>
      </c>
    </row>
    <row r="157" spans="1:6" x14ac:dyDescent="0.55000000000000004">
      <c r="A157">
        <v>0.42</v>
      </c>
      <c r="B157">
        <v>7.0999999999999994E-2</v>
      </c>
      <c r="C157">
        <v>128</v>
      </c>
      <c r="D157">
        <v>3.42</v>
      </c>
      <c r="E157">
        <v>10.5</v>
      </c>
      <c r="F157">
        <v>5</v>
      </c>
    </row>
    <row r="158" spans="1:6" x14ac:dyDescent="0.55000000000000004">
      <c r="A158">
        <v>0.42</v>
      </c>
      <c r="B158">
        <v>7.0000000000000007E-2</v>
      </c>
      <c r="C158">
        <v>129</v>
      </c>
      <c r="D158">
        <v>3.42</v>
      </c>
      <c r="E158">
        <v>10.5</v>
      </c>
      <c r="F158">
        <v>5</v>
      </c>
    </row>
    <row r="159" spans="1:6" x14ac:dyDescent="0.55000000000000004">
      <c r="A159">
        <v>0.42</v>
      </c>
      <c r="B159">
        <v>7.0999999999999994E-2</v>
      </c>
      <c r="C159">
        <v>128</v>
      </c>
      <c r="D159">
        <v>3.42</v>
      </c>
      <c r="E159">
        <v>10.5</v>
      </c>
      <c r="F159">
        <v>5</v>
      </c>
    </row>
    <row r="160" spans="1:6" x14ac:dyDescent="0.55000000000000004">
      <c r="A160">
        <v>0</v>
      </c>
      <c r="B160">
        <v>7.2999999999999995E-2</v>
      </c>
      <c r="C160">
        <v>22</v>
      </c>
      <c r="D160">
        <v>3.48</v>
      </c>
      <c r="E160">
        <v>9.3000000000000007</v>
      </c>
      <c r="F160">
        <v>5</v>
      </c>
    </row>
    <row r="161" spans="1:6" x14ac:dyDescent="0.55000000000000004">
      <c r="A161">
        <v>0.18</v>
      </c>
      <c r="B161">
        <v>7.9000000000000001E-2</v>
      </c>
      <c r="C161">
        <v>86</v>
      </c>
      <c r="D161">
        <v>3.59</v>
      </c>
      <c r="E161">
        <v>9.3000000000000007</v>
      </c>
      <c r="F161">
        <v>6</v>
      </c>
    </row>
    <row r="162" spans="1:6" x14ac:dyDescent="0.55000000000000004">
      <c r="A162">
        <v>0.03</v>
      </c>
      <c r="B162">
        <v>0.09</v>
      </c>
      <c r="C162">
        <v>20</v>
      </c>
      <c r="D162">
        <v>3.2</v>
      </c>
      <c r="E162">
        <v>9.6</v>
      </c>
      <c r="F162">
        <v>5</v>
      </c>
    </row>
    <row r="163" spans="1:6" x14ac:dyDescent="0.55000000000000004">
      <c r="A163">
        <v>0.02</v>
      </c>
      <c r="B163">
        <v>7.1999999999999995E-2</v>
      </c>
      <c r="C163">
        <v>20</v>
      </c>
      <c r="D163">
        <v>3.17</v>
      </c>
      <c r="E163">
        <v>9.1999999999999993</v>
      </c>
      <c r="F163">
        <v>4</v>
      </c>
    </row>
    <row r="164" spans="1:6" x14ac:dyDescent="0.55000000000000004">
      <c r="A164">
        <v>0.04</v>
      </c>
      <c r="B164">
        <v>7.5999999999999998E-2</v>
      </c>
      <c r="C164">
        <v>31</v>
      </c>
      <c r="D164">
        <v>3.33</v>
      </c>
      <c r="E164">
        <v>10</v>
      </c>
      <c r="F164">
        <v>6</v>
      </c>
    </row>
    <row r="165" spans="1:6" x14ac:dyDescent="0.55000000000000004">
      <c r="A165">
        <v>0.26</v>
      </c>
      <c r="B165">
        <v>7.0000000000000007E-2</v>
      </c>
      <c r="C165">
        <v>121</v>
      </c>
      <c r="D165">
        <v>3.37</v>
      </c>
      <c r="E165">
        <v>9.4</v>
      </c>
      <c r="F165">
        <v>5</v>
      </c>
    </row>
    <row r="166" spans="1:6" x14ac:dyDescent="0.55000000000000004">
      <c r="A166">
        <v>0.26</v>
      </c>
      <c r="B166">
        <v>7.0000000000000007E-2</v>
      </c>
      <c r="C166">
        <v>121</v>
      </c>
      <c r="D166">
        <v>3.37</v>
      </c>
      <c r="E166">
        <v>9.4</v>
      </c>
      <c r="F166">
        <v>5</v>
      </c>
    </row>
    <row r="167" spans="1:6" x14ac:dyDescent="0.55000000000000004">
      <c r="A167">
        <v>0.48</v>
      </c>
      <c r="B167">
        <v>0.1</v>
      </c>
      <c r="C167">
        <v>96</v>
      </c>
      <c r="D167">
        <v>3.19</v>
      </c>
      <c r="E167">
        <v>9.5</v>
      </c>
      <c r="F167">
        <v>5</v>
      </c>
    </row>
    <row r="168" spans="1:6" x14ac:dyDescent="0.55000000000000004">
      <c r="A168">
        <v>0.1</v>
      </c>
      <c r="B168">
        <v>8.5000000000000006E-2</v>
      </c>
      <c r="C168">
        <v>101</v>
      </c>
      <c r="D168">
        <v>3.34</v>
      </c>
      <c r="E168">
        <v>10.199999999999999</v>
      </c>
      <c r="F168">
        <v>5</v>
      </c>
    </row>
    <row r="169" spans="1:6" x14ac:dyDescent="0.55000000000000004">
      <c r="A169">
        <v>0.03</v>
      </c>
      <c r="B169">
        <v>7.1999999999999995E-2</v>
      </c>
      <c r="C169">
        <v>42</v>
      </c>
      <c r="D169">
        <v>3.37</v>
      </c>
      <c r="E169">
        <v>9</v>
      </c>
      <c r="F169">
        <v>4</v>
      </c>
    </row>
    <row r="170" spans="1:6" x14ac:dyDescent="0.55000000000000004">
      <c r="A170">
        <v>7.0000000000000007E-2</v>
      </c>
      <c r="B170">
        <v>8.8999999999999996E-2</v>
      </c>
      <c r="C170">
        <v>44</v>
      </c>
      <c r="D170">
        <v>3.47</v>
      </c>
      <c r="E170">
        <v>10.4</v>
      </c>
      <c r="F170">
        <v>6</v>
      </c>
    </row>
    <row r="171" spans="1:6" x14ac:dyDescent="0.55000000000000004">
      <c r="A171">
        <v>0.24</v>
      </c>
      <c r="B171">
        <v>0.36</v>
      </c>
      <c r="C171">
        <v>63</v>
      </c>
      <c r="D171">
        <v>3</v>
      </c>
      <c r="E171">
        <v>9.5</v>
      </c>
      <c r="F171">
        <v>5</v>
      </c>
    </row>
    <row r="172" spans="1:6" x14ac:dyDescent="0.55000000000000004">
      <c r="A172">
        <v>0.03</v>
      </c>
      <c r="B172">
        <v>5.8000000000000003E-2</v>
      </c>
      <c r="C172">
        <v>8</v>
      </c>
      <c r="D172">
        <v>3.36</v>
      </c>
      <c r="E172">
        <v>9.1</v>
      </c>
      <c r="F172">
        <v>4</v>
      </c>
    </row>
    <row r="173" spans="1:6" x14ac:dyDescent="0.55000000000000004">
      <c r="A173">
        <v>0.17</v>
      </c>
      <c r="B173">
        <v>7.2999999999999995E-2</v>
      </c>
      <c r="C173">
        <v>18</v>
      </c>
      <c r="D173">
        <v>3.29</v>
      </c>
      <c r="E173">
        <v>9.1999999999999993</v>
      </c>
      <c r="F173">
        <v>6</v>
      </c>
    </row>
    <row r="174" spans="1:6" x14ac:dyDescent="0.55000000000000004">
      <c r="A174">
        <v>0.17</v>
      </c>
      <c r="B174">
        <v>7.2999999999999995E-2</v>
      </c>
      <c r="C174">
        <v>18</v>
      </c>
      <c r="D174">
        <v>3.29</v>
      </c>
      <c r="E174">
        <v>9.1999999999999993</v>
      </c>
      <c r="F174">
        <v>6</v>
      </c>
    </row>
    <row r="175" spans="1:6" x14ac:dyDescent="0.55000000000000004">
      <c r="A175">
        <v>0.05</v>
      </c>
      <c r="B175">
        <v>6.8000000000000005E-2</v>
      </c>
      <c r="C175">
        <v>42</v>
      </c>
      <c r="D175">
        <v>3.42</v>
      </c>
      <c r="E175">
        <v>11.5</v>
      </c>
      <c r="F175">
        <v>6</v>
      </c>
    </row>
    <row r="176" spans="1:6" x14ac:dyDescent="0.55000000000000004">
      <c r="A176">
        <v>0.21</v>
      </c>
      <c r="B176">
        <v>0.08</v>
      </c>
      <c r="C176">
        <v>35</v>
      </c>
      <c r="D176">
        <v>3.33</v>
      </c>
      <c r="E176">
        <v>9.5</v>
      </c>
      <c r="F176">
        <v>5</v>
      </c>
    </row>
    <row r="177" spans="1:6" x14ac:dyDescent="0.55000000000000004">
      <c r="A177">
        <v>0.04</v>
      </c>
      <c r="B177">
        <v>8.5000000000000006E-2</v>
      </c>
      <c r="C177">
        <v>49</v>
      </c>
      <c r="D177">
        <v>3.35</v>
      </c>
      <c r="E177">
        <v>9.5</v>
      </c>
      <c r="F177">
        <v>5</v>
      </c>
    </row>
    <row r="178" spans="1:6" x14ac:dyDescent="0.55000000000000004">
      <c r="A178">
        <v>0.21</v>
      </c>
      <c r="B178">
        <v>0.08</v>
      </c>
      <c r="C178">
        <v>35</v>
      </c>
      <c r="D178">
        <v>3.33</v>
      </c>
      <c r="E178">
        <v>9.5</v>
      </c>
      <c r="F178">
        <v>5</v>
      </c>
    </row>
    <row r="179" spans="1:6" x14ac:dyDescent="0.55000000000000004">
      <c r="A179">
        <v>0.42</v>
      </c>
      <c r="B179">
        <v>8.6999999999999994E-2</v>
      </c>
      <c r="C179">
        <v>38</v>
      </c>
      <c r="D179">
        <v>3.58</v>
      </c>
      <c r="E179">
        <v>10.5</v>
      </c>
      <c r="F179">
        <v>6</v>
      </c>
    </row>
    <row r="180" spans="1:6" x14ac:dyDescent="0.55000000000000004">
      <c r="A180">
        <v>0</v>
      </c>
      <c r="B180">
        <v>6.8000000000000005E-2</v>
      </c>
      <c r="C180">
        <v>20</v>
      </c>
      <c r="D180">
        <v>3.48</v>
      </c>
      <c r="E180">
        <v>9.6</v>
      </c>
      <c r="F180">
        <v>5</v>
      </c>
    </row>
    <row r="181" spans="1:6" x14ac:dyDescent="0.55000000000000004">
      <c r="A181">
        <v>0.14000000000000001</v>
      </c>
      <c r="B181">
        <v>6.7000000000000004E-2</v>
      </c>
      <c r="C181">
        <v>42</v>
      </c>
      <c r="D181">
        <v>3.19</v>
      </c>
      <c r="E181">
        <v>9.5</v>
      </c>
      <c r="F181">
        <v>5</v>
      </c>
    </row>
    <row r="182" spans="1:6" x14ac:dyDescent="0.55000000000000004">
      <c r="A182">
        <v>0.14000000000000001</v>
      </c>
      <c r="B182">
        <v>6.7000000000000004E-2</v>
      </c>
      <c r="C182">
        <v>42</v>
      </c>
      <c r="D182">
        <v>3.19</v>
      </c>
      <c r="E182">
        <v>9.5</v>
      </c>
      <c r="F182">
        <v>5</v>
      </c>
    </row>
    <row r="183" spans="1:6" x14ac:dyDescent="0.55000000000000004">
      <c r="A183">
        <v>0.49</v>
      </c>
      <c r="B183">
        <v>0.27</v>
      </c>
      <c r="C183">
        <v>110</v>
      </c>
      <c r="D183">
        <v>3.12</v>
      </c>
      <c r="E183">
        <v>9.3000000000000007</v>
      </c>
      <c r="F183">
        <v>5</v>
      </c>
    </row>
    <row r="184" spans="1:6" x14ac:dyDescent="0.55000000000000004">
      <c r="A184">
        <v>0.02</v>
      </c>
      <c r="B184">
        <v>7.5999999999999998E-2</v>
      </c>
      <c r="C184">
        <v>42</v>
      </c>
      <c r="D184">
        <v>3.44</v>
      </c>
      <c r="E184">
        <v>9.3000000000000007</v>
      </c>
      <c r="F184">
        <v>5</v>
      </c>
    </row>
    <row r="185" spans="1:6" x14ac:dyDescent="0.55000000000000004">
      <c r="A185">
        <v>0.2</v>
      </c>
      <c r="B185">
        <v>7.6999999999999999E-2</v>
      </c>
      <c r="C185">
        <v>65</v>
      </c>
      <c r="D185">
        <v>3.54</v>
      </c>
      <c r="E185">
        <v>9.3000000000000007</v>
      </c>
      <c r="F185">
        <v>5</v>
      </c>
    </row>
    <row r="186" spans="1:6" x14ac:dyDescent="0.55000000000000004">
      <c r="A186">
        <v>0.21</v>
      </c>
      <c r="B186">
        <v>7.9000000000000001E-2</v>
      </c>
      <c r="C186">
        <v>62</v>
      </c>
      <c r="D186">
        <v>3.52</v>
      </c>
      <c r="E186">
        <v>9.3000000000000007</v>
      </c>
      <c r="F186">
        <v>6</v>
      </c>
    </row>
    <row r="187" spans="1:6" x14ac:dyDescent="0.55000000000000004">
      <c r="A187">
        <v>0.56999999999999995</v>
      </c>
      <c r="B187">
        <v>0.111</v>
      </c>
      <c r="C187">
        <v>85</v>
      </c>
      <c r="D187">
        <v>3.26</v>
      </c>
      <c r="E187">
        <v>9.6999999999999993</v>
      </c>
      <c r="F187">
        <v>5</v>
      </c>
    </row>
    <row r="188" spans="1:6" x14ac:dyDescent="0.55000000000000004">
      <c r="A188">
        <v>0.48</v>
      </c>
      <c r="B188">
        <v>8.2000000000000003E-2</v>
      </c>
      <c r="C188">
        <v>67</v>
      </c>
      <c r="D188">
        <v>3.34</v>
      </c>
      <c r="E188">
        <v>9.1999999999999993</v>
      </c>
      <c r="F188">
        <v>5</v>
      </c>
    </row>
    <row r="189" spans="1:6" x14ac:dyDescent="0.55000000000000004">
      <c r="A189">
        <v>0.1</v>
      </c>
      <c r="B189">
        <v>8.4000000000000005E-2</v>
      </c>
      <c r="C189">
        <v>26</v>
      </c>
      <c r="D189">
        <v>3.39</v>
      </c>
      <c r="E189">
        <v>9.6999999999999993</v>
      </c>
      <c r="F189">
        <v>5</v>
      </c>
    </row>
    <row r="190" spans="1:6" x14ac:dyDescent="0.55000000000000004">
      <c r="A190">
        <v>0.33</v>
      </c>
      <c r="B190">
        <v>8.4000000000000005E-2</v>
      </c>
      <c r="C190">
        <v>143</v>
      </c>
      <c r="D190">
        <v>3.2</v>
      </c>
      <c r="E190">
        <v>9.5</v>
      </c>
      <c r="F190">
        <v>5</v>
      </c>
    </row>
    <row r="191" spans="1:6" x14ac:dyDescent="0.55000000000000004">
      <c r="A191">
        <v>0.32</v>
      </c>
      <c r="B191">
        <v>8.2000000000000003E-2</v>
      </c>
      <c r="C191">
        <v>144</v>
      </c>
      <c r="D191">
        <v>3.2</v>
      </c>
      <c r="E191">
        <v>9.5</v>
      </c>
      <c r="F191">
        <v>5</v>
      </c>
    </row>
    <row r="192" spans="1:6" x14ac:dyDescent="0.55000000000000004">
      <c r="A192">
        <v>0.35</v>
      </c>
      <c r="B192">
        <v>7.6999999999999999E-2</v>
      </c>
      <c r="C192">
        <v>127</v>
      </c>
      <c r="D192">
        <v>3.23</v>
      </c>
      <c r="E192">
        <v>9.4</v>
      </c>
      <c r="F192">
        <v>5</v>
      </c>
    </row>
    <row r="193" spans="1:6" x14ac:dyDescent="0.55000000000000004">
      <c r="A193">
        <v>0.25</v>
      </c>
      <c r="B193">
        <v>7.3999999999999996E-2</v>
      </c>
      <c r="C193">
        <v>49</v>
      </c>
      <c r="D193">
        <v>3.57</v>
      </c>
      <c r="E193">
        <v>9.8000000000000007</v>
      </c>
      <c r="F193">
        <v>6</v>
      </c>
    </row>
    <row r="194" spans="1:6" x14ac:dyDescent="0.55000000000000004">
      <c r="A194">
        <v>0.12</v>
      </c>
      <c r="B194">
        <v>9.9000000000000005E-2</v>
      </c>
      <c r="C194">
        <v>126</v>
      </c>
      <c r="D194">
        <v>3.28</v>
      </c>
      <c r="E194">
        <v>9.5</v>
      </c>
      <c r="F194">
        <v>5</v>
      </c>
    </row>
    <row r="195" spans="1:6" x14ac:dyDescent="0.55000000000000004">
      <c r="A195">
        <v>0.21</v>
      </c>
      <c r="B195">
        <v>7.0999999999999994E-2</v>
      </c>
      <c r="C195">
        <v>28</v>
      </c>
      <c r="D195">
        <v>3.28</v>
      </c>
      <c r="E195">
        <v>9.6999999999999993</v>
      </c>
      <c r="F195">
        <v>5</v>
      </c>
    </row>
    <row r="196" spans="1:6" x14ac:dyDescent="0.55000000000000004">
      <c r="A196">
        <v>0.21</v>
      </c>
      <c r="B196">
        <v>7.0999999999999994E-2</v>
      </c>
      <c r="C196">
        <v>28</v>
      </c>
      <c r="D196">
        <v>3.28</v>
      </c>
      <c r="E196">
        <v>9.6999999999999993</v>
      </c>
      <c r="F196">
        <v>5</v>
      </c>
    </row>
    <row r="197" spans="1:6" x14ac:dyDescent="0.55000000000000004">
      <c r="A197">
        <v>0.33</v>
      </c>
      <c r="B197">
        <v>7.3999999999999996E-2</v>
      </c>
      <c r="C197">
        <v>120</v>
      </c>
      <c r="D197">
        <v>3.25</v>
      </c>
      <c r="E197">
        <v>9.4</v>
      </c>
      <c r="F197">
        <v>5</v>
      </c>
    </row>
    <row r="198" spans="1:6" x14ac:dyDescent="0.55000000000000004">
      <c r="A198">
        <v>0.3</v>
      </c>
      <c r="B198">
        <v>7.3999999999999996E-2</v>
      </c>
      <c r="C198">
        <v>55</v>
      </c>
      <c r="D198">
        <v>3.46</v>
      </c>
      <c r="E198">
        <v>10.199999999999999</v>
      </c>
      <c r="F198">
        <v>5</v>
      </c>
    </row>
    <row r="199" spans="1:6" x14ac:dyDescent="0.55000000000000004">
      <c r="A199">
        <v>0.6</v>
      </c>
      <c r="B199">
        <v>6.7000000000000004E-2</v>
      </c>
      <c r="C199">
        <v>27</v>
      </c>
      <c r="D199">
        <v>3.11</v>
      </c>
      <c r="E199">
        <v>10.1</v>
      </c>
      <c r="F199">
        <v>6</v>
      </c>
    </row>
    <row r="200" spans="1:6" x14ac:dyDescent="0.55000000000000004">
      <c r="A200">
        <v>0.08</v>
      </c>
      <c r="B200">
        <v>4.5999999999999999E-2</v>
      </c>
      <c r="C200">
        <v>93</v>
      </c>
      <c r="D200">
        <v>3.57</v>
      </c>
      <c r="E200">
        <v>13</v>
      </c>
      <c r="F200">
        <v>7</v>
      </c>
    </row>
    <row r="201" spans="1:6" x14ac:dyDescent="0.55000000000000004">
      <c r="A201">
        <v>0.06</v>
      </c>
      <c r="B201">
        <v>6.0999999999999999E-2</v>
      </c>
      <c r="C201">
        <v>31</v>
      </c>
      <c r="D201">
        <v>3.51</v>
      </c>
      <c r="E201">
        <v>11.4</v>
      </c>
      <c r="F201">
        <v>4</v>
      </c>
    </row>
    <row r="202" spans="1:6" x14ac:dyDescent="0.55000000000000004">
      <c r="A202">
        <v>0.47</v>
      </c>
      <c r="B202">
        <v>5.6000000000000001E-2</v>
      </c>
      <c r="C202">
        <v>24</v>
      </c>
      <c r="D202">
        <v>3.22</v>
      </c>
      <c r="E202">
        <v>10.3</v>
      </c>
      <c r="F202">
        <v>7</v>
      </c>
    </row>
    <row r="203" spans="1:6" x14ac:dyDescent="0.55000000000000004">
      <c r="A203">
        <v>0.48</v>
      </c>
      <c r="B203">
        <v>9.7000000000000003E-2</v>
      </c>
      <c r="C203">
        <v>145</v>
      </c>
      <c r="D203">
        <v>3.04</v>
      </c>
      <c r="E203">
        <v>9.3000000000000007</v>
      </c>
      <c r="F203">
        <v>5</v>
      </c>
    </row>
    <row r="204" spans="1:6" x14ac:dyDescent="0.55000000000000004">
      <c r="A204">
        <v>0.11</v>
      </c>
      <c r="B204">
        <v>7.4999999999999997E-2</v>
      </c>
      <c r="C204">
        <v>49</v>
      </c>
      <c r="D204">
        <v>3.36</v>
      </c>
      <c r="E204">
        <v>9.5</v>
      </c>
      <c r="F204">
        <v>5</v>
      </c>
    </row>
    <row r="205" spans="1:6" x14ac:dyDescent="0.55000000000000004">
      <c r="A205">
        <v>0.35</v>
      </c>
      <c r="B205">
        <v>8.7999999999999995E-2</v>
      </c>
      <c r="C205">
        <v>39</v>
      </c>
      <c r="D205">
        <v>3.34</v>
      </c>
      <c r="E205">
        <v>9.1999999999999993</v>
      </c>
      <c r="F205">
        <v>5</v>
      </c>
    </row>
    <row r="206" spans="1:6" x14ac:dyDescent="0.55000000000000004">
      <c r="A206">
        <v>0.36</v>
      </c>
      <c r="B206">
        <v>8.8999999999999996E-2</v>
      </c>
      <c r="C206">
        <v>37</v>
      </c>
      <c r="D206">
        <v>3.34</v>
      </c>
      <c r="E206">
        <v>9.1999999999999993</v>
      </c>
      <c r="F206">
        <v>6</v>
      </c>
    </row>
    <row r="207" spans="1:6" x14ac:dyDescent="0.55000000000000004">
      <c r="A207">
        <v>0.74</v>
      </c>
      <c r="B207">
        <v>9.5000000000000001E-2</v>
      </c>
      <c r="C207">
        <v>28</v>
      </c>
      <c r="D207">
        <v>3.2</v>
      </c>
      <c r="E207">
        <v>10.8</v>
      </c>
      <c r="F207">
        <v>7</v>
      </c>
    </row>
    <row r="208" spans="1:6" x14ac:dyDescent="0.55000000000000004">
      <c r="A208">
        <v>0.74</v>
      </c>
      <c r="B208">
        <v>9.5000000000000001E-2</v>
      </c>
      <c r="C208">
        <v>28</v>
      </c>
      <c r="D208">
        <v>3.2</v>
      </c>
      <c r="E208">
        <v>10.8</v>
      </c>
      <c r="F208">
        <v>7</v>
      </c>
    </row>
    <row r="209" spans="1:6" x14ac:dyDescent="0.55000000000000004">
      <c r="A209">
        <v>0.31</v>
      </c>
      <c r="B209">
        <v>6.9000000000000006E-2</v>
      </c>
      <c r="C209">
        <v>120</v>
      </c>
      <c r="D209">
        <v>3.29</v>
      </c>
      <c r="E209">
        <v>9.3000000000000007</v>
      </c>
      <c r="F209">
        <v>5</v>
      </c>
    </row>
    <row r="210" spans="1:6" x14ac:dyDescent="0.55000000000000004">
      <c r="A210">
        <v>0.28000000000000003</v>
      </c>
      <c r="B210">
        <v>0.1</v>
      </c>
      <c r="C210">
        <v>95</v>
      </c>
      <c r="D210">
        <v>3.22</v>
      </c>
      <c r="E210">
        <v>9.4</v>
      </c>
      <c r="F210">
        <v>5</v>
      </c>
    </row>
    <row r="211" spans="1:6" x14ac:dyDescent="0.55000000000000004">
      <c r="A211">
        <v>0.57999999999999996</v>
      </c>
      <c r="B211">
        <v>5.3999999999999999E-2</v>
      </c>
      <c r="C211">
        <v>19</v>
      </c>
      <c r="D211">
        <v>3.31</v>
      </c>
      <c r="E211">
        <v>10.5</v>
      </c>
      <c r="F211">
        <v>7</v>
      </c>
    </row>
    <row r="212" spans="1:6" x14ac:dyDescent="0.55000000000000004">
      <c r="A212">
        <v>0.6</v>
      </c>
      <c r="B212">
        <v>3.9E-2</v>
      </c>
      <c r="C212">
        <v>19</v>
      </c>
      <c r="D212">
        <v>3.3</v>
      </c>
      <c r="E212">
        <v>12.4</v>
      </c>
      <c r="F212">
        <v>6</v>
      </c>
    </row>
    <row r="213" spans="1:6" x14ac:dyDescent="0.55000000000000004">
      <c r="A213">
        <v>0.24</v>
      </c>
      <c r="B213">
        <v>8.3000000000000004E-2</v>
      </c>
      <c r="C213">
        <v>62</v>
      </c>
      <c r="D213">
        <v>3.35</v>
      </c>
      <c r="E213">
        <v>10</v>
      </c>
      <c r="F213">
        <v>6</v>
      </c>
    </row>
    <row r="214" spans="1:6" x14ac:dyDescent="0.55000000000000004">
      <c r="A214">
        <v>0.64</v>
      </c>
      <c r="B214">
        <v>5.8999999999999997E-2</v>
      </c>
      <c r="C214">
        <v>15</v>
      </c>
      <c r="D214">
        <v>3.21</v>
      </c>
      <c r="E214">
        <v>10.199999999999999</v>
      </c>
      <c r="F214">
        <v>6</v>
      </c>
    </row>
    <row r="215" spans="1:6" x14ac:dyDescent="0.55000000000000004">
      <c r="A215">
        <v>0.26</v>
      </c>
      <c r="B215">
        <v>0.06</v>
      </c>
      <c r="C215">
        <v>65</v>
      </c>
      <c r="D215">
        <v>3.3</v>
      </c>
      <c r="E215">
        <v>10.1</v>
      </c>
      <c r="F215">
        <v>5</v>
      </c>
    </row>
    <row r="216" spans="1:6" x14ac:dyDescent="0.55000000000000004">
      <c r="A216">
        <v>0.08</v>
      </c>
      <c r="B216">
        <v>9.1999999999999998E-2</v>
      </c>
      <c r="C216">
        <v>41</v>
      </c>
      <c r="D216">
        <v>3.24</v>
      </c>
      <c r="E216">
        <v>9.8000000000000007</v>
      </c>
      <c r="F216">
        <v>6</v>
      </c>
    </row>
    <row r="217" spans="1:6" x14ac:dyDescent="0.55000000000000004">
      <c r="A217">
        <v>0.49</v>
      </c>
      <c r="B217">
        <v>0.06</v>
      </c>
      <c r="C217">
        <v>121</v>
      </c>
      <c r="D217">
        <v>3.34</v>
      </c>
      <c r="E217">
        <v>10.5</v>
      </c>
      <c r="F217">
        <v>5</v>
      </c>
    </row>
    <row r="218" spans="1:6" x14ac:dyDescent="0.55000000000000004">
      <c r="A218">
        <v>0.16</v>
      </c>
      <c r="B218">
        <v>0.10100000000000001</v>
      </c>
      <c r="C218">
        <v>49</v>
      </c>
      <c r="D218">
        <v>3.14</v>
      </c>
      <c r="E218">
        <v>11</v>
      </c>
      <c r="F218">
        <v>5</v>
      </c>
    </row>
    <row r="219" spans="1:6" x14ac:dyDescent="0.55000000000000004">
      <c r="A219">
        <v>0.22</v>
      </c>
      <c r="B219">
        <v>7.1999999999999995E-2</v>
      </c>
      <c r="C219">
        <v>41</v>
      </c>
      <c r="D219">
        <v>3.36</v>
      </c>
      <c r="E219">
        <v>9.1</v>
      </c>
      <c r="F219">
        <v>5</v>
      </c>
    </row>
    <row r="220" spans="1:6" x14ac:dyDescent="0.55000000000000004">
      <c r="A220">
        <v>0.19</v>
      </c>
      <c r="B220">
        <v>7.5999999999999998E-2</v>
      </c>
      <c r="C220">
        <v>44</v>
      </c>
      <c r="D220">
        <v>3.39</v>
      </c>
      <c r="E220">
        <v>9.6999999999999993</v>
      </c>
      <c r="F220">
        <v>5</v>
      </c>
    </row>
    <row r="221" spans="1:6" x14ac:dyDescent="0.55000000000000004">
      <c r="A221">
        <v>0.33</v>
      </c>
      <c r="B221">
        <v>0.08</v>
      </c>
      <c r="C221">
        <v>144</v>
      </c>
      <c r="D221">
        <v>3.3</v>
      </c>
      <c r="E221">
        <v>9.5</v>
      </c>
      <c r="F221">
        <v>5</v>
      </c>
    </row>
    <row r="222" spans="1:6" x14ac:dyDescent="0.55000000000000004">
      <c r="A222">
        <v>0.37</v>
      </c>
      <c r="B222">
        <v>8.2000000000000003E-2</v>
      </c>
      <c r="C222">
        <v>58</v>
      </c>
      <c r="D222">
        <v>3.34</v>
      </c>
      <c r="E222">
        <v>9.4</v>
      </c>
      <c r="F222">
        <v>6</v>
      </c>
    </row>
    <row r="223" spans="1:6" x14ac:dyDescent="0.55000000000000004">
      <c r="A223">
        <v>0.26</v>
      </c>
      <c r="B223">
        <v>0.10100000000000001</v>
      </c>
      <c r="C223">
        <v>72</v>
      </c>
      <c r="D223">
        <v>3.15</v>
      </c>
      <c r="E223">
        <v>9.4</v>
      </c>
      <c r="F223">
        <v>5</v>
      </c>
    </row>
    <row r="224" spans="1:6" x14ac:dyDescent="0.55000000000000004">
      <c r="A224">
        <v>0.04</v>
      </c>
      <c r="B224">
        <v>5.7000000000000002E-2</v>
      </c>
      <c r="C224">
        <v>10</v>
      </c>
      <c r="D224">
        <v>3.42</v>
      </c>
      <c r="E224">
        <v>9.5</v>
      </c>
      <c r="F224">
        <v>5</v>
      </c>
    </row>
    <row r="225" spans="1:6" x14ac:dyDescent="0.55000000000000004">
      <c r="A225">
        <v>0.25</v>
      </c>
      <c r="B225">
        <v>8.3000000000000004E-2</v>
      </c>
      <c r="C225">
        <v>28</v>
      </c>
      <c r="D225">
        <v>3.28</v>
      </c>
      <c r="E225">
        <v>10</v>
      </c>
      <c r="F225">
        <v>6</v>
      </c>
    </row>
    <row r="226" spans="1:6" x14ac:dyDescent="0.55000000000000004">
      <c r="A226">
        <v>0.36</v>
      </c>
      <c r="B226">
        <v>8.8999999999999996E-2</v>
      </c>
      <c r="C226">
        <v>55</v>
      </c>
      <c r="D226">
        <v>3.31</v>
      </c>
      <c r="E226">
        <v>10.4</v>
      </c>
      <c r="F226">
        <v>4</v>
      </c>
    </row>
    <row r="227" spans="1:6" x14ac:dyDescent="0.55000000000000004">
      <c r="A227">
        <v>0.25</v>
      </c>
      <c r="B227">
        <v>7.2999999999999995E-2</v>
      </c>
      <c r="C227">
        <v>63</v>
      </c>
      <c r="D227">
        <v>3.37</v>
      </c>
      <c r="E227">
        <v>10.5</v>
      </c>
      <c r="F227">
        <v>6</v>
      </c>
    </row>
    <row r="228" spans="1:6" x14ac:dyDescent="0.55000000000000004">
      <c r="A228">
        <v>0.5</v>
      </c>
      <c r="B228">
        <v>0.33700000000000002</v>
      </c>
      <c r="C228">
        <v>81</v>
      </c>
      <c r="D228">
        <v>3.04</v>
      </c>
      <c r="E228">
        <v>9.5</v>
      </c>
      <c r="F228">
        <v>6</v>
      </c>
    </row>
    <row r="229" spans="1:6" x14ac:dyDescent="0.55000000000000004">
      <c r="A229">
        <v>0.14000000000000001</v>
      </c>
      <c r="B229">
        <v>8.8999999999999996E-2</v>
      </c>
      <c r="C229">
        <v>23</v>
      </c>
      <c r="D229">
        <v>3.39</v>
      </c>
      <c r="E229">
        <v>9.8000000000000007</v>
      </c>
      <c r="F229">
        <v>5</v>
      </c>
    </row>
    <row r="230" spans="1:6" x14ac:dyDescent="0.55000000000000004">
      <c r="A230">
        <v>0.25</v>
      </c>
      <c r="B230">
        <v>7.2999999999999995E-2</v>
      </c>
      <c r="C230">
        <v>63</v>
      </c>
      <c r="D230">
        <v>3.37</v>
      </c>
      <c r="E230">
        <v>10.5</v>
      </c>
      <c r="F230">
        <v>6</v>
      </c>
    </row>
    <row r="231" spans="1:6" x14ac:dyDescent="0.55000000000000004">
      <c r="A231">
        <v>0.25</v>
      </c>
      <c r="B231">
        <v>8.1000000000000003E-2</v>
      </c>
      <c r="C231">
        <v>37</v>
      </c>
      <c r="D231">
        <v>3.46</v>
      </c>
      <c r="E231">
        <v>11</v>
      </c>
      <c r="F231">
        <v>5</v>
      </c>
    </row>
    <row r="232" spans="1:6" x14ac:dyDescent="0.55000000000000004">
      <c r="A232">
        <v>0.04</v>
      </c>
      <c r="B232">
        <v>5.3999999999999999E-2</v>
      </c>
      <c r="C232">
        <v>106</v>
      </c>
      <c r="D232">
        <v>3.54</v>
      </c>
      <c r="E232">
        <v>12.2</v>
      </c>
      <c r="F232">
        <v>7</v>
      </c>
    </row>
    <row r="233" spans="1:6" x14ac:dyDescent="0.55000000000000004">
      <c r="A233">
        <v>0.06</v>
      </c>
      <c r="B233">
        <v>7.8E-2</v>
      </c>
      <c r="C233">
        <v>49</v>
      </c>
      <c r="D233">
        <v>3.37</v>
      </c>
      <c r="E233">
        <v>9.9</v>
      </c>
      <c r="F233">
        <v>6</v>
      </c>
    </row>
    <row r="234" spans="1:6" x14ac:dyDescent="0.55000000000000004">
      <c r="A234">
        <v>0.2</v>
      </c>
      <c r="B234">
        <v>0.09</v>
      </c>
      <c r="C234">
        <v>58</v>
      </c>
      <c r="D234">
        <v>3.34</v>
      </c>
      <c r="E234">
        <v>9.6</v>
      </c>
      <c r="F234">
        <v>6</v>
      </c>
    </row>
    <row r="235" spans="1:6" x14ac:dyDescent="0.55000000000000004">
      <c r="A235">
        <v>0.25</v>
      </c>
      <c r="B235">
        <v>8.1000000000000003E-2</v>
      </c>
      <c r="C235">
        <v>37</v>
      </c>
      <c r="D235">
        <v>3.46</v>
      </c>
      <c r="E235">
        <v>11</v>
      </c>
      <c r="F235">
        <v>5</v>
      </c>
    </row>
    <row r="236" spans="1:6" x14ac:dyDescent="0.55000000000000004">
      <c r="A236">
        <v>0.09</v>
      </c>
      <c r="B236">
        <v>6.5000000000000002E-2</v>
      </c>
      <c r="C236">
        <v>37</v>
      </c>
      <c r="D236">
        <v>3.32</v>
      </c>
      <c r="E236">
        <v>9</v>
      </c>
      <c r="F236">
        <v>6</v>
      </c>
    </row>
    <row r="237" spans="1:6" x14ac:dyDescent="0.55000000000000004">
      <c r="A237">
        <v>0</v>
      </c>
      <c r="B237">
        <v>9.7000000000000003E-2</v>
      </c>
      <c r="C237">
        <v>38</v>
      </c>
      <c r="D237">
        <v>3.37</v>
      </c>
      <c r="E237">
        <v>9</v>
      </c>
      <c r="F237">
        <v>6</v>
      </c>
    </row>
    <row r="238" spans="1:6" x14ac:dyDescent="0.55000000000000004">
      <c r="A238">
        <v>0</v>
      </c>
      <c r="B238">
        <v>9.7000000000000003E-2</v>
      </c>
      <c r="C238">
        <v>38</v>
      </c>
      <c r="D238">
        <v>3.37</v>
      </c>
      <c r="E238">
        <v>9</v>
      </c>
      <c r="F238">
        <v>6</v>
      </c>
    </row>
    <row r="239" spans="1:6" x14ac:dyDescent="0.55000000000000004">
      <c r="A239">
        <v>0</v>
      </c>
      <c r="B239">
        <v>9.7000000000000003E-2</v>
      </c>
      <c r="C239">
        <v>39</v>
      </c>
      <c r="D239">
        <v>3.37</v>
      </c>
      <c r="E239">
        <v>9.1999999999999993</v>
      </c>
      <c r="F239">
        <v>6</v>
      </c>
    </row>
    <row r="240" spans="1:6" x14ac:dyDescent="0.55000000000000004">
      <c r="A240">
        <v>0</v>
      </c>
      <c r="B240">
        <v>9.7000000000000003E-2</v>
      </c>
      <c r="C240">
        <v>38</v>
      </c>
      <c r="D240">
        <v>3.37</v>
      </c>
      <c r="E240">
        <v>9</v>
      </c>
      <c r="F240">
        <v>6</v>
      </c>
    </row>
    <row r="241" spans="1:6" x14ac:dyDescent="0.55000000000000004">
      <c r="A241">
        <v>0.09</v>
      </c>
      <c r="B241">
        <v>6.5000000000000002E-2</v>
      </c>
      <c r="C241">
        <v>37</v>
      </c>
      <c r="D241">
        <v>3.32</v>
      </c>
      <c r="E241">
        <v>9</v>
      </c>
      <c r="F241">
        <v>6</v>
      </c>
    </row>
    <row r="242" spans="1:6" x14ac:dyDescent="0.55000000000000004">
      <c r="A242">
        <v>0.37</v>
      </c>
      <c r="B242">
        <v>0.26300000000000001</v>
      </c>
      <c r="C242">
        <v>62</v>
      </c>
      <c r="D242">
        <v>3</v>
      </c>
      <c r="E242">
        <v>9.3000000000000007</v>
      </c>
      <c r="F242">
        <v>5</v>
      </c>
    </row>
    <row r="243" spans="1:6" x14ac:dyDescent="0.55000000000000004">
      <c r="A243">
        <v>0.56000000000000005</v>
      </c>
      <c r="B243">
        <v>9.2999999999999999E-2</v>
      </c>
      <c r="C243">
        <v>24</v>
      </c>
      <c r="D243">
        <v>3.14</v>
      </c>
      <c r="E243">
        <v>10.9</v>
      </c>
      <c r="F243">
        <v>6</v>
      </c>
    </row>
    <row r="244" spans="1:6" x14ac:dyDescent="0.55000000000000004">
      <c r="A244">
        <v>0.1</v>
      </c>
      <c r="B244">
        <v>0.10199999999999999</v>
      </c>
      <c r="C244">
        <v>109</v>
      </c>
      <c r="D244">
        <v>3.08</v>
      </c>
      <c r="E244">
        <v>9.8000000000000007</v>
      </c>
      <c r="F244">
        <v>6</v>
      </c>
    </row>
    <row r="245" spans="1:6" x14ac:dyDescent="0.55000000000000004">
      <c r="A245">
        <v>0.44</v>
      </c>
      <c r="B245">
        <v>7.4999999999999997E-2</v>
      </c>
      <c r="C245">
        <v>24</v>
      </c>
      <c r="D245">
        <v>3.07</v>
      </c>
      <c r="E245">
        <v>9.1999999999999993</v>
      </c>
      <c r="F245">
        <v>7</v>
      </c>
    </row>
    <row r="246" spans="1:6" x14ac:dyDescent="0.55000000000000004">
      <c r="A246">
        <v>0.44</v>
      </c>
      <c r="B246">
        <v>7.4999999999999997E-2</v>
      </c>
      <c r="C246">
        <v>24</v>
      </c>
      <c r="D246">
        <v>3.07</v>
      </c>
      <c r="E246">
        <v>9.1999999999999993</v>
      </c>
      <c r="F246">
        <v>7</v>
      </c>
    </row>
    <row r="247" spans="1:6" x14ac:dyDescent="0.55000000000000004">
      <c r="A247">
        <v>0</v>
      </c>
      <c r="B247">
        <v>8.4000000000000005E-2</v>
      </c>
      <c r="C247">
        <v>23</v>
      </c>
      <c r="D247">
        <v>3.61</v>
      </c>
      <c r="E247">
        <v>9.9</v>
      </c>
      <c r="F247">
        <v>6</v>
      </c>
    </row>
    <row r="248" spans="1:6" x14ac:dyDescent="0.55000000000000004">
      <c r="A248">
        <v>7.0000000000000007E-2</v>
      </c>
      <c r="B248">
        <v>7.4999999999999997E-2</v>
      </c>
      <c r="C248">
        <v>51</v>
      </c>
      <c r="D248">
        <v>3.38</v>
      </c>
      <c r="E248">
        <v>9.5</v>
      </c>
      <c r="F248">
        <v>5</v>
      </c>
    </row>
    <row r="249" spans="1:6" x14ac:dyDescent="0.55000000000000004">
      <c r="A249">
        <v>0.17</v>
      </c>
      <c r="B249">
        <v>7.1999999999999995E-2</v>
      </c>
      <c r="C249">
        <v>73</v>
      </c>
      <c r="D249">
        <v>3.2</v>
      </c>
      <c r="E249">
        <v>9.3000000000000007</v>
      </c>
      <c r="F249">
        <v>5</v>
      </c>
    </row>
    <row r="250" spans="1:6" x14ac:dyDescent="0.55000000000000004">
      <c r="A250">
        <v>0.06</v>
      </c>
      <c r="B250">
        <v>7.3999999999999996E-2</v>
      </c>
      <c r="C250">
        <v>39</v>
      </c>
      <c r="D250">
        <v>3.35</v>
      </c>
      <c r="E250">
        <v>9.8000000000000007</v>
      </c>
      <c r="F250">
        <v>6</v>
      </c>
    </row>
    <row r="251" spans="1:6" x14ac:dyDescent="0.55000000000000004">
      <c r="A251">
        <v>0</v>
      </c>
      <c r="B251">
        <v>8.4000000000000005E-2</v>
      </c>
      <c r="C251">
        <v>23</v>
      </c>
      <c r="D251">
        <v>3.61</v>
      </c>
      <c r="E251">
        <v>9.9</v>
      </c>
      <c r="F251">
        <v>6</v>
      </c>
    </row>
    <row r="252" spans="1:6" x14ac:dyDescent="0.55000000000000004">
      <c r="A252">
        <v>0.44</v>
      </c>
      <c r="B252">
        <v>6.3E-2</v>
      </c>
      <c r="C252">
        <v>37</v>
      </c>
      <c r="D252">
        <v>3.22</v>
      </c>
      <c r="E252">
        <v>10</v>
      </c>
      <c r="F252">
        <v>6</v>
      </c>
    </row>
    <row r="253" spans="1:6" x14ac:dyDescent="0.55000000000000004">
      <c r="A253">
        <v>0</v>
      </c>
      <c r="B253">
        <v>7.3999999999999996E-2</v>
      </c>
      <c r="C253">
        <v>34</v>
      </c>
      <c r="D253">
        <v>3.47</v>
      </c>
      <c r="E253">
        <v>9.9</v>
      </c>
      <c r="F253">
        <v>6</v>
      </c>
    </row>
    <row r="254" spans="1:6" x14ac:dyDescent="0.55000000000000004">
      <c r="A254">
        <v>0.48</v>
      </c>
      <c r="B254">
        <v>0.09</v>
      </c>
      <c r="C254">
        <v>21</v>
      </c>
      <c r="D254">
        <v>3.17</v>
      </c>
      <c r="E254">
        <v>10.5</v>
      </c>
      <c r="F254">
        <v>5</v>
      </c>
    </row>
    <row r="255" spans="1:6" x14ac:dyDescent="0.55000000000000004">
      <c r="A255">
        <v>0.42</v>
      </c>
      <c r="B255">
        <v>9.1999999999999998E-2</v>
      </c>
      <c r="C255">
        <v>86</v>
      </c>
      <c r="D255">
        <v>3.23</v>
      </c>
      <c r="E255">
        <v>9.5</v>
      </c>
      <c r="F255">
        <v>5</v>
      </c>
    </row>
    <row r="256" spans="1:6" x14ac:dyDescent="0.55000000000000004">
      <c r="A256">
        <v>0</v>
      </c>
      <c r="B256">
        <v>7.3999999999999996E-2</v>
      </c>
      <c r="C256">
        <v>34</v>
      </c>
      <c r="D256">
        <v>3.47</v>
      </c>
      <c r="E256">
        <v>9.9</v>
      </c>
      <c r="F256">
        <v>6</v>
      </c>
    </row>
    <row r="257" spans="1:6" x14ac:dyDescent="0.55000000000000004">
      <c r="A257">
        <v>0.23</v>
      </c>
      <c r="B257">
        <v>7.2999999999999995E-2</v>
      </c>
      <c r="C257">
        <v>119</v>
      </c>
      <c r="D257">
        <v>3.26</v>
      </c>
      <c r="E257">
        <v>9.3000000000000007</v>
      </c>
      <c r="F257">
        <v>5</v>
      </c>
    </row>
    <row r="258" spans="1:6" x14ac:dyDescent="0.55000000000000004">
      <c r="A258">
        <v>0.37</v>
      </c>
      <c r="B258">
        <v>7.4999999999999997E-2</v>
      </c>
      <c r="C258">
        <v>13</v>
      </c>
      <c r="D258">
        <v>3.22</v>
      </c>
      <c r="E258">
        <v>9.1999999999999993</v>
      </c>
      <c r="F258">
        <v>5</v>
      </c>
    </row>
    <row r="259" spans="1:6" x14ac:dyDescent="0.55000000000000004">
      <c r="A259">
        <v>0</v>
      </c>
      <c r="B259">
        <v>7.4999999999999997E-2</v>
      </c>
      <c r="C259">
        <v>56</v>
      </c>
      <c r="D259">
        <v>3.49</v>
      </c>
      <c r="E259">
        <v>9.1999999999999993</v>
      </c>
      <c r="F259">
        <v>5</v>
      </c>
    </row>
    <row r="260" spans="1:6" x14ac:dyDescent="0.55000000000000004">
      <c r="A260">
        <v>0.76</v>
      </c>
      <c r="B260">
        <v>0.61099999999999999</v>
      </c>
      <c r="C260">
        <v>45</v>
      </c>
      <c r="D260">
        <v>3.06</v>
      </c>
      <c r="E260">
        <v>9.4</v>
      </c>
      <c r="F260">
        <v>5</v>
      </c>
    </row>
    <row r="261" spans="1:6" x14ac:dyDescent="0.55000000000000004">
      <c r="A261">
        <v>0.47</v>
      </c>
      <c r="B261">
        <v>8.5000000000000006E-2</v>
      </c>
      <c r="C261">
        <v>33</v>
      </c>
      <c r="D261">
        <v>3.36</v>
      </c>
      <c r="E261">
        <v>10.5</v>
      </c>
      <c r="F261">
        <v>7</v>
      </c>
    </row>
    <row r="262" spans="1:6" x14ac:dyDescent="0.55000000000000004">
      <c r="A262">
        <v>0.23</v>
      </c>
      <c r="B262">
        <v>7.6999999999999999E-2</v>
      </c>
      <c r="C262">
        <v>45</v>
      </c>
      <c r="D262">
        <v>3.29</v>
      </c>
      <c r="E262">
        <v>9.3000000000000007</v>
      </c>
      <c r="F262">
        <v>5</v>
      </c>
    </row>
    <row r="263" spans="1:6" x14ac:dyDescent="0.55000000000000004">
      <c r="A263">
        <v>0.04</v>
      </c>
      <c r="B263">
        <v>8.6999999999999994E-2</v>
      </c>
      <c r="C263">
        <v>67</v>
      </c>
      <c r="D263">
        <v>3.35</v>
      </c>
      <c r="E263">
        <v>9.4</v>
      </c>
      <c r="F263">
        <v>4</v>
      </c>
    </row>
    <row r="264" spans="1:6" x14ac:dyDescent="0.55000000000000004">
      <c r="A264">
        <v>0.03</v>
      </c>
      <c r="B264">
        <v>7.0000000000000007E-2</v>
      </c>
      <c r="C264">
        <v>35</v>
      </c>
      <c r="D264">
        <v>3.34</v>
      </c>
      <c r="E264">
        <v>10</v>
      </c>
      <c r="F264">
        <v>5</v>
      </c>
    </row>
    <row r="265" spans="1:6" x14ac:dyDescent="0.55000000000000004">
      <c r="A265">
        <v>0.23</v>
      </c>
      <c r="B265">
        <v>7.6999999999999999E-2</v>
      </c>
      <c r="C265">
        <v>49</v>
      </c>
      <c r="D265">
        <v>3.28</v>
      </c>
      <c r="E265">
        <v>9.3000000000000007</v>
      </c>
      <c r="F265">
        <v>5</v>
      </c>
    </row>
    <row r="266" spans="1:6" x14ac:dyDescent="0.55000000000000004">
      <c r="A266">
        <v>0.49</v>
      </c>
      <c r="B266">
        <v>6.4000000000000001E-2</v>
      </c>
      <c r="C266">
        <v>27</v>
      </c>
      <c r="D266">
        <v>3.08</v>
      </c>
      <c r="E266">
        <v>10.9</v>
      </c>
      <c r="F266">
        <v>5</v>
      </c>
    </row>
    <row r="267" spans="1:6" x14ac:dyDescent="0.55000000000000004">
      <c r="A267">
        <v>0.52</v>
      </c>
      <c r="B267">
        <v>7.0999999999999994E-2</v>
      </c>
      <c r="C267">
        <v>10</v>
      </c>
      <c r="D267">
        <v>3.2</v>
      </c>
      <c r="E267">
        <v>10.199999999999999</v>
      </c>
      <c r="F267">
        <v>7</v>
      </c>
    </row>
    <row r="268" spans="1:6" x14ac:dyDescent="0.55000000000000004">
      <c r="A268">
        <v>0</v>
      </c>
      <c r="B268">
        <v>9.6000000000000002E-2</v>
      </c>
      <c r="C268">
        <v>61</v>
      </c>
      <c r="D268">
        <v>3.6</v>
      </c>
      <c r="E268">
        <v>9.8000000000000007</v>
      </c>
      <c r="F268">
        <v>4</v>
      </c>
    </row>
    <row r="269" spans="1:6" x14ac:dyDescent="0.55000000000000004">
      <c r="A269">
        <v>0.46</v>
      </c>
      <c r="B269">
        <v>7.8E-2</v>
      </c>
      <c r="C269">
        <v>37</v>
      </c>
      <c r="D269">
        <v>3.35</v>
      </c>
      <c r="E269">
        <v>12.8</v>
      </c>
      <c r="F269">
        <v>8</v>
      </c>
    </row>
    <row r="270" spans="1:6" x14ac:dyDescent="0.55000000000000004">
      <c r="A270">
        <v>0.04</v>
      </c>
      <c r="B270">
        <v>7.6999999999999999E-2</v>
      </c>
      <c r="C270">
        <v>27</v>
      </c>
      <c r="D270">
        <v>3.69</v>
      </c>
      <c r="E270">
        <v>9.4</v>
      </c>
      <c r="F270">
        <v>6</v>
      </c>
    </row>
    <row r="271" spans="1:6" x14ac:dyDescent="0.55000000000000004">
      <c r="A271">
        <v>0.51</v>
      </c>
      <c r="B271">
        <v>0.104</v>
      </c>
      <c r="C271">
        <v>23</v>
      </c>
      <c r="D271">
        <v>3.28</v>
      </c>
      <c r="E271">
        <v>10.1</v>
      </c>
      <c r="F271">
        <v>6</v>
      </c>
    </row>
    <row r="272" spans="1:6" x14ac:dyDescent="0.55000000000000004">
      <c r="A272">
        <v>0.06</v>
      </c>
      <c r="B272">
        <v>8.6999999999999994E-2</v>
      </c>
      <c r="C272">
        <v>61</v>
      </c>
      <c r="D272">
        <v>3.36</v>
      </c>
      <c r="E272">
        <v>10.7</v>
      </c>
      <c r="F272">
        <v>6</v>
      </c>
    </row>
    <row r="273" spans="1:6" x14ac:dyDescent="0.55000000000000004">
      <c r="A273">
        <v>0.51</v>
      </c>
      <c r="B273">
        <v>0.104</v>
      </c>
      <c r="C273">
        <v>23</v>
      </c>
      <c r="D273">
        <v>3.28</v>
      </c>
      <c r="E273">
        <v>10.1</v>
      </c>
      <c r="F273">
        <v>6</v>
      </c>
    </row>
    <row r="274" spans="1:6" x14ac:dyDescent="0.55000000000000004">
      <c r="A274">
        <v>0.57999999999999996</v>
      </c>
      <c r="B274">
        <v>7.0999999999999994E-2</v>
      </c>
      <c r="C274">
        <v>65</v>
      </c>
      <c r="D274">
        <v>3.22</v>
      </c>
      <c r="E274">
        <v>10.1</v>
      </c>
      <c r="F274">
        <v>5</v>
      </c>
    </row>
    <row r="275" spans="1:6" x14ac:dyDescent="0.55000000000000004">
      <c r="A275">
        <v>0.2</v>
      </c>
      <c r="B275">
        <v>7.5999999999999998E-2</v>
      </c>
      <c r="C275">
        <v>38</v>
      </c>
      <c r="D275">
        <v>3.31</v>
      </c>
      <c r="E275">
        <v>9.4</v>
      </c>
      <c r="F275">
        <v>5</v>
      </c>
    </row>
    <row r="276" spans="1:6" x14ac:dyDescent="0.55000000000000004">
      <c r="A276">
        <v>0.18</v>
      </c>
      <c r="B276">
        <v>8.7999999999999995E-2</v>
      </c>
      <c r="C276">
        <v>94</v>
      </c>
      <c r="D276">
        <v>3.38</v>
      </c>
      <c r="E276">
        <v>9.4</v>
      </c>
      <c r="F276">
        <v>5</v>
      </c>
    </row>
    <row r="277" spans="1:6" x14ac:dyDescent="0.55000000000000004">
      <c r="A277">
        <v>0.06</v>
      </c>
      <c r="B277">
        <v>8.6999999999999994E-2</v>
      </c>
      <c r="C277">
        <v>61</v>
      </c>
      <c r="D277">
        <v>3.36</v>
      </c>
      <c r="E277">
        <v>10.7</v>
      </c>
      <c r="F277">
        <v>6</v>
      </c>
    </row>
    <row r="278" spans="1:6" x14ac:dyDescent="0.55000000000000004">
      <c r="A278">
        <v>0.04</v>
      </c>
      <c r="B278">
        <v>7.6999999999999999E-2</v>
      </c>
      <c r="C278">
        <v>27</v>
      </c>
      <c r="D278">
        <v>3.69</v>
      </c>
      <c r="E278">
        <v>9.4</v>
      </c>
      <c r="F278">
        <v>6</v>
      </c>
    </row>
    <row r="279" spans="1:6" x14ac:dyDescent="0.55000000000000004">
      <c r="A279">
        <v>0.51</v>
      </c>
      <c r="B279">
        <v>0.104</v>
      </c>
      <c r="C279">
        <v>23</v>
      </c>
      <c r="D279">
        <v>3.28</v>
      </c>
      <c r="E279">
        <v>10.1</v>
      </c>
      <c r="F279">
        <v>6</v>
      </c>
    </row>
    <row r="280" spans="1:6" x14ac:dyDescent="0.55000000000000004">
      <c r="A280">
        <v>0.45</v>
      </c>
      <c r="B280">
        <v>7.2999999999999995E-2</v>
      </c>
      <c r="C280">
        <v>13</v>
      </c>
      <c r="D280">
        <v>3.23</v>
      </c>
      <c r="E280">
        <v>12.6</v>
      </c>
      <c r="F280">
        <v>8</v>
      </c>
    </row>
    <row r="281" spans="1:6" x14ac:dyDescent="0.55000000000000004">
      <c r="A281">
        <v>0.32</v>
      </c>
      <c r="B281">
        <v>8.6999999999999994E-2</v>
      </c>
      <c r="C281">
        <v>47</v>
      </c>
      <c r="D281">
        <v>3.38</v>
      </c>
      <c r="E281">
        <v>10.5</v>
      </c>
      <c r="F281">
        <v>7</v>
      </c>
    </row>
    <row r="282" spans="1:6" x14ac:dyDescent="0.55000000000000004">
      <c r="A282">
        <v>0.44</v>
      </c>
      <c r="B282">
        <v>7.0999999999999994E-2</v>
      </c>
      <c r="C282">
        <v>19</v>
      </c>
      <c r="D282">
        <v>3.12</v>
      </c>
      <c r="E282">
        <v>9.3000000000000007</v>
      </c>
      <c r="F282">
        <v>6</v>
      </c>
    </row>
    <row r="283" spans="1:6" x14ac:dyDescent="0.55000000000000004">
      <c r="A283">
        <v>0.68</v>
      </c>
      <c r="B283">
        <v>0.35799999999999998</v>
      </c>
      <c r="C283">
        <v>10</v>
      </c>
      <c r="D283">
        <v>3.25</v>
      </c>
      <c r="E283">
        <v>9.9</v>
      </c>
      <c r="F283">
        <v>7</v>
      </c>
    </row>
    <row r="284" spans="1:6" x14ac:dyDescent="0.55000000000000004">
      <c r="A284">
        <v>0.12</v>
      </c>
      <c r="B284">
        <v>6.7000000000000004E-2</v>
      </c>
      <c r="C284">
        <v>53</v>
      </c>
      <c r="D284">
        <v>3.36</v>
      </c>
      <c r="E284">
        <v>9.1</v>
      </c>
      <c r="F284">
        <v>5</v>
      </c>
    </row>
    <row r="285" spans="1:6" x14ac:dyDescent="0.55000000000000004">
      <c r="A285">
        <v>0.32</v>
      </c>
      <c r="B285">
        <v>8.6999999999999994E-2</v>
      </c>
      <c r="C285">
        <v>47</v>
      </c>
      <c r="D285">
        <v>3.38</v>
      </c>
      <c r="E285">
        <v>10.5</v>
      </c>
      <c r="F285">
        <v>7</v>
      </c>
    </row>
    <row r="286" spans="1:6" x14ac:dyDescent="0.55000000000000004">
      <c r="A286">
        <v>7.0000000000000007E-2</v>
      </c>
      <c r="B286">
        <v>0.10199999999999999</v>
      </c>
      <c r="C286">
        <v>71</v>
      </c>
      <c r="D286">
        <v>3.31</v>
      </c>
      <c r="E286">
        <v>9.8000000000000007</v>
      </c>
      <c r="F286">
        <v>5</v>
      </c>
    </row>
    <row r="287" spans="1:6" x14ac:dyDescent="0.55000000000000004">
      <c r="A287">
        <v>7.0000000000000007E-2</v>
      </c>
      <c r="B287">
        <v>0.10199999999999999</v>
      </c>
      <c r="C287">
        <v>71</v>
      </c>
      <c r="D287">
        <v>3.31</v>
      </c>
      <c r="E287">
        <v>9.8000000000000007</v>
      </c>
      <c r="F287">
        <v>5</v>
      </c>
    </row>
    <row r="288" spans="1:6" x14ac:dyDescent="0.55000000000000004">
      <c r="A288">
        <v>0.55000000000000004</v>
      </c>
      <c r="B288">
        <v>7.2999999999999995E-2</v>
      </c>
      <c r="C288">
        <v>49</v>
      </c>
      <c r="D288">
        <v>3.1</v>
      </c>
      <c r="E288">
        <v>10.3</v>
      </c>
      <c r="F288">
        <v>6</v>
      </c>
    </row>
    <row r="289" spans="1:6" x14ac:dyDescent="0.55000000000000004">
      <c r="A289">
        <v>0.12</v>
      </c>
      <c r="B289">
        <v>9.1999999999999998E-2</v>
      </c>
      <c r="C289">
        <v>53</v>
      </c>
      <c r="D289">
        <v>3.37</v>
      </c>
      <c r="E289">
        <v>10.3</v>
      </c>
      <c r="F289">
        <v>6</v>
      </c>
    </row>
    <row r="290" spans="1:6" x14ac:dyDescent="0.55000000000000004">
      <c r="A290">
        <v>0.09</v>
      </c>
      <c r="B290">
        <v>9.0999999999999998E-2</v>
      </c>
      <c r="C290">
        <v>49</v>
      </c>
      <c r="D290">
        <v>3.34</v>
      </c>
      <c r="E290">
        <v>10.6</v>
      </c>
      <c r="F290">
        <v>7</v>
      </c>
    </row>
    <row r="291" spans="1:6" x14ac:dyDescent="0.55000000000000004">
      <c r="A291">
        <v>0.53</v>
      </c>
      <c r="B291">
        <v>0.105</v>
      </c>
      <c r="C291">
        <v>98</v>
      </c>
      <c r="D291">
        <v>3.2</v>
      </c>
      <c r="E291">
        <v>9.1999999999999993</v>
      </c>
      <c r="F291">
        <v>5</v>
      </c>
    </row>
    <row r="292" spans="1:6" x14ac:dyDescent="0.55000000000000004">
      <c r="A292">
        <v>0.09</v>
      </c>
      <c r="B292">
        <v>9.0999999999999998E-2</v>
      </c>
      <c r="C292">
        <v>49</v>
      </c>
      <c r="D292">
        <v>3.34</v>
      </c>
      <c r="E292">
        <v>10.6</v>
      </c>
      <c r="F292">
        <v>7</v>
      </c>
    </row>
    <row r="293" spans="1:6" x14ac:dyDescent="0.55000000000000004">
      <c r="A293">
        <v>0.48</v>
      </c>
      <c r="B293">
        <v>0.34300000000000003</v>
      </c>
      <c r="C293">
        <v>18</v>
      </c>
      <c r="D293">
        <v>3.3</v>
      </c>
      <c r="E293">
        <v>10.5</v>
      </c>
      <c r="F293">
        <v>5</v>
      </c>
    </row>
    <row r="294" spans="1:6" x14ac:dyDescent="0.55000000000000004">
      <c r="A294">
        <v>0.23</v>
      </c>
      <c r="B294">
        <v>9.0999999999999998E-2</v>
      </c>
      <c r="C294">
        <v>48</v>
      </c>
      <c r="D294">
        <v>3.22</v>
      </c>
      <c r="E294">
        <v>10.3</v>
      </c>
      <c r="F294">
        <v>6</v>
      </c>
    </row>
    <row r="295" spans="1:6" x14ac:dyDescent="0.55000000000000004">
      <c r="A295">
        <v>0.25</v>
      </c>
      <c r="B295">
        <v>9.8000000000000004E-2</v>
      </c>
      <c r="C295">
        <v>16</v>
      </c>
      <c r="D295">
        <v>3.41</v>
      </c>
      <c r="E295">
        <v>10.1</v>
      </c>
      <c r="F295">
        <v>6</v>
      </c>
    </row>
    <row r="296" spans="1:6" x14ac:dyDescent="0.55000000000000004">
      <c r="A296">
        <v>0.52</v>
      </c>
      <c r="B296">
        <v>9.4E-2</v>
      </c>
      <c r="C296">
        <v>53</v>
      </c>
      <c r="D296">
        <v>3.05</v>
      </c>
      <c r="E296">
        <v>9.5</v>
      </c>
      <c r="F296">
        <v>6</v>
      </c>
    </row>
    <row r="297" spans="1:6" x14ac:dyDescent="0.55000000000000004">
      <c r="A297">
        <v>0.46</v>
      </c>
      <c r="B297">
        <v>7.2999999999999995E-2</v>
      </c>
      <c r="C297">
        <v>27</v>
      </c>
      <c r="D297">
        <v>3.05</v>
      </c>
      <c r="E297">
        <v>9.5</v>
      </c>
      <c r="F297">
        <v>5</v>
      </c>
    </row>
    <row r="298" spans="1:6" x14ac:dyDescent="0.55000000000000004">
      <c r="A298">
        <v>0.37</v>
      </c>
      <c r="B298">
        <v>8.5999999999999993E-2</v>
      </c>
      <c r="C298">
        <v>70</v>
      </c>
      <c r="D298">
        <v>3.16</v>
      </c>
      <c r="E298">
        <v>9.9</v>
      </c>
      <c r="F298">
        <v>5</v>
      </c>
    </row>
    <row r="299" spans="1:6" x14ac:dyDescent="0.55000000000000004">
      <c r="A299">
        <v>0.06</v>
      </c>
      <c r="B299">
        <v>8.3000000000000004E-2</v>
      </c>
      <c r="C299">
        <v>29</v>
      </c>
      <c r="D299">
        <v>3.67</v>
      </c>
      <c r="E299">
        <v>9.6</v>
      </c>
      <c r="F299">
        <v>5</v>
      </c>
    </row>
    <row r="300" spans="1:6" x14ac:dyDescent="0.55000000000000004">
      <c r="A300">
        <v>0.02</v>
      </c>
      <c r="B300">
        <v>9.4E-2</v>
      </c>
      <c r="C300">
        <v>31</v>
      </c>
      <c r="D300">
        <v>3.67</v>
      </c>
      <c r="E300">
        <v>9.6999999999999993</v>
      </c>
      <c r="F300">
        <v>5</v>
      </c>
    </row>
    <row r="301" spans="1:6" x14ac:dyDescent="0.55000000000000004">
      <c r="A301">
        <v>0.06</v>
      </c>
      <c r="B301">
        <v>0.08</v>
      </c>
      <c r="C301">
        <v>33</v>
      </c>
      <c r="D301">
        <v>3.68</v>
      </c>
      <c r="E301">
        <v>9.6</v>
      </c>
      <c r="F301">
        <v>5</v>
      </c>
    </row>
    <row r="302" spans="1:6" x14ac:dyDescent="0.55000000000000004">
      <c r="A302">
        <v>0.06</v>
      </c>
      <c r="B302">
        <v>8.5999999999999993E-2</v>
      </c>
      <c r="C302">
        <v>44</v>
      </c>
      <c r="D302">
        <v>3.38</v>
      </c>
      <c r="E302">
        <v>10.7</v>
      </c>
      <c r="F302">
        <v>6</v>
      </c>
    </row>
    <row r="303" spans="1:6" x14ac:dyDescent="0.55000000000000004">
      <c r="A303">
        <v>0.48</v>
      </c>
      <c r="B303">
        <v>6.8000000000000005E-2</v>
      </c>
      <c r="C303">
        <v>15</v>
      </c>
      <c r="D303">
        <v>3.22</v>
      </c>
      <c r="E303">
        <v>10.1</v>
      </c>
      <c r="F303">
        <v>6</v>
      </c>
    </row>
    <row r="304" spans="1:6" x14ac:dyDescent="0.55000000000000004">
      <c r="A304">
        <v>0.12</v>
      </c>
      <c r="B304">
        <v>9.1999999999999998E-2</v>
      </c>
      <c r="C304">
        <v>28</v>
      </c>
      <c r="D304">
        <v>3.51</v>
      </c>
      <c r="E304">
        <v>10</v>
      </c>
      <c r="F304">
        <v>5</v>
      </c>
    </row>
    <row r="305" spans="1:6" x14ac:dyDescent="0.55000000000000004">
      <c r="A305">
        <v>0.12</v>
      </c>
      <c r="B305">
        <v>0.186</v>
      </c>
      <c r="C305">
        <v>21</v>
      </c>
      <c r="D305">
        <v>3.39</v>
      </c>
      <c r="E305">
        <v>9.5</v>
      </c>
      <c r="F305">
        <v>5</v>
      </c>
    </row>
    <row r="306" spans="1:6" x14ac:dyDescent="0.55000000000000004">
      <c r="A306">
        <v>0.6</v>
      </c>
      <c r="B306">
        <v>0.112</v>
      </c>
      <c r="C306">
        <v>90</v>
      </c>
      <c r="D306">
        <v>3.2</v>
      </c>
      <c r="E306">
        <v>9.1999999999999993</v>
      </c>
      <c r="F306">
        <v>5</v>
      </c>
    </row>
    <row r="307" spans="1:6" x14ac:dyDescent="0.55000000000000004">
      <c r="A307">
        <v>0.48</v>
      </c>
      <c r="B307">
        <v>6.3E-2</v>
      </c>
      <c r="C307">
        <v>25</v>
      </c>
      <c r="D307">
        <v>3.12</v>
      </c>
      <c r="E307">
        <v>9.3000000000000007</v>
      </c>
      <c r="F307">
        <v>6</v>
      </c>
    </row>
    <row r="308" spans="1:6" x14ac:dyDescent="0.55000000000000004">
      <c r="A308">
        <v>0.32</v>
      </c>
      <c r="B308">
        <v>8.2000000000000003E-2</v>
      </c>
      <c r="C308">
        <v>54</v>
      </c>
      <c r="D308">
        <v>3.36</v>
      </c>
      <c r="E308">
        <v>9.4</v>
      </c>
      <c r="F308">
        <v>5</v>
      </c>
    </row>
    <row r="309" spans="1:6" x14ac:dyDescent="0.55000000000000004">
      <c r="A309">
        <v>0.42</v>
      </c>
      <c r="B309">
        <v>0.21299999999999999</v>
      </c>
      <c r="C309">
        <v>14</v>
      </c>
      <c r="D309">
        <v>3.19</v>
      </c>
      <c r="E309">
        <v>9.5</v>
      </c>
      <c r="F309">
        <v>6</v>
      </c>
    </row>
    <row r="310" spans="1:6" x14ac:dyDescent="0.55000000000000004">
      <c r="A310">
        <v>0.44</v>
      </c>
      <c r="B310">
        <v>0.214</v>
      </c>
      <c r="C310">
        <v>12</v>
      </c>
      <c r="D310">
        <v>3.19</v>
      </c>
      <c r="E310">
        <v>9.5</v>
      </c>
      <c r="F310">
        <v>6</v>
      </c>
    </row>
    <row r="311" spans="1:6" x14ac:dyDescent="0.55000000000000004">
      <c r="A311">
        <v>0.38</v>
      </c>
      <c r="B311">
        <v>6.2E-2</v>
      </c>
      <c r="C311">
        <v>30</v>
      </c>
      <c r="D311">
        <v>3.41</v>
      </c>
      <c r="E311">
        <v>9.5</v>
      </c>
      <c r="F311">
        <v>6</v>
      </c>
    </row>
    <row r="312" spans="1:6" x14ac:dyDescent="0.55000000000000004">
      <c r="A312">
        <v>0.48</v>
      </c>
      <c r="B312">
        <v>6.3E-2</v>
      </c>
      <c r="C312">
        <v>25</v>
      </c>
      <c r="D312">
        <v>3.12</v>
      </c>
      <c r="E312">
        <v>9.3000000000000007</v>
      </c>
      <c r="F312">
        <v>6</v>
      </c>
    </row>
    <row r="313" spans="1:6" x14ac:dyDescent="0.55000000000000004">
      <c r="A313">
        <v>0.24</v>
      </c>
      <c r="B313">
        <v>7.1999999999999995E-2</v>
      </c>
      <c r="C313">
        <v>105</v>
      </c>
      <c r="D313">
        <v>3.27</v>
      </c>
      <c r="E313">
        <v>9.4</v>
      </c>
      <c r="F313">
        <v>6</v>
      </c>
    </row>
    <row r="314" spans="1:6" x14ac:dyDescent="0.55000000000000004">
      <c r="A314">
        <v>0.31</v>
      </c>
      <c r="B314">
        <v>9.2999999999999999E-2</v>
      </c>
      <c r="C314">
        <v>98</v>
      </c>
      <c r="D314">
        <v>3.32</v>
      </c>
      <c r="E314">
        <v>9.5</v>
      </c>
      <c r="F314">
        <v>6</v>
      </c>
    </row>
    <row r="315" spans="1:6" x14ac:dyDescent="0.55000000000000004">
      <c r="A315">
        <v>0.3</v>
      </c>
      <c r="B315">
        <v>7.5999999999999998E-2</v>
      </c>
      <c r="C315">
        <v>135</v>
      </c>
      <c r="D315">
        <v>3.3</v>
      </c>
      <c r="E315">
        <v>9.4</v>
      </c>
      <c r="F315">
        <v>5</v>
      </c>
    </row>
    <row r="316" spans="1:6" x14ac:dyDescent="0.55000000000000004">
      <c r="A316">
        <v>0.28999999999999998</v>
      </c>
      <c r="B316">
        <v>8.6999999999999994E-2</v>
      </c>
      <c r="C316">
        <v>72</v>
      </c>
      <c r="D316">
        <v>3.39</v>
      </c>
      <c r="E316">
        <v>11</v>
      </c>
      <c r="F316">
        <v>5</v>
      </c>
    </row>
    <row r="317" spans="1:6" x14ac:dyDescent="0.55000000000000004">
      <c r="A317">
        <v>0.28999999999999998</v>
      </c>
      <c r="B317">
        <v>9.6000000000000002E-2</v>
      </c>
      <c r="C317">
        <v>53</v>
      </c>
      <c r="D317">
        <v>3.42</v>
      </c>
      <c r="E317">
        <v>11</v>
      </c>
      <c r="F317">
        <v>6</v>
      </c>
    </row>
    <row r="318" spans="1:6" x14ac:dyDescent="0.55000000000000004">
      <c r="A318">
        <v>0.23</v>
      </c>
      <c r="B318">
        <v>0.10199999999999999</v>
      </c>
      <c r="C318">
        <v>92</v>
      </c>
      <c r="D318">
        <v>3.3</v>
      </c>
      <c r="E318">
        <v>10.1</v>
      </c>
      <c r="F318">
        <v>5</v>
      </c>
    </row>
    <row r="319" spans="1:6" x14ac:dyDescent="0.55000000000000004">
      <c r="A319">
        <v>0.12</v>
      </c>
      <c r="B319">
        <v>8.2000000000000003E-2</v>
      </c>
      <c r="C319">
        <v>74</v>
      </c>
      <c r="D319">
        <v>3.3</v>
      </c>
      <c r="E319">
        <v>10.4</v>
      </c>
      <c r="F319">
        <v>6</v>
      </c>
    </row>
    <row r="320" spans="1:6" x14ac:dyDescent="0.55000000000000004">
      <c r="A320">
        <v>0.39</v>
      </c>
      <c r="B320">
        <v>8.3000000000000004E-2</v>
      </c>
      <c r="C320">
        <v>59</v>
      </c>
      <c r="D320">
        <v>3.37</v>
      </c>
      <c r="E320">
        <v>11.5</v>
      </c>
      <c r="F320">
        <v>7</v>
      </c>
    </row>
    <row r="321" spans="1:6" x14ac:dyDescent="0.55000000000000004">
      <c r="A321">
        <v>0.13</v>
      </c>
      <c r="B321">
        <v>8.2000000000000003E-2</v>
      </c>
      <c r="C321">
        <v>74</v>
      </c>
      <c r="D321">
        <v>3.3</v>
      </c>
      <c r="E321">
        <v>10.4</v>
      </c>
      <c r="F321">
        <v>6</v>
      </c>
    </row>
    <row r="322" spans="1:6" x14ac:dyDescent="0.55000000000000004">
      <c r="A322">
        <v>0.39</v>
      </c>
      <c r="B322">
        <v>8.3000000000000004E-2</v>
      </c>
      <c r="C322">
        <v>59</v>
      </c>
      <c r="D322">
        <v>3.37</v>
      </c>
      <c r="E322">
        <v>11.5</v>
      </c>
      <c r="F322">
        <v>7</v>
      </c>
    </row>
    <row r="323" spans="1:6" x14ac:dyDescent="0.55000000000000004">
      <c r="A323">
        <v>0.26</v>
      </c>
      <c r="B323">
        <v>0.09</v>
      </c>
      <c r="C323">
        <v>87</v>
      </c>
      <c r="D323">
        <v>3.24</v>
      </c>
      <c r="E323">
        <v>9.6999999999999993</v>
      </c>
      <c r="F323">
        <v>5</v>
      </c>
    </row>
    <row r="324" spans="1:6" x14ac:dyDescent="0.55000000000000004">
      <c r="A324">
        <v>0.05</v>
      </c>
      <c r="B324">
        <v>7.9000000000000001E-2</v>
      </c>
      <c r="C324">
        <v>18</v>
      </c>
      <c r="D324">
        <v>3.29</v>
      </c>
      <c r="E324">
        <v>9.3000000000000007</v>
      </c>
      <c r="F324">
        <v>5</v>
      </c>
    </row>
    <row r="325" spans="1:6" x14ac:dyDescent="0.55000000000000004">
      <c r="A325">
        <v>0.42</v>
      </c>
      <c r="B325">
        <v>0.09</v>
      </c>
      <c r="C325">
        <v>73</v>
      </c>
      <c r="D325">
        <v>3.28</v>
      </c>
      <c r="E325">
        <v>9.5</v>
      </c>
      <c r="F325">
        <v>6</v>
      </c>
    </row>
    <row r="326" spans="1:6" x14ac:dyDescent="0.55000000000000004">
      <c r="A326">
        <v>0.2</v>
      </c>
      <c r="B326">
        <v>7.0999999999999994E-2</v>
      </c>
      <c r="C326">
        <v>50</v>
      </c>
      <c r="D326">
        <v>3.16</v>
      </c>
      <c r="E326">
        <v>9.1999999999999993</v>
      </c>
      <c r="F326">
        <v>6</v>
      </c>
    </row>
    <row r="327" spans="1:6" x14ac:dyDescent="0.55000000000000004">
      <c r="A327">
        <v>0.2</v>
      </c>
      <c r="B327">
        <v>7.0999999999999994E-2</v>
      </c>
      <c r="C327">
        <v>50</v>
      </c>
      <c r="D327">
        <v>3.16</v>
      </c>
      <c r="E327">
        <v>9.1999999999999993</v>
      </c>
      <c r="F327">
        <v>6</v>
      </c>
    </row>
    <row r="328" spans="1:6" x14ac:dyDescent="0.55000000000000004">
      <c r="A328">
        <v>0.66</v>
      </c>
      <c r="B328">
        <v>0.121</v>
      </c>
      <c r="C328">
        <v>14</v>
      </c>
      <c r="D328">
        <v>3.05</v>
      </c>
      <c r="E328">
        <v>11.5</v>
      </c>
      <c r="F328">
        <v>7</v>
      </c>
    </row>
    <row r="329" spans="1:6" x14ac:dyDescent="0.55000000000000004">
      <c r="A329">
        <v>0.5</v>
      </c>
      <c r="B329">
        <v>0.107</v>
      </c>
      <c r="C329">
        <v>13</v>
      </c>
      <c r="D329">
        <v>3.28</v>
      </c>
      <c r="E329">
        <v>11.5</v>
      </c>
      <c r="F329">
        <v>5</v>
      </c>
    </row>
    <row r="330" spans="1:6" x14ac:dyDescent="0.55000000000000004">
      <c r="A330">
        <v>0.62</v>
      </c>
      <c r="B330">
        <v>8.2000000000000003E-2</v>
      </c>
      <c r="C330">
        <v>21</v>
      </c>
      <c r="D330">
        <v>3.16</v>
      </c>
      <c r="E330">
        <v>9.6999999999999993</v>
      </c>
      <c r="F330">
        <v>6</v>
      </c>
    </row>
    <row r="331" spans="1:6" x14ac:dyDescent="0.55000000000000004">
      <c r="A331">
        <v>0.39</v>
      </c>
      <c r="B331">
        <v>6.0999999999999999E-2</v>
      </c>
      <c r="C331">
        <v>15</v>
      </c>
      <c r="D331">
        <v>3.18</v>
      </c>
      <c r="E331">
        <v>9.5</v>
      </c>
      <c r="F331">
        <v>5</v>
      </c>
    </row>
    <row r="332" spans="1:6" x14ac:dyDescent="0.55000000000000004">
      <c r="A332">
        <v>0.64</v>
      </c>
      <c r="B332">
        <v>0.122</v>
      </c>
      <c r="C332">
        <v>41</v>
      </c>
      <c r="D332">
        <v>3.23</v>
      </c>
      <c r="E332">
        <v>12.5</v>
      </c>
      <c r="F332">
        <v>6</v>
      </c>
    </row>
    <row r="333" spans="1:6" x14ac:dyDescent="0.55000000000000004">
      <c r="A333">
        <v>0.64</v>
      </c>
      <c r="B333">
        <v>0.122</v>
      </c>
      <c r="C333">
        <v>41</v>
      </c>
      <c r="D333">
        <v>3.23</v>
      </c>
      <c r="E333">
        <v>12.5</v>
      </c>
      <c r="F333">
        <v>6</v>
      </c>
    </row>
    <row r="334" spans="1:6" x14ac:dyDescent="0.55000000000000004">
      <c r="A334">
        <v>0.28000000000000003</v>
      </c>
      <c r="B334">
        <v>6.6000000000000003E-2</v>
      </c>
      <c r="C334">
        <v>114</v>
      </c>
      <c r="D334">
        <v>3.22</v>
      </c>
      <c r="E334">
        <v>9.4</v>
      </c>
      <c r="F334">
        <v>6</v>
      </c>
    </row>
    <row r="335" spans="1:6" x14ac:dyDescent="0.55000000000000004">
      <c r="A335">
        <v>0.08</v>
      </c>
      <c r="B335">
        <v>0.105</v>
      </c>
      <c r="C335">
        <v>44</v>
      </c>
      <c r="D335">
        <v>3.13</v>
      </c>
      <c r="E335">
        <v>11</v>
      </c>
      <c r="F335">
        <v>5</v>
      </c>
    </row>
    <row r="336" spans="1:6" x14ac:dyDescent="0.55000000000000004">
      <c r="A336">
        <v>0.01</v>
      </c>
      <c r="B336">
        <v>7.8E-2</v>
      </c>
      <c r="C336">
        <v>38</v>
      </c>
      <c r="D336">
        <v>3.34</v>
      </c>
      <c r="E336">
        <v>11.7</v>
      </c>
      <c r="F336">
        <v>7</v>
      </c>
    </row>
    <row r="337" spans="1:6" x14ac:dyDescent="0.55000000000000004">
      <c r="A337">
        <v>0.53</v>
      </c>
      <c r="B337">
        <v>0.128</v>
      </c>
      <c r="C337">
        <v>21</v>
      </c>
      <c r="D337">
        <v>3.17</v>
      </c>
      <c r="E337">
        <v>12.2</v>
      </c>
      <c r="F337">
        <v>7</v>
      </c>
    </row>
    <row r="338" spans="1:6" x14ac:dyDescent="0.55000000000000004">
      <c r="A338">
        <v>0.45</v>
      </c>
      <c r="B338">
        <v>5.1999999999999998E-2</v>
      </c>
      <c r="C338">
        <v>16</v>
      </c>
      <c r="D338">
        <v>3.35</v>
      </c>
      <c r="E338">
        <v>12.5</v>
      </c>
      <c r="F338">
        <v>6</v>
      </c>
    </row>
    <row r="339" spans="1:6" x14ac:dyDescent="0.55000000000000004">
      <c r="A339">
        <v>0.32</v>
      </c>
      <c r="B339">
        <v>0.08</v>
      </c>
      <c r="C339">
        <v>58</v>
      </c>
      <c r="D339">
        <v>3.31</v>
      </c>
      <c r="E339">
        <v>10.3</v>
      </c>
      <c r="F339">
        <v>5</v>
      </c>
    </row>
    <row r="340" spans="1:6" x14ac:dyDescent="0.55000000000000004">
      <c r="A340">
        <v>0.57999999999999996</v>
      </c>
      <c r="B340">
        <v>0.10299999999999999</v>
      </c>
      <c r="C340">
        <v>99</v>
      </c>
      <c r="D340">
        <v>3.16</v>
      </c>
      <c r="E340">
        <v>11.5</v>
      </c>
      <c r="F340">
        <v>6</v>
      </c>
    </row>
    <row r="341" spans="1:6" x14ac:dyDescent="0.55000000000000004">
      <c r="A341">
        <v>0.54</v>
      </c>
      <c r="B341">
        <v>8.2000000000000003E-2</v>
      </c>
      <c r="C341">
        <v>29</v>
      </c>
      <c r="D341">
        <v>3.11</v>
      </c>
      <c r="E341">
        <v>9.8000000000000007</v>
      </c>
      <c r="F341">
        <v>7</v>
      </c>
    </row>
    <row r="342" spans="1:6" x14ac:dyDescent="0.55000000000000004">
      <c r="A342">
        <v>0.5</v>
      </c>
      <c r="B342">
        <v>6.6000000000000003E-2</v>
      </c>
      <c r="C342">
        <v>21</v>
      </c>
      <c r="D342">
        <v>3.12</v>
      </c>
      <c r="E342">
        <v>9.1999999999999993</v>
      </c>
      <c r="F342">
        <v>6</v>
      </c>
    </row>
    <row r="343" spans="1:6" x14ac:dyDescent="0.55000000000000004">
      <c r="A343">
        <v>0.48</v>
      </c>
      <c r="B343">
        <v>6.5000000000000002E-2</v>
      </c>
      <c r="C343">
        <v>18</v>
      </c>
      <c r="D343">
        <v>3.21</v>
      </c>
      <c r="E343">
        <v>11.3</v>
      </c>
      <c r="F343">
        <v>6</v>
      </c>
    </row>
    <row r="344" spans="1:6" x14ac:dyDescent="0.55000000000000004">
      <c r="A344">
        <v>0.47</v>
      </c>
      <c r="B344">
        <v>0.11799999999999999</v>
      </c>
      <c r="C344">
        <v>14</v>
      </c>
      <c r="D344">
        <v>3.3</v>
      </c>
      <c r="E344">
        <v>9.8000000000000007</v>
      </c>
      <c r="F344">
        <v>6</v>
      </c>
    </row>
    <row r="345" spans="1:6" x14ac:dyDescent="0.55000000000000004">
      <c r="A345">
        <v>0.47</v>
      </c>
      <c r="B345">
        <v>0.11799999999999999</v>
      </c>
      <c r="C345">
        <v>14</v>
      </c>
      <c r="D345">
        <v>3.3</v>
      </c>
      <c r="E345">
        <v>9.8000000000000007</v>
      </c>
      <c r="F345">
        <v>6</v>
      </c>
    </row>
    <row r="346" spans="1:6" x14ac:dyDescent="0.55000000000000004">
      <c r="A346">
        <v>0.5</v>
      </c>
      <c r="B346">
        <v>8.2000000000000003E-2</v>
      </c>
      <c r="C346">
        <v>32</v>
      </c>
      <c r="D346">
        <v>3.12</v>
      </c>
      <c r="E346">
        <v>10.7</v>
      </c>
      <c r="F346">
        <v>6</v>
      </c>
    </row>
    <row r="347" spans="1:6" x14ac:dyDescent="0.55000000000000004">
      <c r="A347">
        <v>0</v>
      </c>
      <c r="B347">
        <v>6.7000000000000004E-2</v>
      </c>
      <c r="C347">
        <v>63</v>
      </c>
      <c r="D347">
        <v>3.6</v>
      </c>
      <c r="E347">
        <v>9.9</v>
      </c>
      <c r="F347">
        <v>5</v>
      </c>
    </row>
    <row r="348" spans="1:6" x14ac:dyDescent="0.55000000000000004">
      <c r="A348">
        <v>0.02</v>
      </c>
      <c r="B348">
        <v>7.1999999999999995E-2</v>
      </c>
      <c r="C348">
        <v>34</v>
      </c>
      <c r="D348">
        <v>3.58</v>
      </c>
      <c r="E348">
        <v>12.3</v>
      </c>
      <c r="F348">
        <v>7</v>
      </c>
    </row>
    <row r="349" spans="1:6" x14ac:dyDescent="0.55000000000000004">
      <c r="A349">
        <v>0.67</v>
      </c>
      <c r="B349">
        <v>9.2999999999999999E-2</v>
      </c>
      <c r="C349">
        <v>15</v>
      </c>
      <c r="D349">
        <v>3.02</v>
      </c>
      <c r="E349">
        <v>12</v>
      </c>
      <c r="F349">
        <v>6</v>
      </c>
    </row>
    <row r="350" spans="1:6" x14ac:dyDescent="0.55000000000000004">
      <c r="A350">
        <v>0.31</v>
      </c>
      <c r="B350">
        <v>8.8999999999999996E-2</v>
      </c>
      <c r="C350">
        <v>46</v>
      </c>
      <c r="D350">
        <v>3.11</v>
      </c>
      <c r="E350">
        <v>10</v>
      </c>
      <c r="F350">
        <v>6</v>
      </c>
    </row>
    <row r="351" spans="1:6" x14ac:dyDescent="0.55000000000000004">
      <c r="A351">
        <v>0</v>
      </c>
      <c r="B351">
        <v>9.2999999999999999E-2</v>
      </c>
      <c r="C351">
        <v>28</v>
      </c>
      <c r="D351">
        <v>3.36</v>
      </c>
      <c r="E351">
        <v>9.4</v>
      </c>
      <c r="F351">
        <v>6</v>
      </c>
    </row>
    <row r="352" spans="1:6" x14ac:dyDescent="0.55000000000000004">
      <c r="A352">
        <v>0.22</v>
      </c>
      <c r="B352">
        <v>0.107</v>
      </c>
      <c r="C352">
        <v>34</v>
      </c>
      <c r="D352">
        <v>3.28</v>
      </c>
      <c r="E352">
        <v>9.9</v>
      </c>
      <c r="F352">
        <v>6</v>
      </c>
    </row>
    <row r="353" spans="1:6" x14ac:dyDescent="0.55000000000000004">
      <c r="A353">
        <v>0</v>
      </c>
      <c r="B353">
        <v>9.6000000000000002E-2</v>
      </c>
      <c r="C353">
        <v>26</v>
      </c>
      <c r="D353">
        <v>3.35</v>
      </c>
      <c r="E353">
        <v>9.4</v>
      </c>
      <c r="F353">
        <v>6</v>
      </c>
    </row>
    <row r="354" spans="1:6" x14ac:dyDescent="0.55000000000000004">
      <c r="A354">
        <v>0</v>
      </c>
      <c r="B354">
        <v>0.09</v>
      </c>
      <c r="C354">
        <v>19</v>
      </c>
      <c r="D354">
        <v>3.27</v>
      </c>
      <c r="E354">
        <v>9.3000000000000007</v>
      </c>
      <c r="F354">
        <v>5</v>
      </c>
    </row>
    <row r="355" spans="1:6" x14ac:dyDescent="0.55000000000000004">
      <c r="A355">
        <v>0.79</v>
      </c>
      <c r="B355">
        <v>0.12</v>
      </c>
      <c r="C355">
        <v>77</v>
      </c>
      <c r="D355">
        <v>3.18</v>
      </c>
      <c r="E355">
        <v>13</v>
      </c>
      <c r="F355">
        <v>5</v>
      </c>
    </row>
    <row r="356" spans="1:6" x14ac:dyDescent="0.55000000000000004">
      <c r="A356">
        <v>0.4</v>
      </c>
      <c r="B356">
        <v>6.6000000000000003E-2</v>
      </c>
      <c r="C356">
        <v>165</v>
      </c>
      <c r="D356">
        <v>3.25</v>
      </c>
      <c r="E356">
        <v>11.9</v>
      </c>
      <c r="F356">
        <v>6</v>
      </c>
    </row>
    <row r="357" spans="1:6" x14ac:dyDescent="0.55000000000000004">
      <c r="A357">
        <v>0.01</v>
      </c>
      <c r="B357">
        <v>7.8E-2</v>
      </c>
      <c r="C357">
        <v>32</v>
      </c>
      <c r="D357">
        <v>3.55</v>
      </c>
      <c r="E357">
        <v>12.8</v>
      </c>
      <c r="F357">
        <v>6</v>
      </c>
    </row>
    <row r="358" spans="1:6" x14ac:dyDescent="0.55000000000000004">
      <c r="A358">
        <v>0.52</v>
      </c>
      <c r="B358">
        <v>0.08</v>
      </c>
      <c r="C358">
        <v>55</v>
      </c>
      <c r="D358">
        <v>3.26</v>
      </c>
      <c r="E358">
        <v>11</v>
      </c>
      <c r="F358">
        <v>5</v>
      </c>
    </row>
    <row r="359" spans="1:6" x14ac:dyDescent="0.55000000000000004">
      <c r="A359">
        <v>0.66</v>
      </c>
      <c r="B359">
        <v>0.11600000000000001</v>
      </c>
      <c r="C359">
        <v>29</v>
      </c>
      <c r="D359">
        <v>3.24</v>
      </c>
      <c r="E359">
        <v>11.7</v>
      </c>
      <c r="F359">
        <v>7</v>
      </c>
    </row>
    <row r="360" spans="1:6" x14ac:dyDescent="0.55000000000000004">
      <c r="A360">
        <v>0.66</v>
      </c>
      <c r="B360">
        <v>0.109</v>
      </c>
      <c r="C360">
        <v>23</v>
      </c>
      <c r="D360">
        <v>3.15</v>
      </c>
      <c r="E360">
        <v>10.4</v>
      </c>
      <c r="F360">
        <v>7</v>
      </c>
    </row>
    <row r="361" spans="1:6" x14ac:dyDescent="0.55000000000000004">
      <c r="A361">
        <v>0.66</v>
      </c>
      <c r="B361">
        <v>8.7999999999999995E-2</v>
      </c>
      <c r="C361">
        <v>41</v>
      </c>
      <c r="D361">
        <v>3.17</v>
      </c>
      <c r="E361">
        <v>9.8000000000000007</v>
      </c>
      <c r="F361">
        <v>6</v>
      </c>
    </row>
    <row r="362" spans="1:6" x14ac:dyDescent="0.55000000000000004">
      <c r="A362">
        <v>0.23</v>
      </c>
      <c r="B362">
        <v>9.9000000000000005E-2</v>
      </c>
      <c r="C362">
        <v>81</v>
      </c>
      <c r="D362">
        <v>3.19</v>
      </c>
      <c r="E362">
        <v>9.4</v>
      </c>
      <c r="F362">
        <v>5</v>
      </c>
    </row>
    <row r="363" spans="1:6" x14ac:dyDescent="0.55000000000000004">
      <c r="A363">
        <v>0.31</v>
      </c>
      <c r="B363">
        <v>8.5999999999999993E-2</v>
      </c>
      <c r="C363">
        <v>50</v>
      </c>
      <c r="D363">
        <v>3.37</v>
      </c>
      <c r="E363">
        <v>9.9</v>
      </c>
      <c r="F363">
        <v>6</v>
      </c>
    </row>
    <row r="364" spans="1:6" x14ac:dyDescent="0.55000000000000004">
      <c r="A364">
        <v>0.66</v>
      </c>
      <c r="B364">
        <v>7.1999999999999995E-2</v>
      </c>
      <c r="C364">
        <v>37</v>
      </c>
      <c r="D364">
        <v>3.05</v>
      </c>
      <c r="E364">
        <v>10</v>
      </c>
      <c r="F364">
        <v>5</v>
      </c>
    </row>
    <row r="365" spans="1:6" x14ac:dyDescent="0.55000000000000004">
      <c r="A365">
        <v>0.63</v>
      </c>
      <c r="B365">
        <v>7.0999999999999994E-2</v>
      </c>
      <c r="C365">
        <v>15</v>
      </c>
      <c r="D365">
        <v>2.99</v>
      </c>
      <c r="E365">
        <v>10.199999999999999</v>
      </c>
      <c r="F365">
        <v>5</v>
      </c>
    </row>
    <row r="366" spans="1:6" x14ac:dyDescent="0.55000000000000004">
      <c r="A366">
        <v>0.66</v>
      </c>
      <c r="B366">
        <v>8.3000000000000004E-2</v>
      </c>
      <c r="C366">
        <v>42</v>
      </c>
      <c r="D366">
        <v>3.07</v>
      </c>
      <c r="E366">
        <v>10</v>
      </c>
      <c r="F366">
        <v>7</v>
      </c>
    </row>
    <row r="367" spans="1:6" x14ac:dyDescent="0.55000000000000004">
      <c r="A367">
        <v>0.5</v>
      </c>
      <c r="B367">
        <v>0.107</v>
      </c>
      <c r="C367">
        <v>21</v>
      </c>
      <c r="D367">
        <v>3.26</v>
      </c>
      <c r="E367">
        <v>11.8</v>
      </c>
      <c r="F367">
        <v>6</v>
      </c>
    </row>
    <row r="368" spans="1:6" x14ac:dyDescent="0.55000000000000004">
      <c r="A368">
        <v>0.66</v>
      </c>
      <c r="B368">
        <v>8.3000000000000004E-2</v>
      </c>
      <c r="C368">
        <v>42</v>
      </c>
      <c r="D368">
        <v>3.07</v>
      </c>
      <c r="E368">
        <v>10</v>
      </c>
      <c r="F368">
        <v>7</v>
      </c>
    </row>
    <row r="369" spans="1:6" x14ac:dyDescent="0.55000000000000004">
      <c r="A369">
        <v>0.61</v>
      </c>
      <c r="B369">
        <v>7.5999999999999998E-2</v>
      </c>
      <c r="C369">
        <v>24</v>
      </c>
      <c r="D369">
        <v>3.16</v>
      </c>
      <c r="E369">
        <v>9</v>
      </c>
      <c r="F369">
        <v>5</v>
      </c>
    </row>
    <row r="370" spans="1:6" x14ac:dyDescent="0.55000000000000004">
      <c r="A370">
        <v>0.52</v>
      </c>
      <c r="B370">
        <v>0.159</v>
      </c>
      <c r="C370">
        <v>75</v>
      </c>
      <c r="D370">
        <v>3.18</v>
      </c>
      <c r="E370">
        <v>9.4</v>
      </c>
      <c r="F370">
        <v>5</v>
      </c>
    </row>
    <row r="371" spans="1:6" x14ac:dyDescent="0.55000000000000004">
      <c r="A371">
        <v>0.53</v>
      </c>
      <c r="B371">
        <v>7.3999999999999996E-2</v>
      </c>
      <c r="C371">
        <v>18</v>
      </c>
      <c r="D371">
        <v>3.2</v>
      </c>
      <c r="E371">
        <v>12</v>
      </c>
      <c r="F371">
        <v>7</v>
      </c>
    </row>
    <row r="372" spans="1:6" x14ac:dyDescent="0.55000000000000004">
      <c r="A372">
        <v>0.02</v>
      </c>
      <c r="B372">
        <v>6.3E-2</v>
      </c>
      <c r="C372">
        <v>63</v>
      </c>
      <c r="D372">
        <v>3.57</v>
      </c>
      <c r="E372">
        <v>9.9</v>
      </c>
      <c r="F372">
        <v>5</v>
      </c>
    </row>
    <row r="373" spans="1:6" x14ac:dyDescent="0.55000000000000004">
      <c r="A373">
        <v>0.4</v>
      </c>
      <c r="B373">
        <v>5.6000000000000001E-2</v>
      </c>
      <c r="C373">
        <v>25</v>
      </c>
      <c r="D373">
        <v>3.32</v>
      </c>
      <c r="E373">
        <v>8.6999999999999993</v>
      </c>
      <c r="F373">
        <v>6</v>
      </c>
    </row>
    <row r="374" spans="1:6" x14ac:dyDescent="0.55000000000000004">
      <c r="A374">
        <v>0.48</v>
      </c>
      <c r="B374">
        <v>6.7000000000000004E-2</v>
      </c>
      <c r="C374">
        <v>46</v>
      </c>
      <c r="D374">
        <v>3.32</v>
      </c>
      <c r="E374">
        <v>10.6</v>
      </c>
      <c r="F374">
        <v>6</v>
      </c>
    </row>
    <row r="375" spans="1:6" x14ac:dyDescent="0.55000000000000004">
      <c r="A375">
        <v>0.22</v>
      </c>
      <c r="B375">
        <v>0.106</v>
      </c>
      <c r="C375">
        <v>72</v>
      </c>
      <c r="D375">
        <v>3.05</v>
      </c>
      <c r="E375">
        <v>9.1999999999999993</v>
      </c>
      <c r="F375">
        <v>5</v>
      </c>
    </row>
    <row r="376" spans="1:6" x14ac:dyDescent="0.55000000000000004">
      <c r="A376">
        <v>0.63</v>
      </c>
      <c r="B376">
        <v>8.8999999999999996E-2</v>
      </c>
      <c r="C376">
        <v>47</v>
      </c>
      <c r="D376">
        <v>3.01</v>
      </c>
      <c r="E376">
        <v>10.8</v>
      </c>
      <c r="F376">
        <v>6</v>
      </c>
    </row>
    <row r="377" spans="1:6" x14ac:dyDescent="0.55000000000000004">
      <c r="A377">
        <v>0.71</v>
      </c>
      <c r="B377">
        <v>0.124</v>
      </c>
      <c r="C377">
        <v>15</v>
      </c>
      <c r="D377">
        <v>3.01</v>
      </c>
      <c r="E377">
        <v>11.8</v>
      </c>
      <c r="F377">
        <v>7</v>
      </c>
    </row>
    <row r="378" spans="1:6" x14ac:dyDescent="0.55000000000000004">
      <c r="A378">
        <v>0.5</v>
      </c>
      <c r="B378">
        <v>7.8E-2</v>
      </c>
      <c r="C378">
        <v>47</v>
      </c>
      <c r="D378">
        <v>3.26</v>
      </c>
      <c r="E378">
        <v>11</v>
      </c>
      <c r="F378">
        <v>6</v>
      </c>
    </row>
    <row r="379" spans="1:6" x14ac:dyDescent="0.55000000000000004">
      <c r="A379">
        <v>0.53</v>
      </c>
      <c r="B379">
        <v>7.3999999999999996E-2</v>
      </c>
      <c r="C379">
        <v>18</v>
      </c>
      <c r="D379">
        <v>3.2</v>
      </c>
      <c r="E379">
        <v>12</v>
      </c>
      <c r="F379">
        <v>7</v>
      </c>
    </row>
    <row r="380" spans="1:6" x14ac:dyDescent="0.55000000000000004">
      <c r="A380">
        <v>0.66</v>
      </c>
      <c r="B380">
        <v>8.7999999999999995E-2</v>
      </c>
      <c r="C380">
        <v>24</v>
      </c>
      <c r="D380">
        <v>3.11</v>
      </c>
      <c r="E380">
        <v>13.3</v>
      </c>
      <c r="F380">
        <v>6</v>
      </c>
    </row>
    <row r="381" spans="1:6" x14ac:dyDescent="0.55000000000000004">
      <c r="A381">
        <v>0.38</v>
      </c>
      <c r="B381">
        <v>9.4E-2</v>
      </c>
      <c r="C381">
        <v>60</v>
      </c>
      <c r="D381">
        <v>3.31</v>
      </c>
      <c r="E381">
        <v>10.8</v>
      </c>
      <c r="F381">
        <v>6</v>
      </c>
    </row>
    <row r="382" spans="1:6" x14ac:dyDescent="0.55000000000000004">
      <c r="A382">
        <v>0.42</v>
      </c>
      <c r="B382">
        <v>0.08</v>
      </c>
      <c r="C382">
        <v>27</v>
      </c>
      <c r="D382">
        <v>3.21</v>
      </c>
      <c r="E382">
        <v>9.4</v>
      </c>
      <c r="F382">
        <v>6</v>
      </c>
    </row>
    <row r="383" spans="1:6" x14ac:dyDescent="0.55000000000000004">
      <c r="A383">
        <v>0.68</v>
      </c>
      <c r="B383">
        <v>8.5000000000000006E-2</v>
      </c>
      <c r="C383">
        <v>43</v>
      </c>
      <c r="D383">
        <v>3.06</v>
      </c>
      <c r="E383">
        <v>10</v>
      </c>
      <c r="F383">
        <v>6</v>
      </c>
    </row>
    <row r="384" spans="1:6" x14ac:dyDescent="0.55000000000000004">
      <c r="A384">
        <v>0.42</v>
      </c>
      <c r="B384">
        <v>0.08</v>
      </c>
      <c r="C384">
        <v>27</v>
      </c>
      <c r="D384">
        <v>3.21</v>
      </c>
      <c r="E384">
        <v>9.4</v>
      </c>
      <c r="F384">
        <v>6</v>
      </c>
    </row>
    <row r="385" spans="1:6" x14ac:dyDescent="0.55000000000000004">
      <c r="A385">
        <v>0.42</v>
      </c>
      <c r="B385">
        <v>0.08</v>
      </c>
      <c r="C385">
        <v>27</v>
      </c>
      <c r="D385">
        <v>3.21</v>
      </c>
      <c r="E385">
        <v>9.4</v>
      </c>
      <c r="F385">
        <v>6</v>
      </c>
    </row>
    <row r="386" spans="1:6" x14ac:dyDescent="0.55000000000000004">
      <c r="A386">
        <v>0.28000000000000003</v>
      </c>
      <c r="B386">
        <v>8.6999999999999994E-2</v>
      </c>
      <c r="C386">
        <v>54</v>
      </c>
      <c r="D386">
        <v>3.42</v>
      </c>
      <c r="E386">
        <v>9.1999999999999993</v>
      </c>
      <c r="F386">
        <v>5</v>
      </c>
    </row>
    <row r="387" spans="1:6" x14ac:dyDescent="0.55000000000000004">
      <c r="A387">
        <v>7.0000000000000007E-2</v>
      </c>
      <c r="B387">
        <v>0.09</v>
      </c>
      <c r="C387">
        <v>37</v>
      </c>
      <c r="D387">
        <v>3.43</v>
      </c>
      <c r="E387">
        <v>9.6999999999999993</v>
      </c>
      <c r="F387">
        <v>6</v>
      </c>
    </row>
    <row r="388" spans="1:6" x14ac:dyDescent="0.55000000000000004">
      <c r="A388">
        <v>0.26</v>
      </c>
      <c r="B388">
        <v>8.7999999999999995E-2</v>
      </c>
      <c r="C388">
        <v>48</v>
      </c>
      <c r="D388">
        <v>3.41</v>
      </c>
      <c r="E388">
        <v>9.1999999999999993</v>
      </c>
      <c r="F388">
        <v>6</v>
      </c>
    </row>
    <row r="389" spans="1:6" x14ac:dyDescent="0.55000000000000004">
      <c r="A389">
        <v>0.15</v>
      </c>
      <c r="B389">
        <v>7.9000000000000001E-2</v>
      </c>
      <c r="C389">
        <v>42</v>
      </c>
      <c r="D389">
        <v>3.31</v>
      </c>
      <c r="E389">
        <v>9.6</v>
      </c>
      <c r="F389">
        <v>6</v>
      </c>
    </row>
    <row r="390" spans="1:6" x14ac:dyDescent="0.55000000000000004">
      <c r="A390">
        <v>0.26</v>
      </c>
      <c r="B390">
        <v>8.7999999999999995E-2</v>
      </c>
      <c r="C390">
        <v>53</v>
      </c>
      <c r="D390">
        <v>3.43</v>
      </c>
      <c r="E390">
        <v>9.1999999999999993</v>
      </c>
      <c r="F390">
        <v>6</v>
      </c>
    </row>
    <row r="391" spans="1:6" x14ac:dyDescent="0.55000000000000004">
      <c r="A391">
        <v>0.31</v>
      </c>
      <c r="B391">
        <v>9.6000000000000002E-2</v>
      </c>
      <c r="C391">
        <v>49</v>
      </c>
      <c r="D391">
        <v>3.19</v>
      </c>
      <c r="E391">
        <v>10</v>
      </c>
      <c r="F391">
        <v>7</v>
      </c>
    </row>
    <row r="392" spans="1:6" x14ac:dyDescent="0.55000000000000004">
      <c r="A392">
        <v>0.05</v>
      </c>
      <c r="B392">
        <v>4.4999999999999998E-2</v>
      </c>
      <c r="C392">
        <v>88</v>
      </c>
      <c r="D392">
        <v>3.56</v>
      </c>
      <c r="E392">
        <v>12.9</v>
      </c>
      <c r="F392">
        <v>8</v>
      </c>
    </row>
    <row r="393" spans="1:6" x14ac:dyDescent="0.55000000000000004">
      <c r="A393">
        <v>0.68</v>
      </c>
      <c r="B393">
        <v>8.5000000000000006E-2</v>
      </c>
      <c r="C393">
        <v>43</v>
      </c>
      <c r="D393">
        <v>3.06</v>
      </c>
      <c r="E393">
        <v>10</v>
      </c>
      <c r="F393">
        <v>6</v>
      </c>
    </row>
    <row r="394" spans="1:6" x14ac:dyDescent="0.55000000000000004">
      <c r="A394">
        <v>0.52</v>
      </c>
      <c r="B394">
        <v>8.2000000000000003E-2</v>
      </c>
      <c r="C394">
        <v>26</v>
      </c>
      <c r="D394">
        <v>3.18</v>
      </c>
      <c r="E394">
        <v>9.5</v>
      </c>
      <c r="F394">
        <v>5</v>
      </c>
    </row>
    <row r="395" spans="1:6" x14ac:dyDescent="0.55000000000000004">
      <c r="A395">
        <v>0.61</v>
      </c>
      <c r="B395">
        <v>0.112</v>
      </c>
      <c r="C395">
        <v>95</v>
      </c>
      <c r="D395">
        <v>3.16</v>
      </c>
      <c r="E395">
        <v>9.1</v>
      </c>
      <c r="F395">
        <v>5</v>
      </c>
    </row>
    <row r="396" spans="1:6" x14ac:dyDescent="0.55000000000000004">
      <c r="A396">
        <v>0.65</v>
      </c>
      <c r="B396">
        <v>6.3E-2</v>
      </c>
      <c r="C396">
        <v>25</v>
      </c>
      <c r="D396">
        <v>3.03</v>
      </c>
      <c r="E396">
        <v>9.9</v>
      </c>
      <c r="F396">
        <v>5</v>
      </c>
    </row>
    <row r="397" spans="1:6" x14ac:dyDescent="0.55000000000000004">
      <c r="A397">
        <v>0.76</v>
      </c>
      <c r="B397">
        <v>6.6000000000000003E-2</v>
      </c>
      <c r="C397">
        <v>38</v>
      </c>
      <c r="D397">
        <v>3.22</v>
      </c>
      <c r="E397">
        <v>13</v>
      </c>
      <c r="F397">
        <v>7</v>
      </c>
    </row>
    <row r="398" spans="1:6" x14ac:dyDescent="0.55000000000000004">
      <c r="A398">
        <v>0.02</v>
      </c>
      <c r="B398">
        <v>0.122</v>
      </c>
      <c r="C398">
        <v>124</v>
      </c>
      <c r="D398">
        <v>3.47</v>
      </c>
      <c r="E398">
        <v>9.9</v>
      </c>
      <c r="F398">
        <v>5</v>
      </c>
    </row>
    <row r="399" spans="1:6" x14ac:dyDescent="0.55000000000000004">
      <c r="A399">
        <v>0.59</v>
      </c>
      <c r="B399">
        <v>8.6999999999999994E-2</v>
      </c>
      <c r="C399">
        <v>49</v>
      </c>
      <c r="D399">
        <v>3.18</v>
      </c>
      <c r="E399">
        <v>11</v>
      </c>
      <c r="F399">
        <v>6</v>
      </c>
    </row>
    <row r="400" spans="1:6" x14ac:dyDescent="0.55000000000000004">
      <c r="A400">
        <v>0.59</v>
      </c>
      <c r="B400">
        <v>8.6999999999999994E-2</v>
      </c>
      <c r="C400">
        <v>49</v>
      </c>
      <c r="D400">
        <v>3.18</v>
      </c>
      <c r="E400">
        <v>11</v>
      </c>
      <c r="F400">
        <v>6</v>
      </c>
    </row>
    <row r="401" spans="1:6" x14ac:dyDescent="0.55000000000000004">
      <c r="A401">
        <v>0.22</v>
      </c>
      <c r="B401">
        <v>6.4000000000000001E-2</v>
      </c>
      <c r="C401">
        <v>42</v>
      </c>
      <c r="D401">
        <v>3.1</v>
      </c>
      <c r="E401">
        <v>9.4</v>
      </c>
      <c r="F401">
        <v>5</v>
      </c>
    </row>
    <row r="402" spans="1:6" x14ac:dyDescent="0.55000000000000004">
      <c r="A402">
        <v>0.02</v>
      </c>
      <c r="B402">
        <v>0.122</v>
      </c>
      <c r="C402">
        <v>124</v>
      </c>
      <c r="D402">
        <v>3.47</v>
      </c>
      <c r="E402">
        <v>9.9</v>
      </c>
      <c r="F402">
        <v>5</v>
      </c>
    </row>
    <row r="403" spans="1:6" x14ac:dyDescent="0.55000000000000004">
      <c r="A403">
        <v>0.3</v>
      </c>
      <c r="B403">
        <v>5.8999999999999997E-2</v>
      </c>
      <c r="C403">
        <v>38</v>
      </c>
      <c r="D403">
        <v>3.29</v>
      </c>
      <c r="E403">
        <v>10.8</v>
      </c>
      <c r="F403">
        <v>6</v>
      </c>
    </row>
    <row r="404" spans="1:6" x14ac:dyDescent="0.55000000000000004">
      <c r="A404">
        <v>0.54</v>
      </c>
      <c r="B404">
        <v>8.5000000000000006E-2</v>
      </c>
      <c r="C404">
        <v>64</v>
      </c>
      <c r="D404">
        <v>3.1</v>
      </c>
      <c r="E404">
        <v>10.5</v>
      </c>
      <c r="F404">
        <v>6</v>
      </c>
    </row>
    <row r="405" spans="1:6" x14ac:dyDescent="0.55000000000000004">
      <c r="A405">
        <v>0.49</v>
      </c>
      <c r="B405">
        <v>8.5000000000000006E-2</v>
      </c>
      <c r="C405">
        <v>41</v>
      </c>
      <c r="D405">
        <v>3.15</v>
      </c>
      <c r="E405">
        <v>10.5</v>
      </c>
      <c r="F405">
        <v>6</v>
      </c>
    </row>
    <row r="406" spans="1:6" x14ac:dyDescent="0.55000000000000004">
      <c r="A406">
        <v>0.05</v>
      </c>
      <c r="B406">
        <v>7.4999999999999997E-2</v>
      </c>
      <c r="C406">
        <v>27</v>
      </c>
      <c r="D406">
        <v>3.26</v>
      </c>
      <c r="E406">
        <v>9.1</v>
      </c>
      <c r="F406">
        <v>5</v>
      </c>
    </row>
    <row r="407" spans="1:6" x14ac:dyDescent="0.55000000000000004">
      <c r="A407">
        <v>0.46</v>
      </c>
      <c r="B407">
        <v>5.8999999999999997E-2</v>
      </c>
      <c r="C407">
        <v>25</v>
      </c>
      <c r="D407">
        <v>3.36</v>
      </c>
      <c r="E407">
        <v>10.1</v>
      </c>
      <c r="F407">
        <v>6</v>
      </c>
    </row>
    <row r="408" spans="1:6" x14ac:dyDescent="0.55000000000000004">
      <c r="A408">
        <v>0.47</v>
      </c>
      <c r="B408">
        <v>6.3E-2</v>
      </c>
      <c r="C408">
        <v>28</v>
      </c>
      <c r="D408">
        <v>3.24</v>
      </c>
      <c r="E408">
        <v>10.8</v>
      </c>
      <c r="F408">
        <v>6</v>
      </c>
    </row>
    <row r="409" spans="1:6" x14ac:dyDescent="0.55000000000000004">
      <c r="A409">
        <v>0.66</v>
      </c>
      <c r="B409">
        <v>9.2999999999999999E-2</v>
      </c>
      <c r="C409">
        <v>30</v>
      </c>
      <c r="D409">
        <v>3.18</v>
      </c>
      <c r="E409">
        <v>10.8</v>
      </c>
      <c r="F409">
        <v>7</v>
      </c>
    </row>
    <row r="410" spans="1:6" x14ac:dyDescent="0.55000000000000004">
      <c r="A410">
        <v>0.57999999999999996</v>
      </c>
      <c r="B410">
        <v>0.17399999999999999</v>
      </c>
      <c r="C410">
        <v>16</v>
      </c>
      <c r="D410">
        <v>3.19</v>
      </c>
      <c r="E410">
        <v>11.3</v>
      </c>
      <c r="F410">
        <v>6</v>
      </c>
    </row>
    <row r="411" spans="1:6" x14ac:dyDescent="0.55000000000000004">
      <c r="A411">
        <v>0.49</v>
      </c>
      <c r="B411">
        <v>7.0000000000000007E-2</v>
      </c>
      <c r="C411">
        <v>49</v>
      </c>
      <c r="D411">
        <v>3.05</v>
      </c>
      <c r="E411">
        <v>9.6</v>
      </c>
      <c r="F411">
        <v>4</v>
      </c>
    </row>
    <row r="412" spans="1:6" x14ac:dyDescent="0.55000000000000004">
      <c r="A412">
        <v>0.34</v>
      </c>
      <c r="B412">
        <v>0.08</v>
      </c>
      <c r="C412">
        <v>86</v>
      </c>
      <c r="D412">
        <v>3.38</v>
      </c>
      <c r="E412">
        <v>9.5</v>
      </c>
      <c r="F412">
        <v>6</v>
      </c>
    </row>
    <row r="413" spans="1:6" x14ac:dyDescent="0.55000000000000004">
      <c r="A413">
        <v>0.35</v>
      </c>
      <c r="B413">
        <v>0.08</v>
      </c>
      <c r="C413">
        <v>78</v>
      </c>
      <c r="D413">
        <v>3.38</v>
      </c>
      <c r="E413">
        <v>9.5</v>
      </c>
      <c r="F413">
        <v>5</v>
      </c>
    </row>
    <row r="414" spans="1:6" x14ac:dyDescent="0.55000000000000004">
      <c r="A414">
        <v>0.16</v>
      </c>
      <c r="B414">
        <v>0.1</v>
      </c>
      <c r="C414">
        <v>77</v>
      </c>
      <c r="D414">
        <v>3.27</v>
      </c>
      <c r="E414">
        <v>9.3000000000000007</v>
      </c>
      <c r="F414">
        <v>5</v>
      </c>
    </row>
    <row r="415" spans="1:6" x14ac:dyDescent="0.55000000000000004">
      <c r="A415">
        <v>0.53</v>
      </c>
      <c r="B415">
        <v>9.7000000000000003E-2</v>
      </c>
      <c r="C415">
        <v>19</v>
      </c>
      <c r="D415">
        <v>3.27</v>
      </c>
      <c r="E415">
        <v>11.7</v>
      </c>
      <c r="F415">
        <v>7</v>
      </c>
    </row>
    <row r="416" spans="1:6" x14ac:dyDescent="0.55000000000000004">
      <c r="A416">
        <v>0.34</v>
      </c>
      <c r="B416">
        <v>8.6999999999999994E-2</v>
      </c>
      <c r="C416">
        <v>122</v>
      </c>
      <c r="D416">
        <v>3.26</v>
      </c>
      <c r="E416">
        <v>9.5</v>
      </c>
      <c r="F416">
        <v>5</v>
      </c>
    </row>
    <row r="417" spans="1:6" x14ac:dyDescent="0.55000000000000004">
      <c r="A417">
        <v>0.24</v>
      </c>
      <c r="B417">
        <v>0.11700000000000001</v>
      </c>
      <c r="C417">
        <v>134</v>
      </c>
      <c r="D417">
        <v>3.32</v>
      </c>
      <c r="E417">
        <v>9.3000000000000007</v>
      </c>
      <c r="F417">
        <v>5</v>
      </c>
    </row>
    <row r="418" spans="1:6" x14ac:dyDescent="0.55000000000000004">
      <c r="A418">
        <v>0.64</v>
      </c>
      <c r="B418">
        <v>0.111</v>
      </c>
      <c r="C418">
        <v>20</v>
      </c>
      <c r="D418">
        <v>3.26</v>
      </c>
      <c r="E418">
        <v>11.7</v>
      </c>
      <c r="F418">
        <v>6</v>
      </c>
    </row>
    <row r="419" spans="1:6" x14ac:dyDescent="0.55000000000000004">
      <c r="A419">
        <v>0.12</v>
      </c>
      <c r="B419">
        <v>9.0999999999999998E-2</v>
      </c>
      <c r="C419">
        <v>124</v>
      </c>
      <c r="D419">
        <v>3.44</v>
      </c>
      <c r="E419">
        <v>10.5</v>
      </c>
      <c r="F419">
        <v>5</v>
      </c>
    </row>
    <row r="420" spans="1:6" x14ac:dyDescent="0.55000000000000004">
      <c r="A420">
        <v>0.51</v>
      </c>
      <c r="B420">
        <v>0.121</v>
      </c>
      <c r="C420">
        <v>20</v>
      </c>
      <c r="D420">
        <v>3.24</v>
      </c>
      <c r="E420">
        <v>10.4</v>
      </c>
      <c r="F420">
        <v>6</v>
      </c>
    </row>
    <row r="421" spans="1:6" x14ac:dyDescent="0.55000000000000004">
      <c r="A421">
        <v>0</v>
      </c>
      <c r="B421">
        <v>6.6000000000000003E-2</v>
      </c>
      <c r="C421">
        <v>52</v>
      </c>
      <c r="D421">
        <v>3.62</v>
      </c>
      <c r="E421">
        <v>9.9</v>
      </c>
      <c r="F421">
        <v>5</v>
      </c>
    </row>
    <row r="422" spans="1:6" x14ac:dyDescent="0.55000000000000004">
      <c r="A422">
        <v>0.33</v>
      </c>
      <c r="B422">
        <v>8.8999999999999996E-2</v>
      </c>
      <c r="C422">
        <v>67</v>
      </c>
      <c r="D422">
        <v>3.28</v>
      </c>
      <c r="E422">
        <v>11.8</v>
      </c>
      <c r="F422">
        <v>7</v>
      </c>
    </row>
    <row r="423" spans="1:6" x14ac:dyDescent="0.55000000000000004">
      <c r="A423">
        <v>0.03</v>
      </c>
      <c r="B423">
        <v>5.8999999999999997E-2</v>
      </c>
      <c r="C423">
        <v>48</v>
      </c>
      <c r="D423">
        <v>3.52</v>
      </c>
      <c r="E423">
        <v>12.3</v>
      </c>
      <c r="F423">
        <v>7</v>
      </c>
    </row>
    <row r="424" spans="1:6" x14ac:dyDescent="0.55000000000000004">
      <c r="A424">
        <v>0.2</v>
      </c>
      <c r="B424">
        <v>4.7E-2</v>
      </c>
      <c r="C424">
        <v>60</v>
      </c>
      <c r="D424">
        <v>3.36</v>
      </c>
      <c r="E424">
        <v>10.9</v>
      </c>
      <c r="F424">
        <v>5</v>
      </c>
    </row>
    <row r="425" spans="1:6" x14ac:dyDescent="0.55000000000000004">
      <c r="A425">
        <v>0.47</v>
      </c>
      <c r="B425">
        <v>6.6000000000000003E-2</v>
      </c>
      <c r="C425">
        <v>24</v>
      </c>
      <c r="D425">
        <v>3.15</v>
      </c>
      <c r="E425">
        <v>11</v>
      </c>
      <c r="F425">
        <v>7</v>
      </c>
    </row>
    <row r="426" spans="1:6" x14ac:dyDescent="0.55000000000000004">
      <c r="A426">
        <v>0.2</v>
      </c>
      <c r="B426">
        <v>4.7E-2</v>
      </c>
      <c r="C426">
        <v>60</v>
      </c>
      <c r="D426">
        <v>3.36</v>
      </c>
      <c r="E426">
        <v>10.9</v>
      </c>
      <c r="F426">
        <v>5</v>
      </c>
    </row>
    <row r="427" spans="1:6" x14ac:dyDescent="0.55000000000000004">
      <c r="A427">
        <v>0.03</v>
      </c>
      <c r="B427">
        <v>5.8999999999999997E-2</v>
      </c>
      <c r="C427">
        <v>48</v>
      </c>
      <c r="D427">
        <v>3.52</v>
      </c>
      <c r="E427">
        <v>12.3</v>
      </c>
      <c r="F427">
        <v>7</v>
      </c>
    </row>
    <row r="428" spans="1:6" x14ac:dyDescent="0.55000000000000004">
      <c r="A428">
        <v>0.08</v>
      </c>
      <c r="B428">
        <v>4.4999999999999998E-2</v>
      </c>
      <c r="C428">
        <v>48</v>
      </c>
      <c r="D428">
        <v>3.49</v>
      </c>
      <c r="E428">
        <v>11.4</v>
      </c>
      <c r="F428">
        <v>6</v>
      </c>
    </row>
    <row r="429" spans="1:6" x14ac:dyDescent="0.55000000000000004">
      <c r="A429">
        <v>0.22</v>
      </c>
      <c r="B429">
        <v>7.6999999999999999E-2</v>
      </c>
      <c r="C429">
        <v>32</v>
      </c>
      <c r="D429">
        <v>3.26</v>
      </c>
      <c r="E429">
        <v>10.6</v>
      </c>
      <c r="F429">
        <v>6</v>
      </c>
    </row>
    <row r="430" spans="1:6" x14ac:dyDescent="0.55000000000000004">
      <c r="A430">
        <v>0.33</v>
      </c>
      <c r="B430">
        <v>7.0000000000000007E-2</v>
      </c>
      <c r="C430">
        <v>30</v>
      </c>
      <c r="D430">
        <v>3.24</v>
      </c>
      <c r="E430">
        <v>9.3000000000000007</v>
      </c>
      <c r="F430">
        <v>5</v>
      </c>
    </row>
    <row r="431" spans="1:6" x14ac:dyDescent="0.55000000000000004">
      <c r="A431">
        <v>0.63</v>
      </c>
      <c r="B431">
        <v>8.7999999999999995E-2</v>
      </c>
      <c r="C431">
        <v>35</v>
      </c>
      <c r="D431">
        <v>3.1</v>
      </c>
      <c r="E431">
        <v>10.4</v>
      </c>
      <c r="F431">
        <v>6</v>
      </c>
    </row>
    <row r="432" spans="1:6" x14ac:dyDescent="0.55000000000000004">
      <c r="A432">
        <v>0.47</v>
      </c>
      <c r="B432">
        <v>6.6000000000000003E-2</v>
      </c>
      <c r="C432">
        <v>24</v>
      </c>
      <c r="D432">
        <v>3.15</v>
      </c>
      <c r="E432">
        <v>11</v>
      </c>
      <c r="F432">
        <v>7</v>
      </c>
    </row>
    <row r="433" spans="1:6" x14ac:dyDescent="0.55000000000000004">
      <c r="A433">
        <v>0.35</v>
      </c>
      <c r="B433">
        <v>7.3999999999999996E-2</v>
      </c>
      <c r="C433">
        <v>66</v>
      </c>
      <c r="D433">
        <v>3.25</v>
      </c>
      <c r="E433">
        <v>9.1999999999999993</v>
      </c>
      <c r="F433">
        <v>5</v>
      </c>
    </row>
    <row r="434" spans="1:6" x14ac:dyDescent="0.55000000000000004">
      <c r="A434">
        <v>0.69</v>
      </c>
      <c r="B434">
        <v>7.8E-2</v>
      </c>
      <c r="C434">
        <v>24</v>
      </c>
      <c r="D434">
        <v>3</v>
      </c>
      <c r="E434">
        <v>12.8</v>
      </c>
      <c r="F434">
        <v>6</v>
      </c>
    </row>
    <row r="435" spans="1:6" x14ac:dyDescent="0.55000000000000004">
      <c r="A435">
        <v>0.63</v>
      </c>
      <c r="B435">
        <v>9.0999999999999998E-2</v>
      </c>
      <c r="C435">
        <v>18</v>
      </c>
      <c r="D435">
        <v>3.16</v>
      </c>
      <c r="E435">
        <v>9.5</v>
      </c>
      <c r="F435">
        <v>5</v>
      </c>
    </row>
    <row r="436" spans="1:6" x14ac:dyDescent="0.55000000000000004">
      <c r="A436">
        <v>0.55000000000000004</v>
      </c>
      <c r="B436">
        <v>7.5999999999999998E-2</v>
      </c>
      <c r="C436">
        <v>54</v>
      </c>
      <c r="D436">
        <v>3.15</v>
      </c>
      <c r="E436">
        <v>9.9</v>
      </c>
      <c r="F436">
        <v>6</v>
      </c>
    </row>
    <row r="437" spans="1:6" x14ac:dyDescent="0.55000000000000004">
      <c r="A437">
        <v>0.63</v>
      </c>
      <c r="B437">
        <v>9.0999999999999998E-2</v>
      </c>
      <c r="C437">
        <v>18</v>
      </c>
      <c r="D437">
        <v>3.16</v>
      </c>
      <c r="E437">
        <v>9.5</v>
      </c>
      <c r="F437">
        <v>5</v>
      </c>
    </row>
    <row r="438" spans="1:6" x14ac:dyDescent="0.55000000000000004">
      <c r="A438">
        <v>0.3</v>
      </c>
      <c r="B438">
        <v>0.06</v>
      </c>
      <c r="C438">
        <v>62</v>
      </c>
      <c r="D438">
        <v>3.26</v>
      </c>
      <c r="E438">
        <v>10.199999999999999</v>
      </c>
      <c r="F438">
        <v>6</v>
      </c>
    </row>
    <row r="439" spans="1:6" x14ac:dyDescent="0.55000000000000004">
      <c r="A439">
        <v>0.73</v>
      </c>
      <c r="B439">
        <v>6.6000000000000003E-2</v>
      </c>
      <c r="C439">
        <v>22</v>
      </c>
      <c r="D439">
        <v>3.17</v>
      </c>
      <c r="E439">
        <v>11.2</v>
      </c>
      <c r="F439">
        <v>6</v>
      </c>
    </row>
    <row r="440" spans="1:6" x14ac:dyDescent="0.55000000000000004">
      <c r="A440">
        <v>0.55000000000000004</v>
      </c>
      <c r="B440">
        <v>7.5999999999999998E-2</v>
      </c>
      <c r="C440">
        <v>54</v>
      </c>
      <c r="D440">
        <v>3.15</v>
      </c>
      <c r="E440">
        <v>9.9</v>
      </c>
      <c r="F440">
        <v>6</v>
      </c>
    </row>
    <row r="441" spans="1:6" x14ac:dyDescent="0.55000000000000004">
      <c r="A441">
        <v>0.18</v>
      </c>
      <c r="B441">
        <v>6.2E-2</v>
      </c>
      <c r="C441">
        <v>50</v>
      </c>
      <c r="D441">
        <v>3.08</v>
      </c>
      <c r="E441">
        <v>9.3000000000000007</v>
      </c>
      <c r="F441">
        <v>5</v>
      </c>
    </row>
    <row r="442" spans="1:6" x14ac:dyDescent="0.55000000000000004">
      <c r="A442">
        <v>0.72</v>
      </c>
      <c r="B442">
        <v>7.1999999999999995E-2</v>
      </c>
      <c r="C442">
        <v>29</v>
      </c>
      <c r="D442">
        <v>2.88</v>
      </c>
      <c r="E442">
        <v>9.8000000000000007</v>
      </c>
      <c r="F442">
        <v>8</v>
      </c>
    </row>
    <row r="443" spans="1:6" x14ac:dyDescent="0.55000000000000004">
      <c r="A443">
        <v>0.65</v>
      </c>
      <c r="B443">
        <v>6.8000000000000005E-2</v>
      </c>
      <c r="C443">
        <v>27</v>
      </c>
      <c r="D443">
        <v>3.06</v>
      </c>
      <c r="E443">
        <v>11.3</v>
      </c>
      <c r="F443">
        <v>6</v>
      </c>
    </row>
    <row r="444" spans="1:6" x14ac:dyDescent="0.55000000000000004">
      <c r="A444">
        <v>0.76</v>
      </c>
      <c r="B444">
        <v>0.1</v>
      </c>
      <c r="C444">
        <v>43</v>
      </c>
      <c r="D444">
        <v>2.95</v>
      </c>
      <c r="E444">
        <v>11.2</v>
      </c>
      <c r="F444">
        <v>7</v>
      </c>
    </row>
    <row r="445" spans="1:6" x14ac:dyDescent="0.55000000000000004">
      <c r="A445">
        <v>0.49</v>
      </c>
      <c r="B445">
        <v>7.6999999999999999E-2</v>
      </c>
      <c r="C445">
        <v>19</v>
      </c>
      <c r="D445">
        <v>3.23</v>
      </c>
      <c r="E445">
        <v>11.6</v>
      </c>
      <c r="F445">
        <v>7</v>
      </c>
    </row>
    <row r="446" spans="1:6" x14ac:dyDescent="0.55000000000000004">
      <c r="A446">
        <v>0.01</v>
      </c>
      <c r="B446">
        <v>5.3999999999999999E-2</v>
      </c>
      <c r="C446">
        <v>27</v>
      </c>
      <c r="D446">
        <v>3.57</v>
      </c>
      <c r="E446">
        <v>12.5</v>
      </c>
      <c r="F446">
        <v>7</v>
      </c>
    </row>
    <row r="447" spans="1:6" x14ac:dyDescent="0.55000000000000004">
      <c r="A447">
        <v>0.1</v>
      </c>
      <c r="B447">
        <v>7.9000000000000001E-2</v>
      </c>
      <c r="C447">
        <v>31</v>
      </c>
      <c r="D447">
        <v>3.23</v>
      </c>
      <c r="E447">
        <v>10.1</v>
      </c>
      <c r="F447">
        <v>6</v>
      </c>
    </row>
    <row r="448" spans="1:6" x14ac:dyDescent="0.55000000000000004">
      <c r="A448">
        <v>0.6</v>
      </c>
      <c r="B448">
        <v>8.1000000000000003E-2</v>
      </c>
      <c r="C448">
        <v>72</v>
      </c>
      <c r="D448">
        <v>3.1</v>
      </c>
      <c r="E448">
        <v>10.5</v>
      </c>
      <c r="F448">
        <v>5</v>
      </c>
    </row>
    <row r="449" spans="1:6" x14ac:dyDescent="0.55000000000000004">
      <c r="A449">
        <v>0.28999999999999998</v>
      </c>
      <c r="B449">
        <v>0.127</v>
      </c>
      <c r="C449">
        <v>16</v>
      </c>
      <c r="D449">
        <v>3.22</v>
      </c>
      <c r="E449">
        <v>11.2</v>
      </c>
      <c r="F449">
        <v>5</v>
      </c>
    </row>
    <row r="450" spans="1:6" x14ac:dyDescent="0.55000000000000004">
      <c r="A450">
        <v>0.22</v>
      </c>
      <c r="B450">
        <v>0.1</v>
      </c>
      <c r="C450">
        <v>27</v>
      </c>
      <c r="D450">
        <v>3.2</v>
      </c>
      <c r="E450">
        <v>10.199999999999999</v>
      </c>
      <c r="F450">
        <v>6</v>
      </c>
    </row>
    <row r="451" spans="1:6" x14ac:dyDescent="0.55000000000000004">
      <c r="A451">
        <v>0.69</v>
      </c>
      <c r="B451">
        <v>9.5000000000000001E-2</v>
      </c>
      <c r="C451">
        <v>35</v>
      </c>
      <c r="D451">
        <v>3.1</v>
      </c>
      <c r="E451">
        <v>10.8</v>
      </c>
      <c r="F451">
        <v>6</v>
      </c>
    </row>
    <row r="452" spans="1:6" x14ac:dyDescent="0.55000000000000004">
      <c r="A452">
        <v>0.69</v>
      </c>
      <c r="B452">
        <v>9.5000000000000001E-2</v>
      </c>
      <c r="C452">
        <v>35</v>
      </c>
      <c r="D452">
        <v>3.1</v>
      </c>
      <c r="E452">
        <v>10.8</v>
      </c>
      <c r="F452">
        <v>6</v>
      </c>
    </row>
    <row r="453" spans="1:6" x14ac:dyDescent="0.55000000000000004">
      <c r="A453">
        <v>0.53</v>
      </c>
      <c r="B453">
        <v>0.41299999999999998</v>
      </c>
      <c r="C453">
        <v>26</v>
      </c>
      <c r="D453">
        <v>3.06</v>
      </c>
      <c r="E453">
        <v>9.1</v>
      </c>
      <c r="F453">
        <v>6</v>
      </c>
    </row>
    <row r="454" spans="1:6" x14ac:dyDescent="0.55000000000000004">
      <c r="A454">
        <v>0.03</v>
      </c>
      <c r="B454">
        <v>8.4000000000000005E-2</v>
      </c>
      <c r="C454">
        <v>35</v>
      </c>
      <c r="D454">
        <v>3.44</v>
      </c>
      <c r="E454">
        <v>10</v>
      </c>
      <c r="F454">
        <v>6</v>
      </c>
    </row>
    <row r="455" spans="1:6" x14ac:dyDescent="0.55000000000000004">
      <c r="A455">
        <v>0.63</v>
      </c>
      <c r="B455">
        <v>8.4000000000000005E-2</v>
      </c>
      <c r="C455">
        <v>22</v>
      </c>
      <c r="D455">
        <v>3.26</v>
      </c>
      <c r="E455">
        <v>11.2</v>
      </c>
      <c r="F455">
        <v>7</v>
      </c>
    </row>
    <row r="456" spans="1:6" x14ac:dyDescent="0.55000000000000004">
      <c r="A456">
        <v>0.4</v>
      </c>
      <c r="B456">
        <v>6.3E-2</v>
      </c>
      <c r="C456">
        <v>67</v>
      </c>
      <c r="D456">
        <v>3.5</v>
      </c>
      <c r="E456">
        <v>11.1</v>
      </c>
      <c r="F456">
        <v>5</v>
      </c>
    </row>
    <row r="457" spans="1:6" x14ac:dyDescent="0.55000000000000004">
      <c r="A457">
        <v>0.67</v>
      </c>
      <c r="B457">
        <v>8.5999999999999993E-2</v>
      </c>
      <c r="C457">
        <v>19</v>
      </c>
      <c r="D457">
        <v>3.22</v>
      </c>
      <c r="E457">
        <v>13.4</v>
      </c>
      <c r="F457">
        <v>8</v>
      </c>
    </row>
    <row r="458" spans="1:6" x14ac:dyDescent="0.55000000000000004">
      <c r="A458">
        <v>0.39</v>
      </c>
      <c r="B458">
        <v>9.5000000000000001E-2</v>
      </c>
      <c r="C458">
        <v>22</v>
      </c>
      <c r="D458">
        <v>3.37</v>
      </c>
      <c r="E458">
        <v>10.3</v>
      </c>
      <c r="F458">
        <v>5</v>
      </c>
    </row>
    <row r="459" spans="1:6" x14ac:dyDescent="0.55000000000000004">
      <c r="A459">
        <v>0.21</v>
      </c>
      <c r="B459">
        <v>9.7000000000000003E-2</v>
      </c>
      <c r="C459">
        <v>65</v>
      </c>
      <c r="D459">
        <v>3.28</v>
      </c>
      <c r="E459">
        <v>9.6</v>
      </c>
      <c r="F459">
        <v>5</v>
      </c>
    </row>
    <row r="460" spans="1:6" x14ac:dyDescent="0.55000000000000004">
      <c r="A460">
        <v>0.63</v>
      </c>
      <c r="B460">
        <v>8.4000000000000005E-2</v>
      </c>
      <c r="C460">
        <v>22</v>
      </c>
      <c r="D460">
        <v>3.26</v>
      </c>
      <c r="E460">
        <v>11.2</v>
      </c>
      <c r="F460">
        <v>7</v>
      </c>
    </row>
    <row r="461" spans="1:6" x14ac:dyDescent="0.55000000000000004">
      <c r="A461">
        <v>0.66</v>
      </c>
      <c r="B461">
        <v>7.3999999999999996E-2</v>
      </c>
      <c r="C461">
        <v>47</v>
      </c>
      <c r="D461">
        <v>3.25</v>
      </c>
      <c r="E461">
        <v>9</v>
      </c>
      <c r="F461">
        <v>3</v>
      </c>
    </row>
    <row r="462" spans="1:6" x14ac:dyDescent="0.55000000000000004">
      <c r="A462">
        <v>0.52</v>
      </c>
      <c r="B462">
        <v>8.3000000000000004E-2</v>
      </c>
      <c r="C462">
        <v>23</v>
      </c>
      <c r="D462">
        <v>3.35</v>
      </c>
      <c r="E462">
        <v>11.3</v>
      </c>
      <c r="F462">
        <v>6</v>
      </c>
    </row>
    <row r="463" spans="1:6" x14ac:dyDescent="0.55000000000000004">
      <c r="A463">
        <v>0.22</v>
      </c>
      <c r="B463">
        <v>8.6999999999999994E-2</v>
      </c>
      <c r="C463">
        <v>19</v>
      </c>
      <c r="D463">
        <v>3.26</v>
      </c>
      <c r="E463">
        <v>9.3000000000000007</v>
      </c>
      <c r="F463">
        <v>5</v>
      </c>
    </row>
    <row r="464" spans="1:6" x14ac:dyDescent="0.55000000000000004">
      <c r="A464">
        <v>0.68</v>
      </c>
      <c r="B464">
        <v>8.5000000000000006E-2</v>
      </c>
      <c r="C464">
        <v>25</v>
      </c>
      <c r="D464">
        <v>3.18</v>
      </c>
      <c r="E464">
        <v>11.8</v>
      </c>
      <c r="F464">
        <v>5</v>
      </c>
    </row>
    <row r="465" spans="1:6" x14ac:dyDescent="0.55000000000000004">
      <c r="A465">
        <v>0.7</v>
      </c>
      <c r="B465">
        <v>9.8000000000000004E-2</v>
      </c>
      <c r="C465">
        <v>129</v>
      </c>
      <c r="D465">
        <v>3.08</v>
      </c>
      <c r="E465">
        <v>9</v>
      </c>
      <c r="F465">
        <v>5</v>
      </c>
    </row>
    <row r="466" spans="1:6" x14ac:dyDescent="0.55000000000000004">
      <c r="A466">
        <v>0.54</v>
      </c>
      <c r="B466">
        <v>8.4000000000000005E-2</v>
      </c>
      <c r="C466">
        <v>15</v>
      </c>
      <c r="D466">
        <v>2.98</v>
      </c>
      <c r="E466">
        <v>9.1999999999999993</v>
      </c>
      <c r="F466">
        <v>6</v>
      </c>
    </row>
    <row r="467" spans="1:6" x14ac:dyDescent="0.55000000000000004">
      <c r="A467">
        <v>0.4</v>
      </c>
      <c r="B467">
        <v>9.8000000000000004E-2</v>
      </c>
      <c r="C467">
        <v>26</v>
      </c>
      <c r="D467">
        <v>3.48</v>
      </c>
      <c r="E467">
        <v>9.6999999999999993</v>
      </c>
      <c r="F467">
        <v>5</v>
      </c>
    </row>
    <row r="468" spans="1:6" x14ac:dyDescent="0.55000000000000004">
      <c r="A468">
        <v>0.42</v>
      </c>
      <c r="B468">
        <v>6.9000000000000006E-2</v>
      </c>
      <c r="C468">
        <v>51</v>
      </c>
      <c r="D468">
        <v>3.16</v>
      </c>
      <c r="E468">
        <v>11.5</v>
      </c>
      <c r="F468">
        <v>6</v>
      </c>
    </row>
    <row r="469" spans="1:6" x14ac:dyDescent="0.55000000000000004">
      <c r="A469">
        <v>0.45</v>
      </c>
      <c r="B469">
        <v>6.5000000000000002E-2</v>
      </c>
      <c r="C469">
        <v>18</v>
      </c>
      <c r="D469">
        <v>3.32</v>
      </c>
      <c r="E469">
        <v>14</v>
      </c>
      <c r="F469">
        <v>6</v>
      </c>
    </row>
    <row r="470" spans="1:6" x14ac:dyDescent="0.55000000000000004">
      <c r="A470">
        <v>0.69</v>
      </c>
      <c r="B470">
        <v>0.09</v>
      </c>
      <c r="C470">
        <v>21</v>
      </c>
      <c r="D470">
        <v>3.17</v>
      </c>
      <c r="E470">
        <v>9.1999999999999993</v>
      </c>
      <c r="F470">
        <v>6</v>
      </c>
    </row>
    <row r="471" spans="1:6" x14ac:dyDescent="0.55000000000000004">
      <c r="A471">
        <v>0.02</v>
      </c>
      <c r="B471">
        <v>7.0000000000000007E-2</v>
      </c>
      <c r="C471">
        <v>48</v>
      </c>
      <c r="D471">
        <v>3.2</v>
      </c>
      <c r="E471">
        <v>9.8000000000000007</v>
      </c>
      <c r="F471">
        <v>5</v>
      </c>
    </row>
    <row r="472" spans="1:6" x14ac:dyDescent="0.55000000000000004">
      <c r="A472">
        <v>0.65</v>
      </c>
      <c r="B472">
        <v>9.2999999999999999E-2</v>
      </c>
      <c r="C472">
        <v>47</v>
      </c>
      <c r="D472">
        <v>3.05</v>
      </c>
      <c r="E472">
        <v>10.6</v>
      </c>
      <c r="F472">
        <v>5</v>
      </c>
    </row>
    <row r="473" spans="1:6" x14ac:dyDescent="0.55000000000000004">
      <c r="A473">
        <v>0.42</v>
      </c>
      <c r="B473">
        <v>8.1000000000000003E-2</v>
      </c>
      <c r="C473">
        <v>52</v>
      </c>
      <c r="D473">
        <v>3.2</v>
      </c>
      <c r="E473">
        <v>11.4</v>
      </c>
      <c r="F473">
        <v>6</v>
      </c>
    </row>
    <row r="474" spans="1:6" x14ac:dyDescent="0.55000000000000004">
      <c r="A474">
        <v>0.55000000000000004</v>
      </c>
      <c r="B474">
        <v>8.3000000000000004E-2</v>
      </c>
      <c r="C474">
        <v>68</v>
      </c>
      <c r="D474">
        <v>3.15</v>
      </c>
      <c r="E474">
        <v>10.4</v>
      </c>
      <c r="F474">
        <v>6</v>
      </c>
    </row>
    <row r="475" spans="1:6" x14ac:dyDescent="0.55000000000000004">
      <c r="A475">
        <v>0.55000000000000004</v>
      </c>
      <c r="B475">
        <v>6.2E-2</v>
      </c>
      <c r="C475">
        <v>14</v>
      </c>
      <c r="D475">
        <v>3.26</v>
      </c>
      <c r="E475">
        <v>10.6</v>
      </c>
      <c r="F475">
        <v>5</v>
      </c>
    </row>
    <row r="476" spans="1:6" x14ac:dyDescent="0.55000000000000004">
      <c r="A476">
        <v>0.51</v>
      </c>
      <c r="B476">
        <v>0.08</v>
      </c>
      <c r="C476">
        <v>24</v>
      </c>
      <c r="D476">
        <v>3.2</v>
      </c>
      <c r="E476">
        <v>9.4</v>
      </c>
      <c r="F476">
        <v>6</v>
      </c>
    </row>
    <row r="477" spans="1:6" x14ac:dyDescent="0.55000000000000004">
      <c r="A477">
        <v>0.24</v>
      </c>
      <c r="B477">
        <v>8.6999999999999994E-2</v>
      </c>
      <c r="C477">
        <v>28</v>
      </c>
      <c r="D477">
        <v>3.14</v>
      </c>
      <c r="E477">
        <v>10.199999999999999</v>
      </c>
      <c r="F477">
        <v>5</v>
      </c>
    </row>
    <row r="478" spans="1:6" x14ac:dyDescent="0.55000000000000004">
      <c r="A478">
        <v>0.41</v>
      </c>
      <c r="B478">
        <v>9.0999999999999998E-2</v>
      </c>
      <c r="C478">
        <v>16</v>
      </c>
      <c r="D478">
        <v>3.28</v>
      </c>
      <c r="E478">
        <v>9.6999999999999993</v>
      </c>
      <c r="F478">
        <v>5</v>
      </c>
    </row>
    <row r="479" spans="1:6" x14ac:dyDescent="0.55000000000000004">
      <c r="A479">
        <v>0.49</v>
      </c>
      <c r="B479">
        <v>7.4999999999999997E-2</v>
      </c>
      <c r="C479">
        <v>20</v>
      </c>
      <c r="D479">
        <v>3.18</v>
      </c>
      <c r="E479">
        <v>11</v>
      </c>
      <c r="F479">
        <v>6</v>
      </c>
    </row>
    <row r="480" spans="1:6" x14ac:dyDescent="0.55000000000000004">
      <c r="A480">
        <v>0.24</v>
      </c>
      <c r="B480">
        <v>8.6999999999999994E-2</v>
      </c>
      <c r="C480">
        <v>28</v>
      </c>
      <c r="D480">
        <v>3.14</v>
      </c>
      <c r="E480">
        <v>10.199999999999999</v>
      </c>
      <c r="F480">
        <v>5</v>
      </c>
    </row>
    <row r="481" spans="1:6" x14ac:dyDescent="0.55000000000000004">
      <c r="A481">
        <v>0.11</v>
      </c>
      <c r="B481">
        <v>7.6999999999999999E-2</v>
      </c>
      <c r="C481">
        <v>31</v>
      </c>
      <c r="D481">
        <v>3.19</v>
      </c>
      <c r="E481">
        <v>10.1</v>
      </c>
      <c r="F481">
        <v>6</v>
      </c>
    </row>
    <row r="482" spans="1:6" x14ac:dyDescent="0.55000000000000004">
      <c r="A482">
        <v>0.39</v>
      </c>
      <c r="B482">
        <v>6.9000000000000006E-2</v>
      </c>
      <c r="C482">
        <v>23</v>
      </c>
      <c r="D482">
        <v>3.12</v>
      </c>
      <c r="E482">
        <v>9.1999999999999993</v>
      </c>
      <c r="F482">
        <v>5</v>
      </c>
    </row>
    <row r="483" spans="1:6" x14ac:dyDescent="0.55000000000000004">
      <c r="A483">
        <v>0.56000000000000005</v>
      </c>
      <c r="B483">
        <v>0.08</v>
      </c>
      <c r="C483">
        <v>17</v>
      </c>
      <c r="D483">
        <v>3.15</v>
      </c>
      <c r="E483">
        <v>11.7</v>
      </c>
      <c r="F483">
        <v>8</v>
      </c>
    </row>
    <row r="484" spans="1:6" x14ac:dyDescent="0.55000000000000004">
      <c r="A484">
        <v>0.59</v>
      </c>
      <c r="B484">
        <v>0.152</v>
      </c>
      <c r="C484">
        <v>18</v>
      </c>
      <c r="D484">
        <v>3.04</v>
      </c>
      <c r="E484">
        <v>9.4</v>
      </c>
      <c r="F484">
        <v>5</v>
      </c>
    </row>
    <row r="485" spans="1:6" x14ac:dyDescent="0.55000000000000004">
      <c r="A485">
        <v>0.6</v>
      </c>
      <c r="B485">
        <v>0.152</v>
      </c>
      <c r="C485">
        <v>18</v>
      </c>
      <c r="D485">
        <v>3.04</v>
      </c>
      <c r="E485">
        <v>9.4</v>
      </c>
      <c r="F485">
        <v>5</v>
      </c>
    </row>
    <row r="486" spans="1:6" x14ac:dyDescent="0.55000000000000004">
      <c r="A486">
        <v>0.68</v>
      </c>
      <c r="B486">
        <v>0.114</v>
      </c>
      <c r="C486">
        <v>24</v>
      </c>
      <c r="D486">
        <v>3.06</v>
      </c>
      <c r="E486">
        <v>13.4</v>
      </c>
      <c r="F486">
        <v>6</v>
      </c>
    </row>
    <row r="487" spans="1:6" x14ac:dyDescent="0.55000000000000004">
      <c r="A487">
        <v>0.39</v>
      </c>
      <c r="B487">
        <v>5.3999999999999999E-2</v>
      </c>
      <c r="C487">
        <v>17</v>
      </c>
      <c r="D487">
        <v>3.17</v>
      </c>
      <c r="E487">
        <v>10</v>
      </c>
      <c r="F487">
        <v>5</v>
      </c>
    </row>
    <row r="488" spans="1:6" x14ac:dyDescent="0.55000000000000004">
      <c r="A488">
        <v>0.39</v>
      </c>
      <c r="B488">
        <v>5.3999999999999999E-2</v>
      </c>
      <c r="C488">
        <v>17</v>
      </c>
      <c r="D488">
        <v>3.17</v>
      </c>
      <c r="E488">
        <v>10</v>
      </c>
      <c r="F488">
        <v>5</v>
      </c>
    </row>
    <row r="489" spans="1:6" x14ac:dyDescent="0.55000000000000004">
      <c r="A489">
        <v>0.36</v>
      </c>
      <c r="B489">
        <v>5.2999999999999999E-2</v>
      </c>
      <c r="C489">
        <v>14</v>
      </c>
      <c r="D489">
        <v>3.17</v>
      </c>
      <c r="E489">
        <v>10</v>
      </c>
      <c r="F489">
        <v>6</v>
      </c>
    </row>
    <row r="490" spans="1:6" x14ac:dyDescent="0.55000000000000004">
      <c r="A490">
        <v>0.55000000000000004</v>
      </c>
      <c r="B490">
        <v>8.1000000000000003E-2</v>
      </c>
      <c r="C490">
        <v>67</v>
      </c>
      <c r="D490">
        <v>3.32</v>
      </c>
      <c r="E490">
        <v>10.8</v>
      </c>
      <c r="F490">
        <v>7</v>
      </c>
    </row>
    <row r="491" spans="1:6" x14ac:dyDescent="0.55000000000000004">
      <c r="A491">
        <v>0.4</v>
      </c>
      <c r="B491">
        <v>7.2999999999999995E-2</v>
      </c>
      <c r="C491">
        <v>26</v>
      </c>
      <c r="D491">
        <v>3.34</v>
      </c>
      <c r="E491">
        <v>10.199999999999999</v>
      </c>
      <c r="F491">
        <v>6</v>
      </c>
    </row>
    <row r="492" spans="1:6" x14ac:dyDescent="0.55000000000000004">
      <c r="A492">
        <v>0.27</v>
      </c>
      <c r="B492">
        <v>7.8E-2</v>
      </c>
      <c r="C492">
        <v>56</v>
      </c>
      <c r="D492">
        <v>3.31</v>
      </c>
      <c r="E492">
        <v>10.6</v>
      </c>
      <c r="F492">
        <v>6</v>
      </c>
    </row>
    <row r="493" spans="1:6" x14ac:dyDescent="0.55000000000000004">
      <c r="A493">
        <v>0.5</v>
      </c>
      <c r="B493">
        <v>5.5E-2</v>
      </c>
      <c r="C493">
        <v>25</v>
      </c>
      <c r="D493">
        <v>3.34</v>
      </c>
      <c r="E493">
        <v>13.3</v>
      </c>
      <c r="F493">
        <v>7</v>
      </c>
    </row>
    <row r="494" spans="1:6" x14ac:dyDescent="0.55000000000000004">
      <c r="A494">
        <v>0.51</v>
      </c>
      <c r="B494">
        <v>5.1999999999999998E-2</v>
      </c>
      <c r="C494">
        <v>27</v>
      </c>
      <c r="D494">
        <v>3.32</v>
      </c>
      <c r="E494">
        <v>13.4</v>
      </c>
      <c r="F494">
        <v>7</v>
      </c>
    </row>
    <row r="495" spans="1:6" x14ac:dyDescent="0.55000000000000004">
      <c r="A495">
        <v>0.31</v>
      </c>
      <c r="B495">
        <v>8.5999999999999993E-2</v>
      </c>
      <c r="C495">
        <v>81</v>
      </c>
      <c r="D495">
        <v>3.48</v>
      </c>
      <c r="E495">
        <v>11.6</v>
      </c>
      <c r="F495">
        <v>6</v>
      </c>
    </row>
    <row r="496" spans="1:6" x14ac:dyDescent="0.55000000000000004">
      <c r="A496">
        <v>0.23</v>
      </c>
      <c r="B496">
        <v>5.0999999999999997E-2</v>
      </c>
      <c r="C496">
        <v>91</v>
      </c>
      <c r="D496">
        <v>3.44</v>
      </c>
      <c r="E496">
        <v>12.1</v>
      </c>
      <c r="F496">
        <v>6</v>
      </c>
    </row>
    <row r="497" spans="1:6" x14ac:dyDescent="0.55000000000000004">
      <c r="A497">
        <v>0.53</v>
      </c>
      <c r="B497">
        <v>7.0000000000000007E-2</v>
      </c>
      <c r="C497">
        <v>16</v>
      </c>
      <c r="D497">
        <v>3.15</v>
      </c>
      <c r="E497">
        <v>11</v>
      </c>
      <c r="F497">
        <v>8</v>
      </c>
    </row>
    <row r="498" spans="1:6" x14ac:dyDescent="0.55000000000000004">
      <c r="A498">
        <v>0.25</v>
      </c>
      <c r="B498">
        <v>8.1000000000000003E-2</v>
      </c>
      <c r="C498">
        <v>38</v>
      </c>
      <c r="D498">
        <v>3.43</v>
      </c>
      <c r="E498">
        <v>9</v>
      </c>
      <c r="F498">
        <v>6</v>
      </c>
    </row>
    <row r="499" spans="1:6" x14ac:dyDescent="0.55000000000000004">
      <c r="A499">
        <v>0.32</v>
      </c>
      <c r="B499">
        <v>0.09</v>
      </c>
      <c r="C499">
        <v>113</v>
      </c>
      <c r="D499">
        <v>3.32</v>
      </c>
      <c r="E499">
        <v>11.1</v>
      </c>
      <c r="F499">
        <v>5</v>
      </c>
    </row>
    <row r="500" spans="1:6" x14ac:dyDescent="0.55000000000000004">
      <c r="A500">
        <v>0.53</v>
      </c>
      <c r="B500">
        <v>7.0000000000000007E-2</v>
      </c>
      <c r="C500">
        <v>16</v>
      </c>
      <c r="D500">
        <v>3.15</v>
      </c>
      <c r="E500">
        <v>11</v>
      </c>
      <c r="F500">
        <v>8</v>
      </c>
    </row>
    <row r="501" spans="1:6" x14ac:dyDescent="0.55000000000000004">
      <c r="A501">
        <v>0.31</v>
      </c>
      <c r="B501">
        <v>8.5999999999999993E-2</v>
      </c>
      <c r="C501">
        <v>81</v>
      </c>
      <c r="D501">
        <v>3.48</v>
      </c>
      <c r="E501">
        <v>11.6</v>
      </c>
      <c r="F501">
        <v>6</v>
      </c>
    </row>
    <row r="502" spans="1:6" x14ac:dyDescent="0.55000000000000004">
      <c r="A502">
        <v>0.25</v>
      </c>
      <c r="B502">
        <v>8.1000000000000003E-2</v>
      </c>
      <c r="C502">
        <v>38</v>
      </c>
      <c r="D502">
        <v>3.43</v>
      </c>
      <c r="E502">
        <v>9</v>
      </c>
      <c r="F502">
        <v>6</v>
      </c>
    </row>
    <row r="503" spans="1:6" x14ac:dyDescent="0.55000000000000004">
      <c r="A503">
        <v>0.73</v>
      </c>
      <c r="B503">
        <v>7.3999999999999996E-2</v>
      </c>
      <c r="C503">
        <v>76</v>
      </c>
      <c r="D503">
        <v>3.17</v>
      </c>
      <c r="E503">
        <v>12</v>
      </c>
      <c r="F503">
        <v>7</v>
      </c>
    </row>
    <row r="504" spans="1:6" x14ac:dyDescent="0.55000000000000004">
      <c r="A504">
        <v>0.73</v>
      </c>
      <c r="B504">
        <v>7.3999999999999996E-2</v>
      </c>
      <c r="C504">
        <v>76</v>
      </c>
      <c r="D504">
        <v>3.17</v>
      </c>
      <c r="E504">
        <v>12</v>
      </c>
      <c r="F504">
        <v>7</v>
      </c>
    </row>
    <row r="505" spans="1:6" x14ac:dyDescent="0.55000000000000004">
      <c r="A505">
        <v>0.47</v>
      </c>
      <c r="B505">
        <v>7.8E-2</v>
      </c>
      <c r="C505">
        <v>24</v>
      </c>
      <c r="D505">
        <v>3.18</v>
      </c>
      <c r="E505">
        <v>10.9</v>
      </c>
      <c r="F505">
        <v>7</v>
      </c>
    </row>
    <row r="506" spans="1:6" x14ac:dyDescent="0.55000000000000004">
      <c r="A506">
        <v>0.42</v>
      </c>
      <c r="B506">
        <v>7.6999999999999999E-2</v>
      </c>
      <c r="C506">
        <v>22</v>
      </c>
      <c r="D506">
        <v>3.21</v>
      </c>
      <c r="E506">
        <v>10.8</v>
      </c>
      <c r="F506">
        <v>7</v>
      </c>
    </row>
    <row r="507" spans="1:6" x14ac:dyDescent="0.55000000000000004">
      <c r="A507">
        <v>0.63</v>
      </c>
      <c r="B507">
        <v>7.1999999999999995E-2</v>
      </c>
      <c r="C507">
        <v>26</v>
      </c>
      <c r="D507">
        <v>3.16</v>
      </c>
      <c r="E507">
        <v>12.5</v>
      </c>
      <c r="F507">
        <v>7</v>
      </c>
    </row>
    <row r="508" spans="1:6" x14ac:dyDescent="0.55000000000000004">
      <c r="A508">
        <v>0.46</v>
      </c>
      <c r="B508">
        <v>7.4999999999999997E-2</v>
      </c>
      <c r="C508">
        <v>21</v>
      </c>
      <c r="D508">
        <v>3.25</v>
      </c>
      <c r="E508">
        <v>10.8</v>
      </c>
      <c r="F508">
        <v>7</v>
      </c>
    </row>
    <row r="509" spans="1:6" x14ac:dyDescent="0.55000000000000004">
      <c r="A509">
        <v>0.55000000000000004</v>
      </c>
      <c r="B509">
        <v>8.4000000000000005E-2</v>
      </c>
      <c r="C509">
        <v>13</v>
      </c>
      <c r="D509">
        <v>3.17</v>
      </c>
      <c r="E509">
        <v>9.5</v>
      </c>
      <c r="F509">
        <v>6</v>
      </c>
    </row>
    <row r="510" spans="1:6" x14ac:dyDescent="0.55000000000000004">
      <c r="A510">
        <v>0.31</v>
      </c>
      <c r="B510">
        <v>0.09</v>
      </c>
      <c r="C510">
        <v>62</v>
      </c>
      <c r="D510">
        <v>3.18</v>
      </c>
      <c r="E510">
        <v>10.199999999999999</v>
      </c>
      <c r="F510">
        <v>6</v>
      </c>
    </row>
    <row r="511" spans="1:6" x14ac:dyDescent="0.55000000000000004">
      <c r="A511">
        <v>0.75</v>
      </c>
      <c r="B511">
        <v>8.4000000000000005E-2</v>
      </c>
      <c r="C511">
        <v>43</v>
      </c>
      <c r="D511">
        <v>3.04</v>
      </c>
      <c r="E511">
        <v>11.4</v>
      </c>
      <c r="F511">
        <v>7</v>
      </c>
    </row>
    <row r="512" spans="1:6" x14ac:dyDescent="0.55000000000000004">
      <c r="A512">
        <v>0.49</v>
      </c>
      <c r="B512">
        <v>7.2999999999999995E-2</v>
      </c>
      <c r="C512">
        <v>43</v>
      </c>
      <c r="D512">
        <v>3.02</v>
      </c>
      <c r="E512">
        <v>9.5</v>
      </c>
      <c r="F512">
        <v>5</v>
      </c>
    </row>
    <row r="513" spans="1:6" x14ac:dyDescent="0.55000000000000004">
      <c r="A513">
        <v>0.31</v>
      </c>
      <c r="B513">
        <v>0.09</v>
      </c>
      <c r="C513">
        <v>62</v>
      </c>
      <c r="D513">
        <v>3.18</v>
      </c>
      <c r="E513">
        <v>10.199999999999999</v>
      </c>
      <c r="F513">
        <v>6</v>
      </c>
    </row>
    <row r="514" spans="1:6" x14ac:dyDescent="0.55000000000000004">
      <c r="A514">
        <v>0.48</v>
      </c>
      <c r="B514">
        <v>0.125</v>
      </c>
      <c r="C514">
        <v>49</v>
      </c>
      <c r="D514">
        <v>3.03</v>
      </c>
      <c r="E514">
        <v>9.6999999999999993</v>
      </c>
      <c r="F514">
        <v>6</v>
      </c>
    </row>
    <row r="515" spans="1:6" x14ac:dyDescent="0.55000000000000004">
      <c r="A515">
        <v>0.64</v>
      </c>
      <c r="B515">
        <v>0.107</v>
      </c>
      <c r="C515">
        <v>15</v>
      </c>
      <c r="D515">
        <v>3.09</v>
      </c>
      <c r="E515">
        <v>11.8</v>
      </c>
      <c r="F515">
        <v>7</v>
      </c>
    </row>
    <row r="516" spans="1:6" x14ac:dyDescent="0.55000000000000004">
      <c r="A516">
        <v>0.64</v>
      </c>
      <c r="B516">
        <v>0.107</v>
      </c>
      <c r="C516">
        <v>15</v>
      </c>
      <c r="D516">
        <v>3.09</v>
      </c>
      <c r="E516">
        <v>11.8</v>
      </c>
      <c r="F516">
        <v>7</v>
      </c>
    </row>
    <row r="517" spans="1:6" x14ac:dyDescent="0.55000000000000004">
      <c r="A517">
        <v>0.49</v>
      </c>
      <c r="B517">
        <v>0.122</v>
      </c>
      <c r="C517">
        <v>151</v>
      </c>
      <c r="D517">
        <v>3.31</v>
      </c>
      <c r="E517">
        <v>9.3000000000000007</v>
      </c>
      <c r="F517">
        <v>5</v>
      </c>
    </row>
    <row r="518" spans="1:6" x14ac:dyDescent="0.55000000000000004">
      <c r="A518">
        <v>0.49</v>
      </c>
      <c r="B518">
        <v>0.1</v>
      </c>
      <c r="C518">
        <v>14</v>
      </c>
      <c r="D518">
        <v>3.25</v>
      </c>
      <c r="E518">
        <v>11.9</v>
      </c>
      <c r="F518">
        <v>6</v>
      </c>
    </row>
    <row r="519" spans="1:6" x14ac:dyDescent="0.55000000000000004">
      <c r="A519">
        <v>0.49</v>
      </c>
      <c r="B519">
        <v>0.2</v>
      </c>
      <c r="C519">
        <v>16</v>
      </c>
      <c r="D519">
        <v>3.16</v>
      </c>
      <c r="E519">
        <v>8.4</v>
      </c>
      <c r="F519">
        <v>3</v>
      </c>
    </row>
    <row r="520" spans="1:6" x14ac:dyDescent="0.55000000000000004">
      <c r="A520">
        <v>0.49</v>
      </c>
      <c r="B520">
        <v>8.7999999999999995E-2</v>
      </c>
      <c r="C520">
        <v>32</v>
      </c>
      <c r="D520">
        <v>3.22</v>
      </c>
      <c r="E520">
        <v>11.7</v>
      </c>
      <c r="F520">
        <v>6</v>
      </c>
    </row>
    <row r="521" spans="1:6" x14ac:dyDescent="0.55000000000000004">
      <c r="A521">
        <v>0.49</v>
      </c>
      <c r="B521">
        <v>8.7999999999999995E-2</v>
      </c>
      <c r="C521">
        <v>106</v>
      </c>
      <c r="D521">
        <v>3.36</v>
      </c>
      <c r="E521">
        <v>11</v>
      </c>
      <c r="F521">
        <v>5</v>
      </c>
    </row>
    <row r="522" spans="1:6" x14ac:dyDescent="0.55000000000000004">
      <c r="A522">
        <v>0.49</v>
      </c>
      <c r="B522">
        <v>8.7999999999999995E-2</v>
      </c>
      <c r="C522">
        <v>33</v>
      </c>
      <c r="D522">
        <v>3.42</v>
      </c>
      <c r="E522">
        <v>10</v>
      </c>
      <c r="F522">
        <v>6</v>
      </c>
    </row>
    <row r="523" spans="1:6" x14ac:dyDescent="0.55000000000000004">
      <c r="A523">
        <v>0.49</v>
      </c>
      <c r="B523">
        <v>8.7999999999999995E-2</v>
      </c>
      <c r="C523">
        <v>43</v>
      </c>
      <c r="D523">
        <v>3.48</v>
      </c>
      <c r="E523">
        <v>9.1</v>
      </c>
      <c r="F523">
        <v>5</v>
      </c>
    </row>
    <row r="524" spans="1:6" x14ac:dyDescent="0.55000000000000004">
      <c r="A524">
        <v>0.49</v>
      </c>
      <c r="B524">
        <v>9.9000000000000005E-2</v>
      </c>
      <c r="C524">
        <v>133</v>
      </c>
      <c r="D524">
        <v>3.38</v>
      </c>
      <c r="E524">
        <v>9.8000000000000007</v>
      </c>
      <c r="F524">
        <v>5</v>
      </c>
    </row>
    <row r="525" spans="1:6" x14ac:dyDescent="0.55000000000000004">
      <c r="A525">
        <v>0.49</v>
      </c>
      <c r="B525">
        <v>8.5000000000000006E-2</v>
      </c>
      <c r="C525">
        <v>142</v>
      </c>
      <c r="D525">
        <v>3.22</v>
      </c>
      <c r="E525">
        <v>9.4</v>
      </c>
      <c r="F525">
        <v>5</v>
      </c>
    </row>
    <row r="526" spans="1:6" x14ac:dyDescent="0.55000000000000004">
      <c r="A526">
        <v>0.49</v>
      </c>
      <c r="B526">
        <v>8.5999999999999993E-2</v>
      </c>
      <c r="C526">
        <v>116</v>
      </c>
      <c r="D526">
        <v>3.23</v>
      </c>
      <c r="E526">
        <v>9.5</v>
      </c>
      <c r="F526">
        <v>5</v>
      </c>
    </row>
    <row r="527" spans="1:6" x14ac:dyDescent="0.55000000000000004">
      <c r="A527">
        <v>0.24</v>
      </c>
      <c r="B527">
        <v>0.105</v>
      </c>
      <c r="C527">
        <v>53</v>
      </c>
      <c r="D527">
        <v>3.24</v>
      </c>
      <c r="E527">
        <v>9.9</v>
      </c>
      <c r="F527">
        <v>5</v>
      </c>
    </row>
    <row r="528" spans="1:6" x14ac:dyDescent="0.55000000000000004">
      <c r="A528">
        <v>0.49</v>
      </c>
      <c r="B528">
        <v>8.7999999999999995E-2</v>
      </c>
      <c r="C528">
        <v>106</v>
      </c>
      <c r="D528">
        <v>3.36</v>
      </c>
      <c r="E528">
        <v>11</v>
      </c>
      <c r="F528">
        <v>5</v>
      </c>
    </row>
    <row r="529" spans="1:6" x14ac:dyDescent="0.55000000000000004">
      <c r="A529">
        <v>0.49</v>
      </c>
      <c r="B529">
        <v>9.7000000000000003E-2</v>
      </c>
      <c r="C529">
        <v>85</v>
      </c>
      <c r="D529">
        <v>3.39</v>
      </c>
      <c r="E529">
        <v>11.4</v>
      </c>
      <c r="F529">
        <v>6</v>
      </c>
    </row>
    <row r="530" spans="1:6" x14ac:dyDescent="0.55000000000000004">
      <c r="A530">
        <v>0.49</v>
      </c>
      <c r="B530">
        <v>8.4000000000000005E-2</v>
      </c>
      <c r="C530">
        <v>55</v>
      </c>
      <c r="D530">
        <v>3.34</v>
      </c>
      <c r="E530">
        <v>8.6999999999999993</v>
      </c>
      <c r="F530">
        <v>6</v>
      </c>
    </row>
    <row r="531" spans="1:6" x14ac:dyDescent="0.55000000000000004">
      <c r="A531">
        <v>0.24</v>
      </c>
      <c r="B531">
        <v>7.6999999999999999E-2</v>
      </c>
      <c r="C531">
        <v>33</v>
      </c>
      <c r="D531">
        <v>3.09</v>
      </c>
      <c r="E531">
        <v>9.4</v>
      </c>
      <c r="F531">
        <v>5</v>
      </c>
    </row>
    <row r="532" spans="1:6" x14ac:dyDescent="0.55000000000000004">
      <c r="A532">
        <v>0.24</v>
      </c>
      <c r="B532">
        <v>7.8E-2</v>
      </c>
      <c r="C532">
        <v>28</v>
      </c>
      <c r="D532">
        <v>3.41</v>
      </c>
      <c r="E532">
        <v>10.3</v>
      </c>
      <c r="F532">
        <v>6</v>
      </c>
    </row>
    <row r="533" spans="1:6" x14ac:dyDescent="0.55000000000000004">
      <c r="A533">
        <v>0.49</v>
      </c>
      <c r="B533">
        <v>9.8000000000000004E-2</v>
      </c>
      <c r="C533">
        <v>42</v>
      </c>
      <c r="D533">
        <v>3.16</v>
      </c>
      <c r="E533">
        <v>10.3</v>
      </c>
      <c r="F533">
        <v>5</v>
      </c>
    </row>
    <row r="534" spans="1:6" x14ac:dyDescent="0.55000000000000004">
      <c r="A534">
        <v>0.49</v>
      </c>
      <c r="B534">
        <v>9.8000000000000004E-2</v>
      </c>
      <c r="C534">
        <v>42</v>
      </c>
      <c r="D534">
        <v>3.16</v>
      </c>
      <c r="E534">
        <v>10.3</v>
      </c>
      <c r="F534">
        <v>5</v>
      </c>
    </row>
    <row r="535" spans="1:6" x14ac:dyDescent="0.55000000000000004">
      <c r="A535">
        <v>0.24</v>
      </c>
      <c r="B535">
        <v>7.1999999999999995E-2</v>
      </c>
      <c r="C535">
        <v>33</v>
      </c>
      <c r="D535">
        <v>3.22</v>
      </c>
      <c r="E535">
        <v>12.8</v>
      </c>
      <c r="F535">
        <v>6</v>
      </c>
    </row>
    <row r="536" spans="1:6" x14ac:dyDescent="0.55000000000000004">
      <c r="A536">
        <v>0.24</v>
      </c>
      <c r="B536">
        <v>0.10199999999999999</v>
      </c>
      <c r="C536">
        <v>32</v>
      </c>
      <c r="D536">
        <v>3.28</v>
      </c>
      <c r="E536">
        <v>10</v>
      </c>
      <c r="F536">
        <v>6</v>
      </c>
    </row>
    <row r="537" spans="1:6" x14ac:dyDescent="0.55000000000000004">
      <c r="A537">
        <v>0.24</v>
      </c>
      <c r="B537">
        <v>7.8E-2</v>
      </c>
      <c r="C537">
        <v>28</v>
      </c>
      <c r="D537">
        <v>3.41</v>
      </c>
      <c r="E537">
        <v>10.3</v>
      </c>
      <c r="F537">
        <v>6</v>
      </c>
    </row>
    <row r="538" spans="1:6" x14ac:dyDescent="0.55000000000000004">
      <c r="A538">
        <v>0.24</v>
      </c>
      <c r="B538">
        <v>7.6999999999999999E-2</v>
      </c>
      <c r="C538">
        <v>33</v>
      </c>
      <c r="D538">
        <v>3.09</v>
      </c>
      <c r="E538">
        <v>9.4</v>
      </c>
      <c r="F538">
        <v>5</v>
      </c>
    </row>
    <row r="539" spans="1:6" x14ac:dyDescent="0.55000000000000004">
      <c r="A539">
        <v>0.24</v>
      </c>
      <c r="B539">
        <v>8.4000000000000005E-2</v>
      </c>
      <c r="C539">
        <v>13</v>
      </c>
      <c r="D539">
        <v>3.37</v>
      </c>
      <c r="E539">
        <v>10.7</v>
      </c>
      <c r="F539">
        <v>6</v>
      </c>
    </row>
    <row r="540" spans="1:6" x14ac:dyDescent="0.55000000000000004">
      <c r="A540">
        <v>0.49</v>
      </c>
      <c r="B540">
        <v>6.6000000000000003E-2</v>
      </c>
      <c r="C540">
        <v>35</v>
      </c>
      <c r="D540">
        <v>3.2</v>
      </c>
      <c r="E540">
        <v>12</v>
      </c>
      <c r="F540">
        <v>7</v>
      </c>
    </row>
    <row r="541" spans="1:6" x14ac:dyDescent="0.55000000000000004">
      <c r="A541">
        <v>0.74</v>
      </c>
      <c r="B541">
        <v>0.1</v>
      </c>
      <c r="C541">
        <v>17</v>
      </c>
      <c r="D541">
        <v>3.22</v>
      </c>
      <c r="E541">
        <v>11.2</v>
      </c>
      <c r="F541">
        <v>5</v>
      </c>
    </row>
    <row r="542" spans="1:6" x14ac:dyDescent="0.55000000000000004">
      <c r="A542">
        <v>0.24</v>
      </c>
      <c r="B542">
        <v>0.10100000000000001</v>
      </c>
      <c r="C542">
        <v>47</v>
      </c>
      <c r="D542">
        <v>3.26</v>
      </c>
      <c r="E542">
        <v>9.6</v>
      </c>
      <c r="F542">
        <v>5</v>
      </c>
    </row>
    <row r="543" spans="1:6" x14ac:dyDescent="0.55000000000000004">
      <c r="A543">
        <v>0.49</v>
      </c>
      <c r="B543">
        <v>6.4000000000000001E-2</v>
      </c>
      <c r="C543">
        <v>17</v>
      </c>
      <c r="D543">
        <v>3.21</v>
      </c>
      <c r="E543">
        <v>11</v>
      </c>
      <c r="F543">
        <v>6</v>
      </c>
    </row>
    <row r="544" spans="1:6" x14ac:dyDescent="0.55000000000000004">
      <c r="A544">
        <v>0.24</v>
      </c>
      <c r="B544">
        <v>7.0000000000000007E-2</v>
      </c>
      <c r="C544">
        <v>20</v>
      </c>
      <c r="D544">
        <v>3.12</v>
      </c>
      <c r="E544">
        <v>9.9</v>
      </c>
      <c r="F544">
        <v>5</v>
      </c>
    </row>
    <row r="545" spans="1:6" x14ac:dyDescent="0.55000000000000004">
      <c r="A545">
        <v>0.24</v>
      </c>
      <c r="B545">
        <v>8.5000000000000006E-2</v>
      </c>
      <c r="C545">
        <v>53</v>
      </c>
      <c r="D545">
        <v>3.06</v>
      </c>
      <c r="E545">
        <v>11</v>
      </c>
      <c r="F545">
        <v>6</v>
      </c>
    </row>
    <row r="546" spans="1:6" x14ac:dyDescent="0.55000000000000004">
      <c r="A546">
        <v>0.74</v>
      </c>
      <c r="B546">
        <v>7.4999999999999997E-2</v>
      </c>
      <c r="C546">
        <v>15</v>
      </c>
      <c r="D546">
        <v>2.86</v>
      </c>
      <c r="E546">
        <v>8.4</v>
      </c>
      <c r="F546">
        <v>6</v>
      </c>
    </row>
    <row r="547" spans="1:6" x14ac:dyDescent="0.55000000000000004">
      <c r="A547">
        <v>0.49</v>
      </c>
      <c r="B547">
        <v>9.4E-2</v>
      </c>
      <c r="C547">
        <v>106</v>
      </c>
      <c r="D547">
        <v>3.08</v>
      </c>
      <c r="E547">
        <v>9.1</v>
      </c>
      <c r="F547">
        <v>5</v>
      </c>
    </row>
    <row r="548" spans="1:6" x14ac:dyDescent="0.55000000000000004">
      <c r="A548">
        <v>0.24</v>
      </c>
      <c r="B548">
        <v>7.8E-2</v>
      </c>
      <c r="C548">
        <v>28</v>
      </c>
      <c r="D548">
        <v>3.45</v>
      </c>
      <c r="E548">
        <v>9.5</v>
      </c>
      <c r="F548">
        <v>6</v>
      </c>
    </row>
    <row r="549" spans="1:6" x14ac:dyDescent="0.55000000000000004">
      <c r="A549">
        <v>0.49</v>
      </c>
      <c r="B549">
        <v>6.7000000000000004E-2</v>
      </c>
      <c r="C549">
        <v>21</v>
      </c>
      <c r="D549">
        <v>3.26</v>
      </c>
      <c r="E549">
        <v>10.7</v>
      </c>
      <c r="F549">
        <v>6</v>
      </c>
    </row>
    <row r="550" spans="1:6" x14ac:dyDescent="0.55000000000000004">
      <c r="A550">
        <v>0.49</v>
      </c>
      <c r="B550">
        <v>7.9000000000000001E-2</v>
      </c>
      <c r="C550">
        <v>69</v>
      </c>
      <c r="D550">
        <v>3.12</v>
      </c>
      <c r="E550">
        <v>10.4</v>
      </c>
      <c r="F550">
        <v>6</v>
      </c>
    </row>
    <row r="551" spans="1:6" x14ac:dyDescent="0.55000000000000004">
      <c r="A551">
        <v>0.49</v>
      </c>
      <c r="B551">
        <v>0.17100000000000001</v>
      </c>
      <c r="C551">
        <v>25</v>
      </c>
      <c r="D551">
        <v>3.27</v>
      </c>
      <c r="E551">
        <v>9.4</v>
      </c>
      <c r="F551">
        <v>6</v>
      </c>
    </row>
    <row r="552" spans="1:6" x14ac:dyDescent="0.55000000000000004">
      <c r="A552">
        <v>0.01</v>
      </c>
      <c r="B552">
        <v>7.3999999999999996E-2</v>
      </c>
      <c r="C552">
        <v>25</v>
      </c>
      <c r="D552">
        <v>3.33</v>
      </c>
      <c r="E552">
        <v>9.5</v>
      </c>
      <c r="F552">
        <v>6</v>
      </c>
    </row>
    <row r="553" spans="1:6" x14ac:dyDescent="0.55000000000000004">
      <c r="A553">
        <v>0.24</v>
      </c>
      <c r="B553">
        <v>9.1999999999999998E-2</v>
      </c>
      <c r="C553">
        <v>45</v>
      </c>
      <c r="D553">
        <v>3.19</v>
      </c>
      <c r="E553">
        <v>10</v>
      </c>
      <c r="F553">
        <v>6</v>
      </c>
    </row>
    <row r="554" spans="1:6" x14ac:dyDescent="0.55000000000000004">
      <c r="A554">
        <v>0.24</v>
      </c>
      <c r="B554">
        <v>9.1999999999999998E-2</v>
      </c>
      <c r="C554">
        <v>44</v>
      </c>
      <c r="D554">
        <v>3.12</v>
      </c>
      <c r="E554">
        <v>10</v>
      </c>
      <c r="F554">
        <v>6</v>
      </c>
    </row>
    <row r="555" spans="1:6" x14ac:dyDescent="0.55000000000000004">
      <c r="A555">
        <v>0.24</v>
      </c>
      <c r="B555">
        <v>0.05</v>
      </c>
      <c r="C555">
        <v>96</v>
      </c>
      <c r="D555">
        <v>3.74</v>
      </c>
      <c r="E555">
        <v>11.5</v>
      </c>
      <c r="F555">
        <v>5</v>
      </c>
    </row>
    <row r="556" spans="1:6" x14ac:dyDescent="0.55000000000000004">
      <c r="A556">
        <v>0.49</v>
      </c>
      <c r="B556">
        <v>9.5000000000000001E-2</v>
      </c>
      <c r="C556">
        <v>23</v>
      </c>
      <c r="D556">
        <v>2.92</v>
      </c>
      <c r="E556">
        <v>11.1</v>
      </c>
      <c r="F556">
        <v>5</v>
      </c>
    </row>
    <row r="557" spans="1:6" x14ac:dyDescent="0.55000000000000004">
      <c r="A557">
        <v>0.49</v>
      </c>
      <c r="B557">
        <v>9.5000000000000001E-2</v>
      </c>
      <c r="C557">
        <v>23</v>
      </c>
      <c r="D557">
        <v>2.92</v>
      </c>
      <c r="E557">
        <v>11.1</v>
      </c>
      <c r="F557">
        <v>5</v>
      </c>
    </row>
    <row r="558" spans="1:6" x14ac:dyDescent="0.55000000000000004">
      <c r="A558">
        <v>0.49</v>
      </c>
      <c r="B558">
        <v>0.11799999999999999</v>
      </c>
      <c r="C558">
        <v>17</v>
      </c>
      <c r="D558">
        <v>3.07</v>
      </c>
      <c r="E558">
        <v>11.7</v>
      </c>
      <c r="F558">
        <v>6</v>
      </c>
    </row>
    <row r="559" spans="1:6" x14ac:dyDescent="0.55000000000000004">
      <c r="A559">
        <v>0.49</v>
      </c>
      <c r="B559">
        <v>9.5000000000000001E-2</v>
      </c>
      <c r="C559">
        <v>23</v>
      </c>
      <c r="D559">
        <v>2.92</v>
      </c>
      <c r="E559">
        <v>11.1</v>
      </c>
      <c r="F559">
        <v>5</v>
      </c>
    </row>
    <row r="560" spans="1:6" x14ac:dyDescent="0.55000000000000004">
      <c r="A560">
        <v>0.49</v>
      </c>
      <c r="B560">
        <v>0.11799999999999999</v>
      </c>
      <c r="C560">
        <v>17</v>
      </c>
      <c r="D560">
        <v>3.07</v>
      </c>
      <c r="E560">
        <v>11.7</v>
      </c>
      <c r="F560">
        <v>6</v>
      </c>
    </row>
    <row r="561" spans="1:6" x14ac:dyDescent="0.55000000000000004">
      <c r="A561">
        <v>0.49</v>
      </c>
      <c r="B561">
        <v>8.5000000000000006E-2</v>
      </c>
      <c r="C561">
        <v>47</v>
      </c>
      <c r="D561">
        <v>3.3</v>
      </c>
      <c r="E561">
        <v>12.7</v>
      </c>
      <c r="F561">
        <v>6</v>
      </c>
    </row>
    <row r="562" spans="1:6" x14ac:dyDescent="0.55000000000000004">
      <c r="A562">
        <v>0.49</v>
      </c>
      <c r="B562">
        <v>7.4999999999999997E-2</v>
      </c>
      <c r="C562">
        <v>19</v>
      </c>
      <c r="D562">
        <v>3.14</v>
      </c>
      <c r="E562">
        <v>11.4</v>
      </c>
      <c r="F562">
        <v>5</v>
      </c>
    </row>
    <row r="563" spans="1:6" x14ac:dyDescent="0.55000000000000004">
      <c r="A563">
        <v>0.49</v>
      </c>
      <c r="B563">
        <v>7.8E-2</v>
      </c>
      <c r="C563">
        <v>121</v>
      </c>
      <c r="D563">
        <v>3.23</v>
      </c>
      <c r="E563">
        <v>9.1999999999999993</v>
      </c>
      <c r="F563">
        <v>5</v>
      </c>
    </row>
    <row r="564" spans="1:6" x14ac:dyDescent="0.55000000000000004">
      <c r="A564">
        <v>0.49</v>
      </c>
      <c r="B564">
        <v>9.4E-2</v>
      </c>
      <c r="C564">
        <v>110</v>
      </c>
      <c r="D564">
        <v>3.08</v>
      </c>
      <c r="E564">
        <v>9.1999999999999993</v>
      </c>
      <c r="F564">
        <v>5</v>
      </c>
    </row>
    <row r="565" spans="1:6" x14ac:dyDescent="0.55000000000000004">
      <c r="A565">
        <v>0.49</v>
      </c>
      <c r="B565">
        <v>9.1999999999999998E-2</v>
      </c>
      <c r="C565">
        <v>60</v>
      </c>
      <c r="D565">
        <v>3.31</v>
      </c>
      <c r="E565">
        <v>10.1</v>
      </c>
      <c r="F565">
        <v>6</v>
      </c>
    </row>
    <row r="566" spans="1:6" x14ac:dyDescent="0.55000000000000004">
      <c r="A566">
        <v>0.49</v>
      </c>
      <c r="B566">
        <v>8.5000000000000006E-2</v>
      </c>
      <c r="C566">
        <v>47</v>
      </c>
      <c r="D566">
        <v>3.3</v>
      </c>
      <c r="E566">
        <v>12.7</v>
      </c>
      <c r="F566">
        <v>6</v>
      </c>
    </row>
    <row r="567" spans="1:6" x14ac:dyDescent="0.55000000000000004">
      <c r="A567">
        <v>0.49</v>
      </c>
      <c r="B567">
        <v>7.4999999999999997E-2</v>
      </c>
      <c r="C567">
        <v>19</v>
      </c>
      <c r="D567">
        <v>3.14</v>
      </c>
      <c r="E567">
        <v>11.4</v>
      </c>
      <c r="F567">
        <v>5</v>
      </c>
    </row>
    <row r="568" spans="1:6" x14ac:dyDescent="0.55000000000000004">
      <c r="A568">
        <v>0.24</v>
      </c>
      <c r="B568">
        <v>0.22600000000000001</v>
      </c>
      <c r="C568">
        <v>15</v>
      </c>
      <c r="D568">
        <v>3.32</v>
      </c>
      <c r="E568">
        <v>9</v>
      </c>
      <c r="F568">
        <v>6</v>
      </c>
    </row>
    <row r="569" spans="1:6" x14ac:dyDescent="0.55000000000000004">
      <c r="A569">
        <v>0.24</v>
      </c>
      <c r="B569">
        <v>0.22600000000000001</v>
      </c>
      <c r="C569">
        <v>15</v>
      </c>
      <c r="D569">
        <v>3.32</v>
      </c>
      <c r="E569">
        <v>9</v>
      </c>
      <c r="F569">
        <v>6</v>
      </c>
    </row>
    <row r="570" spans="1:6" x14ac:dyDescent="0.55000000000000004">
      <c r="A570">
        <v>0.49</v>
      </c>
      <c r="B570">
        <v>0.25</v>
      </c>
      <c r="C570">
        <v>20</v>
      </c>
      <c r="D570">
        <v>3.31</v>
      </c>
      <c r="E570">
        <v>10.7</v>
      </c>
      <c r="F570">
        <v>6</v>
      </c>
    </row>
    <row r="571" spans="1:6" x14ac:dyDescent="0.55000000000000004">
      <c r="A571">
        <v>0.24</v>
      </c>
      <c r="B571">
        <v>9.5000000000000001E-2</v>
      </c>
      <c r="C571">
        <v>42</v>
      </c>
      <c r="D571">
        <v>3.57</v>
      </c>
      <c r="E571">
        <v>11.7</v>
      </c>
      <c r="F571">
        <v>6</v>
      </c>
    </row>
    <row r="572" spans="1:6" x14ac:dyDescent="0.55000000000000004">
      <c r="A572">
        <v>0.49</v>
      </c>
      <c r="B572">
        <v>7.0000000000000007E-2</v>
      </c>
      <c r="C572">
        <v>37</v>
      </c>
      <c r="D572">
        <v>3.32</v>
      </c>
      <c r="E572">
        <v>11</v>
      </c>
      <c r="F572">
        <v>6</v>
      </c>
    </row>
    <row r="573" spans="1:6" x14ac:dyDescent="0.55000000000000004">
      <c r="A573">
        <v>0.24</v>
      </c>
      <c r="B573">
        <v>9.5000000000000001E-2</v>
      </c>
      <c r="C573">
        <v>42</v>
      </c>
      <c r="D573">
        <v>3.57</v>
      </c>
      <c r="E573">
        <v>11.7</v>
      </c>
      <c r="F573">
        <v>6</v>
      </c>
    </row>
    <row r="574" spans="1:6" x14ac:dyDescent="0.55000000000000004">
      <c r="A574">
        <v>0.49</v>
      </c>
      <c r="B574">
        <v>7.4999999999999997E-2</v>
      </c>
      <c r="C574">
        <v>28</v>
      </c>
      <c r="D574">
        <v>3.14</v>
      </c>
      <c r="E574">
        <v>10.4</v>
      </c>
      <c r="F574">
        <v>5</v>
      </c>
    </row>
    <row r="575" spans="1:6" x14ac:dyDescent="0.55000000000000004">
      <c r="A575">
        <v>0.49</v>
      </c>
      <c r="B575">
        <v>7.0000000000000007E-2</v>
      </c>
      <c r="C575">
        <v>47</v>
      </c>
      <c r="D575">
        <v>3.3</v>
      </c>
      <c r="E575">
        <v>9.6</v>
      </c>
      <c r="F575">
        <v>4</v>
      </c>
    </row>
    <row r="576" spans="1:6" x14ac:dyDescent="0.55000000000000004">
      <c r="A576">
        <v>0.49</v>
      </c>
      <c r="B576">
        <v>7.8E-2</v>
      </c>
      <c r="C576">
        <v>78</v>
      </c>
      <c r="D576">
        <v>3.19</v>
      </c>
      <c r="E576">
        <v>10</v>
      </c>
      <c r="F576">
        <v>6</v>
      </c>
    </row>
    <row r="577" spans="1:6" x14ac:dyDescent="0.55000000000000004">
      <c r="A577">
        <v>0.49</v>
      </c>
      <c r="B577">
        <v>7.9000000000000001E-2</v>
      </c>
      <c r="C577">
        <v>46</v>
      </c>
      <c r="D577">
        <v>3.2</v>
      </c>
      <c r="E577">
        <v>10.199999999999999</v>
      </c>
      <c r="F577">
        <v>6</v>
      </c>
    </row>
    <row r="578" spans="1:6" x14ac:dyDescent="0.55000000000000004">
      <c r="A578">
        <v>0.24</v>
      </c>
      <c r="B578">
        <v>0.10299999999999999</v>
      </c>
      <c r="C578">
        <v>14</v>
      </c>
      <c r="D578">
        <v>3.34</v>
      </c>
      <c r="E578">
        <v>10</v>
      </c>
      <c r="F578">
        <v>4</v>
      </c>
    </row>
    <row r="579" spans="1:6" x14ac:dyDescent="0.55000000000000004">
      <c r="A579">
        <v>0.49</v>
      </c>
      <c r="B579">
        <v>8.3000000000000004E-2</v>
      </c>
      <c r="C579">
        <v>111</v>
      </c>
      <c r="D579">
        <v>3.3</v>
      </c>
      <c r="E579">
        <v>9.5</v>
      </c>
      <c r="F579">
        <v>5</v>
      </c>
    </row>
    <row r="580" spans="1:6" x14ac:dyDescent="0.55000000000000004">
      <c r="A580">
        <v>0.49</v>
      </c>
      <c r="B580">
        <v>8.5000000000000006E-2</v>
      </c>
      <c r="C580">
        <v>110</v>
      </c>
      <c r="D580">
        <v>3.29</v>
      </c>
      <c r="E580">
        <v>9.8000000000000007</v>
      </c>
      <c r="F580">
        <v>5</v>
      </c>
    </row>
    <row r="581" spans="1:6" x14ac:dyDescent="0.55000000000000004">
      <c r="A581">
        <v>0.49</v>
      </c>
      <c r="B581">
        <v>6.3E-2</v>
      </c>
      <c r="C581">
        <v>40</v>
      </c>
      <c r="D581">
        <v>3.14</v>
      </c>
      <c r="E581">
        <v>9.8000000000000007</v>
      </c>
      <c r="F581">
        <v>6</v>
      </c>
    </row>
    <row r="582" spans="1:6" x14ac:dyDescent="0.55000000000000004">
      <c r="A582">
        <v>0.49</v>
      </c>
      <c r="B582">
        <v>8.8999999999999996E-2</v>
      </c>
      <c r="C582">
        <v>14</v>
      </c>
      <c r="D582">
        <v>3.19</v>
      </c>
      <c r="E582">
        <v>9.6</v>
      </c>
      <c r="F582">
        <v>5</v>
      </c>
    </row>
    <row r="583" spans="1:6" x14ac:dyDescent="0.55000000000000004">
      <c r="A583">
        <v>0.49</v>
      </c>
      <c r="B583">
        <v>8.8999999999999996E-2</v>
      </c>
      <c r="C583">
        <v>14</v>
      </c>
      <c r="D583">
        <v>3.19</v>
      </c>
      <c r="E583">
        <v>9.6</v>
      </c>
      <c r="F583">
        <v>5</v>
      </c>
    </row>
    <row r="584" spans="1:6" x14ac:dyDescent="0.55000000000000004">
      <c r="A584">
        <v>0.49</v>
      </c>
      <c r="B584">
        <v>8.3000000000000004E-2</v>
      </c>
      <c r="C584">
        <v>15</v>
      </c>
      <c r="D584">
        <v>3.19</v>
      </c>
      <c r="E584">
        <v>9.1999999999999993</v>
      </c>
      <c r="F584">
        <v>5</v>
      </c>
    </row>
    <row r="585" spans="1:6" x14ac:dyDescent="0.55000000000000004">
      <c r="A585">
        <v>0.49</v>
      </c>
      <c r="B585">
        <v>7.3999999999999996E-2</v>
      </c>
      <c r="C585">
        <v>21</v>
      </c>
      <c r="D585">
        <v>2.98</v>
      </c>
      <c r="E585">
        <v>9.9</v>
      </c>
      <c r="F585">
        <v>7</v>
      </c>
    </row>
    <row r="586" spans="1:6" x14ac:dyDescent="0.55000000000000004">
      <c r="A586">
        <v>0.49</v>
      </c>
      <c r="B586">
        <v>9.2999999999999999E-2</v>
      </c>
      <c r="C586">
        <v>80</v>
      </c>
      <c r="D586">
        <v>3.3</v>
      </c>
      <c r="E586">
        <v>10.7</v>
      </c>
      <c r="F586">
        <v>7</v>
      </c>
    </row>
    <row r="587" spans="1:6" x14ac:dyDescent="0.55000000000000004">
      <c r="A587">
        <v>0.24</v>
      </c>
      <c r="B587">
        <v>9.0999999999999998E-2</v>
      </c>
      <c r="C587">
        <v>38</v>
      </c>
      <c r="D587">
        <v>3.47</v>
      </c>
      <c r="E587">
        <v>9.6</v>
      </c>
      <c r="F587">
        <v>6</v>
      </c>
    </row>
    <row r="588" spans="1:6" x14ac:dyDescent="0.55000000000000004">
      <c r="A588">
        <v>0.49</v>
      </c>
      <c r="B588">
        <v>9.4E-2</v>
      </c>
      <c r="C588">
        <v>47</v>
      </c>
      <c r="D588">
        <v>3.12</v>
      </c>
      <c r="E588">
        <v>10.6</v>
      </c>
      <c r="F588">
        <v>7</v>
      </c>
    </row>
    <row r="589" spans="1:6" x14ac:dyDescent="0.55000000000000004">
      <c r="A589">
        <v>0.24</v>
      </c>
      <c r="B589">
        <v>0.108</v>
      </c>
      <c r="C589">
        <v>102</v>
      </c>
      <c r="D589">
        <v>3.26</v>
      </c>
      <c r="E589">
        <v>9.3000000000000007</v>
      </c>
      <c r="F589">
        <v>5</v>
      </c>
    </row>
    <row r="590" spans="1:6" x14ac:dyDescent="0.55000000000000004">
      <c r="A590">
        <v>0.24</v>
      </c>
      <c r="B590">
        <v>0.06</v>
      </c>
      <c r="C590">
        <v>50</v>
      </c>
      <c r="D590">
        <v>3.72</v>
      </c>
      <c r="E590">
        <v>14</v>
      </c>
      <c r="F590">
        <v>8</v>
      </c>
    </row>
    <row r="591" spans="1:6" x14ac:dyDescent="0.55000000000000004">
      <c r="A591">
        <v>0.49</v>
      </c>
      <c r="B591">
        <v>5.8999999999999997E-2</v>
      </c>
      <c r="C591">
        <v>13</v>
      </c>
      <c r="D591">
        <v>3.05</v>
      </c>
      <c r="E591">
        <v>10.5</v>
      </c>
      <c r="F591">
        <v>7</v>
      </c>
    </row>
    <row r="592" spans="1:6" x14ac:dyDescent="0.55000000000000004">
      <c r="A592">
        <v>0.49</v>
      </c>
      <c r="B592">
        <v>8.4000000000000005E-2</v>
      </c>
      <c r="C592">
        <v>75</v>
      </c>
      <c r="D592">
        <v>3.35</v>
      </c>
      <c r="E592">
        <v>9.6999999999999993</v>
      </c>
      <c r="F592">
        <v>5</v>
      </c>
    </row>
    <row r="593" spans="1:6" x14ac:dyDescent="0.55000000000000004">
      <c r="A593">
        <v>0.49</v>
      </c>
      <c r="B593">
        <v>7.0000000000000007E-2</v>
      </c>
      <c r="C593">
        <v>149</v>
      </c>
      <c r="D593">
        <v>3.12</v>
      </c>
      <c r="E593">
        <v>11.5</v>
      </c>
      <c r="F593">
        <v>6</v>
      </c>
    </row>
    <row r="594" spans="1:6" x14ac:dyDescent="0.55000000000000004">
      <c r="A594">
        <v>0.49</v>
      </c>
      <c r="B594">
        <v>8.4000000000000005E-2</v>
      </c>
      <c r="C594">
        <v>75</v>
      </c>
      <c r="D594">
        <v>3.35</v>
      </c>
      <c r="E594">
        <v>9.6999999999999993</v>
      </c>
      <c r="F594">
        <v>5</v>
      </c>
    </row>
    <row r="595" spans="1:6" x14ac:dyDescent="0.55000000000000004">
      <c r="A595">
        <v>0.57999999999999996</v>
      </c>
      <c r="B595">
        <v>9.4E-2</v>
      </c>
      <c r="C595">
        <v>43</v>
      </c>
      <c r="D595">
        <v>3.29</v>
      </c>
      <c r="E595">
        <v>9</v>
      </c>
      <c r="F595">
        <v>5</v>
      </c>
    </row>
    <row r="596" spans="1:6" x14ac:dyDescent="0.55000000000000004">
      <c r="A596">
        <v>0.17</v>
      </c>
      <c r="B596">
        <v>9.6000000000000002E-2</v>
      </c>
      <c r="C596">
        <v>38</v>
      </c>
      <c r="D596">
        <v>3.4</v>
      </c>
      <c r="E596">
        <v>9.5</v>
      </c>
      <c r="F596">
        <v>5</v>
      </c>
    </row>
    <row r="597" spans="1:6" x14ac:dyDescent="0.55000000000000004">
      <c r="A597">
        <v>0.41</v>
      </c>
      <c r="B597">
        <v>8.5999999999999993E-2</v>
      </c>
      <c r="C597">
        <v>109</v>
      </c>
      <c r="D597">
        <v>3.27</v>
      </c>
      <c r="E597">
        <v>9.3000000000000007</v>
      </c>
      <c r="F597">
        <v>5</v>
      </c>
    </row>
    <row r="598" spans="1:6" x14ac:dyDescent="0.55000000000000004">
      <c r="A598">
        <v>0.51</v>
      </c>
      <c r="B598">
        <v>5.8999999999999997E-2</v>
      </c>
      <c r="C598">
        <v>24</v>
      </c>
      <c r="D598">
        <v>3.04</v>
      </c>
      <c r="E598">
        <v>9.3000000000000007</v>
      </c>
      <c r="F598">
        <v>6</v>
      </c>
    </row>
    <row r="599" spans="1:6" x14ac:dyDescent="0.55000000000000004">
      <c r="A599">
        <v>0.57999999999999996</v>
      </c>
      <c r="B599">
        <v>7.0999999999999994E-2</v>
      </c>
      <c r="C599">
        <v>18</v>
      </c>
      <c r="D599">
        <v>3.09</v>
      </c>
      <c r="E599">
        <v>10</v>
      </c>
      <c r="F599">
        <v>6</v>
      </c>
    </row>
    <row r="600" spans="1:6" x14ac:dyDescent="0.55000000000000004">
      <c r="A600">
        <v>0.18</v>
      </c>
      <c r="B600">
        <v>7.8E-2</v>
      </c>
      <c r="C600">
        <v>30</v>
      </c>
      <c r="D600">
        <v>3.2</v>
      </c>
      <c r="E600">
        <v>9.8000000000000007</v>
      </c>
      <c r="F600">
        <v>6</v>
      </c>
    </row>
    <row r="601" spans="1:6" x14ac:dyDescent="0.55000000000000004">
      <c r="A601">
        <v>0.45</v>
      </c>
      <c r="B601">
        <v>8.2000000000000003E-2</v>
      </c>
      <c r="C601">
        <v>22</v>
      </c>
      <c r="D601">
        <v>3</v>
      </c>
      <c r="E601">
        <v>9.3000000000000007</v>
      </c>
      <c r="F601">
        <v>6</v>
      </c>
    </row>
    <row r="602" spans="1:6" x14ac:dyDescent="0.55000000000000004">
      <c r="A602">
        <v>0.27</v>
      </c>
      <c r="B602">
        <v>8.7999999999999995E-2</v>
      </c>
      <c r="C602">
        <v>23</v>
      </c>
      <c r="D602">
        <v>3.26</v>
      </c>
      <c r="E602">
        <v>10</v>
      </c>
      <c r="F602">
        <v>4</v>
      </c>
    </row>
    <row r="603" spans="1:6" x14ac:dyDescent="0.55000000000000004">
      <c r="A603">
        <v>0.52</v>
      </c>
      <c r="B603">
        <v>7.0999999999999994E-2</v>
      </c>
      <c r="C603">
        <v>35</v>
      </c>
      <c r="D603">
        <v>3.1</v>
      </c>
      <c r="E603">
        <v>9</v>
      </c>
      <c r="F603">
        <v>6</v>
      </c>
    </row>
    <row r="604" spans="1:6" x14ac:dyDescent="0.55000000000000004">
      <c r="A604">
        <v>0</v>
      </c>
      <c r="B604">
        <v>8.1000000000000003E-2</v>
      </c>
      <c r="C604">
        <v>14</v>
      </c>
      <c r="D604">
        <v>3.3</v>
      </c>
      <c r="E604">
        <v>9.3000000000000007</v>
      </c>
      <c r="F604">
        <v>5</v>
      </c>
    </row>
    <row r="605" spans="1:6" x14ac:dyDescent="0.55000000000000004">
      <c r="A605">
        <v>0.52</v>
      </c>
      <c r="B605">
        <v>7.0999999999999994E-2</v>
      </c>
      <c r="C605">
        <v>35</v>
      </c>
      <c r="D605">
        <v>3.1</v>
      </c>
      <c r="E605">
        <v>9</v>
      </c>
      <c r="F605">
        <v>6</v>
      </c>
    </row>
    <row r="606" spans="1:6" x14ac:dyDescent="0.55000000000000004">
      <c r="A606">
        <v>0.13</v>
      </c>
      <c r="B606">
        <v>9.6000000000000002E-2</v>
      </c>
      <c r="C606">
        <v>63</v>
      </c>
      <c r="D606">
        <v>3.17</v>
      </c>
      <c r="E606">
        <v>9.1</v>
      </c>
      <c r="F606">
        <v>6</v>
      </c>
    </row>
    <row r="607" spans="1:6" x14ac:dyDescent="0.55000000000000004">
      <c r="A607">
        <v>0.13</v>
      </c>
      <c r="B607">
        <v>8.5000000000000006E-2</v>
      </c>
      <c r="C607">
        <v>24</v>
      </c>
      <c r="D607">
        <v>3.31</v>
      </c>
      <c r="E607">
        <v>9.1999999999999993</v>
      </c>
      <c r="F607">
        <v>6</v>
      </c>
    </row>
    <row r="608" spans="1:6" x14ac:dyDescent="0.55000000000000004">
      <c r="A608">
        <v>0.48</v>
      </c>
      <c r="B608">
        <v>7.1999999999999995E-2</v>
      </c>
      <c r="C608">
        <v>20</v>
      </c>
      <c r="D608">
        <v>3.34</v>
      </c>
      <c r="E608">
        <v>12.2</v>
      </c>
      <c r="F608">
        <v>7</v>
      </c>
    </row>
    <row r="609" spans="1:6" x14ac:dyDescent="0.55000000000000004">
      <c r="A609">
        <v>0.41</v>
      </c>
      <c r="B609">
        <v>9.1999999999999998E-2</v>
      </c>
      <c r="C609">
        <v>52</v>
      </c>
      <c r="D609">
        <v>3.31</v>
      </c>
      <c r="E609">
        <v>10.5</v>
      </c>
      <c r="F609">
        <v>6</v>
      </c>
    </row>
    <row r="610" spans="1:6" x14ac:dyDescent="0.55000000000000004">
      <c r="A610">
        <v>0.37</v>
      </c>
      <c r="B610">
        <v>0.11</v>
      </c>
      <c r="C610">
        <v>65</v>
      </c>
      <c r="D610">
        <v>3.32</v>
      </c>
      <c r="E610">
        <v>10.4</v>
      </c>
      <c r="F610">
        <v>6</v>
      </c>
    </row>
    <row r="611" spans="1:6" x14ac:dyDescent="0.55000000000000004">
      <c r="A611">
        <v>0.19</v>
      </c>
      <c r="B611">
        <v>7.4999999999999997E-2</v>
      </c>
      <c r="C611">
        <v>39</v>
      </c>
      <c r="D611">
        <v>3.56</v>
      </c>
      <c r="E611">
        <v>12.7</v>
      </c>
      <c r="F611">
        <v>6</v>
      </c>
    </row>
    <row r="612" spans="1:6" x14ac:dyDescent="0.55000000000000004">
      <c r="A612">
        <v>0.54</v>
      </c>
      <c r="B612">
        <v>8.3000000000000004E-2</v>
      </c>
      <c r="C612">
        <v>57</v>
      </c>
      <c r="D612">
        <v>3.39</v>
      </c>
      <c r="E612">
        <v>9.1999999999999993</v>
      </c>
      <c r="F612">
        <v>5</v>
      </c>
    </row>
    <row r="613" spans="1:6" x14ac:dyDescent="0.55000000000000004">
      <c r="A613">
        <v>0.55000000000000004</v>
      </c>
      <c r="B613">
        <v>8.1000000000000003E-2</v>
      </c>
      <c r="C613">
        <v>16</v>
      </c>
      <c r="D613">
        <v>2.98</v>
      </c>
      <c r="E613">
        <v>9.4</v>
      </c>
      <c r="F613">
        <v>5</v>
      </c>
    </row>
    <row r="614" spans="1:6" x14ac:dyDescent="0.55000000000000004">
      <c r="A614">
        <v>0</v>
      </c>
      <c r="B614">
        <v>7.6999999999999999E-2</v>
      </c>
      <c r="C614">
        <v>29</v>
      </c>
      <c r="D614">
        <v>3.32</v>
      </c>
      <c r="E614">
        <v>10</v>
      </c>
      <c r="F614">
        <v>6</v>
      </c>
    </row>
    <row r="615" spans="1:6" x14ac:dyDescent="0.55000000000000004">
      <c r="A615">
        <v>0.38</v>
      </c>
      <c r="B615">
        <v>5.8000000000000003E-2</v>
      </c>
      <c r="C615">
        <v>29</v>
      </c>
      <c r="D615">
        <v>3.26</v>
      </c>
      <c r="E615">
        <v>9.8000000000000007</v>
      </c>
      <c r="F615">
        <v>5</v>
      </c>
    </row>
    <row r="616" spans="1:6" x14ac:dyDescent="0.55000000000000004">
      <c r="A616">
        <v>0.18</v>
      </c>
      <c r="B616">
        <v>0.14799999999999999</v>
      </c>
      <c r="C616">
        <v>103</v>
      </c>
      <c r="D616">
        <v>2.87</v>
      </c>
      <c r="E616">
        <v>10.199999999999999</v>
      </c>
      <c r="F616">
        <v>6</v>
      </c>
    </row>
    <row r="617" spans="1:6" x14ac:dyDescent="0.55000000000000004">
      <c r="A617">
        <v>0.5</v>
      </c>
      <c r="B617">
        <v>7.9000000000000001E-2</v>
      </c>
      <c r="C617">
        <v>71</v>
      </c>
      <c r="D617">
        <v>3.5</v>
      </c>
      <c r="E617">
        <v>9.6999999999999993</v>
      </c>
      <c r="F617">
        <v>5</v>
      </c>
    </row>
    <row r="618" spans="1:6" x14ac:dyDescent="0.55000000000000004">
      <c r="A618">
        <v>0.5</v>
      </c>
      <c r="B618">
        <v>7.9000000000000001E-2</v>
      </c>
      <c r="C618">
        <v>71</v>
      </c>
      <c r="D618">
        <v>3.5</v>
      </c>
      <c r="E618">
        <v>9.6999999999999993</v>
      </c>
      <c r="F618">
        <v>5</v>
      </c>
    </row>
    <row r="619" spans="1:6" x14ac:dyDescent="0.55000000000000004">
      <c r="A619">
        <v>0.51</v>
      </c>
      <c r="B619">
        <v>7.9000000000000001E-2</v>
      </c>
      <c r="C619">
        <v>28</v>
      </c>
      <c r="D619">
        <v>3.03</v>
      </c>
      <c r="E619">
        <v>9.8000000000000007</v>
      </c>
      <c r="F619">
        <v>6</v>
      </c>
    </row>
    <row r="620" spans="1:6" x14ac:dyDescent="0.55000000000000004">
      <c r="A620">
        <v>0.5</v>
      </c>
      <c r="B620">
        <v>0.122</v>
      </c>
      <c r="C620">
        <v>17</v>
      </c>
      <c r="D620">
        <v>3.13</v>
      </c>
      <c r="E620">
        <v>10.199999999999999</v>
      </c>
      <c r="F620">
        <v>5</v>
      </c>
    </row>
    <row r="621" spans="1:6" x14ac:dyDescent="0.55000000000000004">
      <c r="A621">
        <v>0.41</v>
      </c>
      <c r="B621">
        <v>8.7999999999999995E-2</v>
      </c>
      <c r="C621">
        <v>16</v>
      </c>
      <c r="D621">
        <v>3.09</v>
      </c>
      <c r="E621">
        <v>9.3000000000000007</v>
      </c>
      <c r="F621">
        <v>5</v>
      </c>
    </row>
    <row r="622" spans="1:6" x14ac:dyDescent="0.55000000000000004">
      <c r="A622">
        <v>0.24</v>
      </c>
      <c r="B622">
        <v>7.5999999999999998E-2</v>
      </c>
      <c r="C622">
        <v>112</v>
      </c>
      <c r="D622">
        <v>3.27</v>
      </c>
      <c r="E622">
        <v>9.4</v>
      </c>
      <c r="F622">
        <v>5</v>
      </c>
    </row>
    <row r="623" spans="1:6" x14ac:dyDescent="0.55000000000000004">
      <c r="A623">
        <v>0.23</v>
      </c>
      <c r="B623">
        <v>7.8E-2</v>
      </c>
      <c r="C623">
        <v>104</v>
      </c>
      <c r="D623">
        <v>3.28</v>
      </c>
      <c r="E623">
        <v>9.4</v>
      </c>
      <c r="F623">
        <v>5</v>
      </c>
    </row>
    <row r="624" spans="1:6" x14ac:dyDescent="0.55000000000000004">
      <c r="A624">
        <v>0.22</v>
      </c>
      <c r="B624">
        <v>0.08</v>
      </c>
      <c r="C624">
        <v>32</v>
      </c>
      <c r="D624">
        <v>3.13</v>
      </c>
      <c r="E624">
        <v>9.5</v>
      </c>
      <c r="F624">
        <v>5</v>
      </c>
    </row>
    <row r="625" spans="1:6" x14ac:dyDescent="0.55000000000000004">
      <c r="A625">
        <v>0.25</v>
      </c>
      <c r="B625">
        <v>7.6999999999999999E-2</v>
      </c>
      <c r="C625">
        <v>45</v>
      </c>
      <c r="D625">
        <v>3.49</v>
      </c>
      <c r="E625">
        <v>12.1</v>
      </c>
      <c r="F625">
        <v>6</v>
      </c>
    </row>
    <row r="626" spans="1:6" x14ac:dyDescent="0.55000000000000004">
      <c r="A626">
        <v>0</v>
      </c>
      <c r="B626">
        <v>0.124</v>
      </c>
      <c r="C626">
        <v>58</v>
      </c>
      <c r="D626">
        <v>3.46</v>
      </c>
      <c r="E626">
        <v>10.199999999999999</v>
      </c>
      <c r="F626">
        <v>5</v>
      </c>
    </row>
    <row r="627" spans="1:6" x14ac:dyDescent="0.55000000000000004">
      <c r="A627">
        <v>0</v>
      </c>
      <c r="B627">
        <v>0.124</v>
      </c>
      <c r="C627">
        <v>58</v>
      </c>
      <c r="D627">
        <v>3.46</v>
      </c>
      <c r="E627">
        <v>10.199999999999999</v>
      </c>
      <c r="F627">
        <v>5</v>
      </c>
    </row>
    <row r="628" spans="1:6" x14ac:dyDescent="0.55000000000000004">
      <c r="A628">
        <v>0.28999999999999998</v>
      </c>
      <c r="B628">
        <v>9.8000000000000004E-2</v>
      </c>
      <c r="C628">
        <v>15</v>
      </c>
      <c r="D628">
        <v>3.36</v>
      </c>
      <c r="E628">
        <v>9.1</v>
      </c>
      <c r="F628">
        <v>5</v>
      </c>
    </row>
    <row r="629" spans="1:6" x14ac:dyDescent="0.55000000000000004">
      <c r="A629">
        <v>0.28999999999999998</v>
      </c>
      <c r="B629">
        <v>9.8000000000000004E-2</v>
      </c>
      <c r="C629">
        <v>15</v>
      </c>
      <c r="D629">
        <v>3.36</v>
      </c>
      <c r="E629">
        <v>9.1</v>
      </c>
      <c r="F629">
        <v>5</v>
      </c>
    </row>
    <row r="630" spans="1:6" x14ac:dyDescent="0.55000000000000004">
      <c r="A630">
        <v>0.26</v>
      </c>
      <c r="B630">
        <v>9.7000000000000003E-2</v>
      </c>
      <c r="C630">
        <v>31</v>
      </c>
      <c r="D630">
        <v>3.27</v>
      </c>
      <c r="E630">
        <v>9.3000000000000007</v>
      </c>
      <c r="F630">
        <v>6</v>
      </c>
    </row>
    <row r="631" spans="1:6" x14ac:dyDescent="0.55000000000000004">
      <c r="A631">
        <v>0.23</v>
      </c>
      <c r="B631">
        <v>0.111</v>
      </c>
      <c r="C631">
        <v>84</v>
      </c>
      <c r="D631">
        <v>3.21</v>
      </c>
      <c r="E631">
        <v>9.3000000000000007</v>
      </c>
      <c r="F631">
        <v>5</v>
      </c>
    </row>
    <row r="632" spans="1:6" x14ac:dyDescent="0.55000000000000004">
      <c r="A632">
        <v>0.26</v>
      </c>
      <c r="B632">
        <v>9.7000000000000003E-2</v>
      </c>
      <c r="C632">
        <v>31</v>
      </c>
      <c r="D632">
        <v>3.27</v>
      </c>
      <c r="E632">
        <v>9.3000000000000007</v>
      </c>
      <c r="F632">
        <v>6</v>
      </c>
    </row>
    <row r="633" spans="1:6" x14ac:dyDescent="0.55000000000000004">
      <c r="A633">
        <v>0.54</v>
      </c>
      <c r="B633">
        <v>0.105</v>
      </c>
      <c r="C633">
        <v>19</v>
      </c>
      <c r="D633">
        <v>3.25</v>
      </c>
      <c r="E633">
        <v>9.5</v>
      </c>
      <c r="F633">
        <v>5</v>
      </c>
    </row>
    <row r="634" spans="1:6" x14ac:dyDescent="0.55000000000000004">
      <c r="A634">
        <v>0.14000000000000001</v>
      </c>
      <c r="B634">
        <v>8.6999999999999994E-2</v>
      </c>
      <c r="C634">
        <v>43</v>
      </c>
      <c r="D634">
        <v>3.32</v>
      </c>
      <c r="E634">
        <v>10.5</v>
      </c>
      <c r="F634">
        <v>6</v>
      </c>
    </row>
    <row r="635" spans="1:6" x14ac:dyDescent="0.55000000000000004">
      <c r="A635">
        <v>0.22</v>
      </c>
      <c r="B635">
        <v>0.105</v>
      </c>
      <c r="C635">
        <v>86</v>
      </c>
      <c r="D635">
        <v>3.43</v>
      </c>
      <c r="E635">
        <v>11.3</v>
      </c>
      <c r="F635">
        <v>4</v>
      </c>
    </row>
    <row r="636" spans="1:6" x14ac:dyDescent="0.55000000000000004">
      <c r="A636">
        <v>0.21</v>
      </c>
      <c r="B636">
        <v>7.2999999999999995E-2</v>
      </c>
      <c r="C636">
        <v>102</v>
      </c>
      <c r="D636">
        <v>3.27</v>
      </c>
      <c r="E636">
        <v>9.5</v>
      </c>
      <c r="F636">
        <v>5</v>
      </c>
    </row>
    <row r="637" spans="1:6" x14ac:dyDescent="0.55000000000000004">
      <c r="A637">
        <v>0</v>
      </c>
      <c r="B637">
        <v>6.5000000000000002E-2</v>
      </c>
      <c r="C637">
        <v>33</v>
      </c>
      <c r="D637">
        <v>3.27</v>
      </c>
      <c r="E637">
        <v>9.6999999999999993</v>
      </c>
      <c r="F637">
        <v>5</v>
      </c>
    </row>
    <row r="638" spans="1:6" x14ac:dyDescent="0.55000000000000004">
      <c r="A638">
        <v>0.28000000000000003</v>
      </c>
      <c r="B638">
        <v>8.5999999999999993E-2</v>
      </c>
      <c r="C638">
        <v>147</v>
      </c>
      <c r="D638">
        <v>3.24</v>
      </c>
      <c r="E638">
        <v>9.4</v>
      </c>
      <c r="F638">
        <v>5</v>
      </c>
    </row>
    <row r="639" spans="1:6" x14ac:dyDescent="0.55000000000000004">
      <c r="A639">
        <v>0.27</v>
      </c>
      <c r="B639">
        <v>8.4000000000000005E-2</v>
      </c>
      <c r="C639">
        <v>145</v>
      </c>
      <c r="D639">
        <v>3.24</v>
      </c>
      <c r="E639">
        <v>9.4</v>
      </c>
      <c r="F639">
        <v>5</v>
      </c>
    </row>
    <row r="640" spans="1:6" x14ac:dyDescent="0.55000000000000004">
      <c r="A640">
        <v>0.12</v>
      </c>
      <c r="B640">
        <v>0.14299999999999999</v>
      </c>
      <c r="C640">
        <v>23</v>
      </c>
      <c r="D640">
        <v>3.35</v>
      </c>
      <c r="E640">
        <v>10.199999999999999</v>
      </c>
      <c r="F640">
        <v>7</v>
      </c>
    </row>
    <row r="641" spans="1:6" x14ac:dyDescent="0.55000000000000004">
      <c r="A641">
        <v>0.35</v>
      </c>
      <c r="B641">
        <v>6.7000000000000004E-2</v>
      </c>
      <c r="C641">
        <v>57</v>
      </c>
      <c r="D641">
        <v>3.18</v>
      </c>
      <c r="E641">
        <v>10.3</v>
      </c>
      <c r="F641">
        <v>6</v>
      </c>
    </row>
    <row r="642" spans="1:6" x14ac:dyDescent="0.55000000000000004">
      <c r="A642">
        <v>0.45</v>
      </c>
      <c r="B642">
        <v>7.0999999999999994E-2</v>
      </c>
      <c r="C642">
        <v>40</v>
      </c>
      <c r="D642">
        <v>3.39</v>
      </c>
      <c r="E642">
        <v>9.4</v>
      </c>
      <c r="F642">
        <v>5</v>
      </c>
    </row>
    <row r="643" spans="1:6" x14ac:dyDescent="0.55000000000000004">
      <c r="A643">
        <v>0.44</v>
      </c>
      <c r="B643">
        <v>7.0999999999999994E-2</v>
      </c>
      <c r="C643">
        <v>68</v>
      </c>
      <c r="D643">
        <v>3.46</v>
      </c>
      <c r="E643">
        <v>9.5</v>
      </c>
      <c r="F643">
        <v>5</v>
      </c>
    </row>
    <row r="644" spans="1:6" x14ac:dyDescent="0.55000000000000004">
      <c r="A644">
        <v>0.45</v>
      </c>
      <c r="B644">
        <v>7.0999999999999994E-2</v>
      </c>
      <c r="C644">
        <v>40</v>
      </c>
      <c r="D644">
        <v>3.39</v>
      </c>
      <c r="E644">
        <v>9.4</v>
      </c>
      <c r="F644">
        <v>5</v>
      </c>
    </row>
    <row r="645" spans="1:6" x14ac:dyDescent="0.55000000000000004">
      <c r="A645">
        <v>0.44</v>
      </c>
      <c r="B645">
        <v>7.0999999999999994E-2</v>
      </c>
      <c r="C645">
        <v>68</v>
      </c>
      <c r="D645">
        <v>3.46</v>
      </c>
      <c r="E645">
        <v>9.5</v>
      </c>
      <c r="F645">
        <v>5</v>
      </c>
    </row>
    <row r="646" spans="1:6" x14ac:dyDescent="0.55000000000000004">
      <c r="A646">
        <v>0.45</v>
      </c>
      <c r="B646">
        <v>7.0999999999999994E-2</v>
      </c>
      <c r="C646">
        <v>40</v>
      </c>
      <c r="D646">
        <v>3.39</v>
      </c>
      <c r="E646">
        <v>9.4</v>
      </c>
      <c r="F646">
        <v>5</v>
      </c>
    </row>
    <row r="647" spans="1:6" x14ac:dyDescent="0.55000000000000004">
      <c r="A647">
        <v>0.1</v>
      </c>
      <c r="B647">
        <v>0.115</v>
      </c>
      <c r="C647">
        <v>11</v>
      </c>
      <c r="D647">
        <v>3.37</v>
      </c>
      <c r="E647">
        <v>10.1</v>
      </c>
      <c r="F647">
        <v>7</v>
      </c>
    </row>
    <row r="648" spans="1:6" x14ac:dyDescent="0.55000000000000004">
      <c r="A648">
        <v>0.05</v>
      </c>
      <c r="B648">
        <v>0.107</v>
      </c>
      <c r="C648">
        <v>20</v>
      </c>
      <c r="D648">
        <v>3.4</v>
      </c>
      <c r="E648">
        <v>10.1</v>
      </c>
      <c r="F648">
        <v>5</v>
      </c>
    </row>
    <row r="649" spans="1:6" x14ac:dyDescent="0.55000000000000004">
      <c r="A649">
        <v>0.01</v>
      </c>
      <c r="B649">
        <v>7.0000000000000007E-2</v>
      </c>
      <c r="C649">
        <v>14</v>
      </c>
      <c r="D649">
        <v>3.32</v>
      </c>
      <c r="E649">
        <v>11</v>
      </c>
      <c r="F649">
        <v>4</v>
      </c>
    </row>
    <row r="650" spans="1:6" x14ac:dyDescent="0.55000000000000004">
      <c r="A650">
        <v>0.3</v>
      </c>
      <c r="B650">
        <v>6.6000000000000003E-2</v>
      </c>
      <c r="C650">
        <v>28</v>
      </c>
      <c r="D650">
        <v>3.33</v>
      </c>
      <c r="E650">
        <v>11.2</v>
      </c>
      <c r="F650">
        <v>7</v>
      </c>
    </row>
    <row r="651" spans="1:6" x14ac:dyDescent="0.55000000000000004">
      <c r="A651">
        <v>0.27</v>
      </c>
      <c r="B651">
        <v>6.8000000000000005E-2</v>
      </c>
      <c r="C651">
        <v>148</v>
      </c>
      <c r="D651">
        <v>3.16</v>
      </c>
      <c r="E651">
        <v>11.3</v>
      </c>
      <c r="F651">
        <v>6</v>
      </c>
    </row>
    <row r="652" spans="1:6" x14ac:dyDescent="0.55000000000000004">
      <c r="A652">
        <v>0.39</v>
      </c>
      <c r="B652">
        <v>0.106</v>
      </c>
      <c r="C652">
        <v>32</v>
      </c>
      <c r="D652">
        <v>2.89</v>
      </c>
      <c r="E652">
        <v>9.6</v>
      </c>
      <c r="F652">
        <v>5</v>
      </c>
    </row>
    <row r="653" spans="1:6" x14ac:dyDescent="0.55000000000000004">
      <c r="A653">
        <v>0.25</v>
      </c>
      <c r="B653">
        <v>0.104</v>
      </c>
      <c r="C653">
        <v>155</v>
      </c>
      <c r="D653">
        <v>3.41</v>
      </c>
      <c r="E653">
        <v>11.2</v>
      </c>
      <c r="F653">
        <v>5</v>
      </c>
    </row>
    <row r="654" spans="1:6" x14ac:dyDescent="0.55000000000000004">
      <c r="A654">
        <v>0.65</v>
      </c>
      <c r="B654">
        <v>9.6000000000000002E-2</v>
      </c>
      <c r="C654">
        <v>71</v>
      </c>
      <c r="D654">
        <v>2.98</v>
      </c>
      <c r="E654">
        <v>14.9</v>
      </c>
      <c r="F654">
        <v>5</v>
      </c>
    </row>
    <row r="655" spans="1:6" x14ac:dyDescent="0.55000000000000004">
      <c r="A655">
        <v>0.59</v>
      </c>
      <c r="B655">
        <v>7.9000000000000001E-2</v>
      </c>
      <c r="C655">
        <v>30</v>
      </c>
      <c r="D655">
        <v>3.12</v>
      </c>
      <c r="E655">
        <v>12</v>
      </c>
      <c r="F655">
        <v>6</v>
      </c>
    </row>
    <row r="656" spans="1:6" x14ac:dyDescent="0.55000000000000004">
      <c r="A656">
        <v>0.47</v>
      </c>
      <c r="B656">
        <v>7.3999999999999996E-2</v>
      </c>
      <c r="C656">
        <v>29</v>
      </c>
      <c r="D656">
        <v>3.08</v>
      </c>
      <c r="E656">
        <v>9.5</v>
      </c>
      <c r="F656">
        <v>5</v>
      </c>
    </row>
    <row r="657" spans="1:6" x14ac:dyDescent="0.55000000000000004">
      <c r="A657">
        <v>0.17</v>
      </c>
      <c r="B657">
        <v>8.6999999999999994E-2</v>
      </c>
      <c r="C657">
        <v>53</v>
      </c>
      <c r="D657">
        <v>3.14</v>
      </c>
      <c r="E657">
        <v>9.4</v>
      </c>
      <c r="F657">
        <v>5</v>
      </c>
    </row>
    <row r="658" spans="1:6" x14ac:dyDescent="0.55000000000000004">
      <c r="A658">
        <v>0.39</v>
      </c>
      <c r="B658">
        <v>0.106</v>
      </c>
      <c r="C658">
        <v>32</v>
      </c>
      <c r="D658">
        <v>2.89</v>
      </c>
      <c r="E658">
        <v>9.6</v>
      </c>
      <c r="F658">
        <v>5</v>
      </c>
    </row>
    <row r="659" spans="1:6" x14ac:dyDescent="0.55000000000000004">
      <c r="A659">
        <v>0.59</v>
      </c>
      <c r="B659">
        <v>7.2999999999999995E-2</v>
      </c>
      <c r="C659">
        <v>42</v>
      </c>
      <c r="D659">
        <v>2.92</v>
      </c>
      <c r="E659">
        <v>10.5</v>
      </c>
      <c r="F659">
        <v>7</v>
      </c>
    </row>
    <row r="660" spans="1:6" x14ac:dyDescent="0.55000000000000004">
      <c r="A660">
        <v>7.0000000000000007E-2</v>
      </c>
      <c r="B660">
        <v>7.3999999999999996E-2</v>
      </c>
      <c r="C660">
        <v>20</v>
      </c>
      <c r="D660">
        <v>3.32</v>
      </c>
      <c r="E660">
        <v>9.6</v>
      </c>
      <c r="F660">
        <v>6</v>
      </c>
    </row>
    <row r="661" spans="1:6" x14ac:dyDescent="0.55000000000000004">
      <c r="A661">
        <v>0.02</v>
      </c>
      <c r="B661">
        <v>9.6000000000000002E-2</v>
      </c>
      <c r="C661">
        <v>13</v>
      </c>
      <c r="D661">
        <v>3.41</v>
      </c>
      <c r="E661">
        <v>11</v>
      </c>
      <c r="F661">
        <v>4</v>
      </c>
    </row>
    <row r="662" spans="1:6" x14ac:dyDescent="0.55000000000000004">
      <c r="A662">
        <v>7.0000000000000007E-2</v>
      </c>
      <c r="B662">
        <v>7.3999999999999996E-2</v>
      </c>
      <c r="C662">
        <v>20</v>
      </c>
      <c r="D662">
        <v>3.32</v>
      </c>
      <c r="E662">
        <v>9.6</v>
      </c>
      <c r="F662">
        <v>6</v>
      </c>
    </row>
    <row r="663" spans="1:6" x14ac:dyDescent="0.55000000000000004">
      <c r="A663">
        <v>0.31</v>
      </c>
      <c r="B663">
        <v>0.08</v>
      </c>
      <c r="C663">
        <v>42</v>
      </c>
      <c r="D663">
        <v>3.31</v>
      </c>
      <c r="E663">
        <v>9</v>
      </c>
      <c r="F663">
        <v>5</v>
      </c>
    </row>
    <row r="664" spans="1:6" x14ac:dyDescent="0.55000000000000004">
      <c r="A664">
        <v>0.06</v>
      </c>
      <c r="B664">
        <v>7.5999999999999998E-2</v>
      </c>
      <c r="C664">
        <v>27</v>
      </c>
      <c r="D664">
        <v>3.36</v>
      </c>
      <c r="E664">
        <v>9.6</v>
      </c>
      <c r="F664">
        <v>6</v>
      </c>
    </row>
    <row r="665" spans="1:6" x14ac:dyDescent="0.55000000000000004">
      <c r="A665">
        <v>0.46</v>
      </c>
      <c r="B665">
        <v>0.05</v>
      </c>
      <c r="C665">
        <v>13</v>
      </c>
      <c r="D665">
        <v>3.04</v>
      </c>
      <c r="E665">
        <v>10.199999999999999</v>
      </c>
      <c r="F665">
        <v>6</v>
      </c>
    </row>
    <row r="666" spans="1:6" x14ac:dyDescent="0.55000000000000004">
      <c r="A666">
        <v>0.52</v>
      </c>
      <c r="B666">
        <v>9.1999999999999998E-2</v>
      </c>
      <c r="C666">
        <v>54</v>
      </c>
      <c r="D666">
        <v>3.03</v>
      </c>
      <c r="E666">
        <v>10.199999999999999</v>
      </c>
      <c r="F666">
        <v>5</v>
      </c>
    </row>
    <row r="667" spans="1:6" x14ac:dyDescent="0.55000000000000004">
      <c r="A667">
        <v>0.14000000000000001</v>
      </c>
      <c r="B667">
        <v>8.4000000000000005E-2</v>
      </c>
      <c r="C667">
        <v>48</v>
      </c>
      <c r="D667">
        <v>3.14</v>
      </c>
      <c r="E667">
        <v>9.6999999999999993</v>
      </c>
      <c r="F667">
        <v>5</v>
      </c>
    </row>
    <row r="668" spans="1:6" x14ac:dyDescent="0.55000000000000004">
      <c r="A668">
        <v>0.36</v>
      </c>
      <c r="B668">
        <v>0.222</v>
      </c>
      <c r="C668">
        <v>16</v>
      </c>
      <c r="D668">
        <v>3.18</v>
      </c>
      <c r="E668">
        <v>9.5</v>
      </c>
      <c r="F668">
        <v>6</v>
      </c>
    </row>
    <row r="669" spans="1:6" x14ac:dyDescent="0.55000000000000004">
      <c r="A669">
        <v>0.45</v>
      </c>
      <c r="B669">
        <v>8.2000000000000003E-2</v>
      </c>
      <c r="C669">
        <v>15</v>
      </c>
      <c r="D669">
        <v>2.94</v>
      </c>
      <c r="E669">
        <v>9.1999999999999993</v>
      </c>
      <c r="F669">
        <v>6</v>
      </c>
    </row>
    <row r="670" spans="1:6" x14ac:dyDescent="0.55000000000000004">
      <c r="A670">
        <v>0.43</v>
      </c>
      <c r="B670">
        <v>5.8999999999999997E-2</v>
      </c>
      <c r="C670">
        <v>31</v>
      </c>
      <c r="D670">
        <v>3.15</v>
      </c>
      <c r="E670">
        <v>11</v>
      </c>
      <c r="F670">
        <v>5</v>
      </c>
    </row>
    <row r="671" spans="1:6" x14ac:dyDescent="0.55000000000000004">
      <c r="A671">
        <v>0.45</v>
      </c>
      <c r="B671">
        <v>8.2000000000000003E-2</v>
      </c>
      <c r="C671">
        <v>15</v>
      </c>
      <c r="D671">
        <v>2.94</v>
      </c>
      <c r="E671">
        <v>9.1999999999999993</v>
      </c>
      <c r="F671">
        <v>6</v>
      </c>
    </row>
    <row r="672" spans="1:6" x14ac:dyDescent="0.55000000000000004">
      <c r="A672">
        <v>0.24</v>
      </c>
      <c r="B672">
        <v>8.3000000000000004E-2</v>
      </c>
      <c r="C672">
        <v>45</v>
      </c>
      <c r="D672">
        <v>3.26</v>
      </c>
      <c r="E672">
        <v>10</v>
      </c>
      <c r="F672">
        <v>5</v>
      </c>
    </row>
    <row r="673" spans="1:6" x14ac:dyDescent="0.55000000000000004">
      <c r="A673">
        <v>0.21</v>
      </c>
      <c r="B673">
        <v>7.3999999999999996E-2</v>
      </c>
      <c r="C673">
        <v>13</v>
      </c>
      <c r="D673">
        <v>3.2</v>
      </c>
      <c r="E673">
        <v>9.5</v>
      </c>
      <c r="F673">
        <v>5</v>
      </c>
    </row>
    <row r="674" spans="1:6" x14ac:dyDescent="0.55000000000000004">
      <c r="A674">
        <v>0.34</v>
      </c>
      <c r="B674">
        <v>7.9000000000000001E-2</v>
      </c>
      <c r="C674">
        <v>151</v>
      </c>
      <c r="D674">
        <v>3.15</v>
      </c>
      <c r="E674">
        <v>9.5</v>
      </c>
      <c r="F674">
        <v>5</v>
      </c>
    </row>
    <row r="675" spans="1:6" x14ac:dyDescent="0.55000000000000004">
      <c r="A675">
        <v>0.21</v>
      </c>
      <c r="B675">
        <v>7.3999999999999996E-2</v>
      </c>
      <c r="C675">
        <v>13</v>
      </c>
      <c r="D675">
        <v>3.2</v>
      </c>
      <c r="E675">
        <v>9.5</v>
      </c>
      <c r="F675">
        <v>5</v>
      </c>
    </row>
    <row r="676" spans="1:6" x14ac:dyDescent="0.55000000000000004">
      <c r="A676">
        <v>0.41</v>
      </c>
      <c r="B676">
        <v>8.4000000000000005E-2</v>
      </c>
      <c r="C676">
        <v>17</v>
      </c>
      <c r="D676">
        <v>3.08</v>
      </c>
      <c r="E676">
        <v>9.3000000000000007</v>
      </c>
      <c r="F676">
        <v>6</v>
      </c>
    </row>
    <row r="677" spans="1:6" x14ac:dyDescent="0.55000000000000004">
      <c r="A677">
        <v>0.39</v>
      </c>
      <c r="B677">
        <v>6.4000000000000001E-2</v>
      </c>
      <c r="C677">
        <v>31</v>
      </c>
      <c r="D677">
        <v>3.26</v>
      </c>
      <c r="E677">
        <v>10.199999999999999</v>
      </c>
      <c r="F677">
        <v>5</v>
      </c>
    </row>
    <row r="678" spans="1:6" x14ac:dyDescent="0.55000000000000004">
      <c r="A678">
        <v>0.41</v>
      </c>
      <c r="B678">
        <v>8.4000000000000005E-2</v>
      </c>
      <c r="C678">
        <v>17</v>
      </c>
      <c r="D678">
        <v>3.08</v>
      </c>
      <c r="E678">
        <v>9.3000000000000007</v>
      </c>
      <c r="F678">
        <v>6</v>
      </c>
    </row>
    <row r="679" spans="1:6" x14ac:dyDescent="0.55000000000000004">
      <c r="A679">
        <v>0.11</v>
      </c>
      <c r="B679">
        <v>8.4000000000000005E-2</v>
      </c>
      <c r="C679">
        <v>31</v>
      </c>
      <c r="D679">
        <v>3.4</v>
      </c>
      <c r="E679">
        <v>9.9</v>
      </c>
      <c r="F679">
        <v>5</v>
      </c>
    </row>
    <row r="680" spans="1:6" x14ac:dyDescent="0.55000000000000004">
      <c r="A680">
        <v>0.1</v>
      </c>
      <c r="B680">
        <v>8.1000000000000003E-2</v>
      </c>
      <c r="C680">
        <v>87</v>
      </c>
      <c r="D680">
        <v>3.48</v>
      </c>
      <c r="E680">
        <v>10</v>
      </c>
      <c r="F680">
        <v>5</v>
      </c>
    </row>
    <row r="681" spans="1:6" x14ac:dyDescent="0.55000000000000004">
      <c r="A681">
        <v>0.45</v>
      </c>
      <c r="B681">
        <v>0.06</v>
      </c>
      <c r="C681">
        <v>49</v>
      </c>
      <c r="D681">
        <v>3.13</v>
      </c>
      <c r="E681">
        <v>9.6</v>
      </c>
      <c r="F681">
        <v>5</v>
      </c>
    </row>
    <row r="682" spans="1:6" x14ac:dyDescent="0.55000000000000004">
      <c r="A682">
        <v>0.57999999999999996</v>
      </c>
      <c r="B682">
        <v>7.0000000000000007E-2</v>
      </c>
      <c r="C682">
        <v>40</v>
      </c>
      <c r="D682">
        <v>3.06</v>
      </c>
      <c r="E682">
        <v>9</v>
      </c>
      <c r="F682">
        <v>5</v>
      </c>
    </row>
    <row r="683" spans="1:6" x14ac:dyDescent="0.55000000000000004">
      <c r="A683">
        <v>0.23</v>
      </c>
      <c r="B683">
        <v>9.4E-2</v>
      </c>
      <c r="C683">
        <v>29</v>
      </c>
      <c r="D683">
        <v>3.21</v>
      </c>
      <c r="E683">
        <v>10.199999999999999</v>
      </c>
      <c r="F683">
        <v>6</v>
      </c>
    </row>
    <row r="684" spans="1:6" x14ac:dyDescent="0.55000000000000004">
      <c r="A684">
        <v>0.31</v>
      </c>
      <c r="B684">
        <v>7.8E-2</v>
      </c>
      <c r="C684">
        <v>58</v>
      </c>
      <c r="D684">
        <v>3.33</v>
      </c>
      <c r="E684">
        <v>9.8000000000000007</v>
      </c>
      <c r="F684">
        <v>5</v>
      </c>
    </row>
    <row r="685" spans="1:6" x14ac:dyDescent="0.55000000000000004">
      <c r="A685">
        <v>0.23</v>
      </c>
      <c r="B685">
        <v>5.8999999999999997E-2</v>
      </c>
      <c r="C685">
        <v>15</v>
      </c>
      <c r="D685">
        <v>3.37</v>
      </c>
      <c r="E685">
        <v>11.3</v>
      </c>
      <c r="F685">
        <v>5</v>
      </c>
    </row>
    <row r="686" spans="1:6" x14ac:dyDescent="0.55000000000000004">
      <c r="A686">
        <v>0.32</v>
      </c>
      <c r="B686">
        <v>7.8E-2</v>
      </c>
      <c r="C686">
        <v>152</v>
      </c>
      <c r="D686">
        <v>3.25</v>
      </c>
      <c r="E686">
        <v>9.4</v>
      </c>
      <c r="F686">
        <v>5</v>
      </c>
    </row>
    <row r="687" spans="1:6" x14ac:dyDescent="0.55000000000000004">
      <c r="A687">
        <v>0.23</v>
      </c>
      <c r="B687">
        <v>5.8999999999999997E-2</v>
      </c>
      <c r="C687">
        <v>15</v>
      </c>
      <c r="D687">
        <v>3.37</v>
      </c>
      <c r="E687">
        <v>11.3</v>
      </c>
      <c r="F687">
        <v>5</v>
      </c>
    </row>
    <row r="688" spans="1:6" x14ac:dyDescent="0.55000000000000004">
      <c r="A688">
        <v>0.18</v>
      </c>
      <c r="B688">
        <v>7.0000000000000007E-2</v>
      </c>
      <c r="C688">
        <v>40</v>
      </c>
      <c r="D688">
        <v>3.44</v>
      </c>
      <c r="E688">
        <v>9.1</v>
      </c>
      <c r="F688">
        <v>5</v>
      </c>
    </row>
    <row r="689" spans="1:6" x14ac:dyDescent="0.55000000000000004">
      <c r="A689">
        <v>0.23</v>
      </c>
      <c r="B689">
        <v>9.5000000000000001E-2</v>
      </c>
      <c r="C689">
        <v>38</v>
      </c>
      <c r="D689">
        <v>3.28</v>
      </c>
      <c r="E689">
        <v>9.6999999999999993</v>
      </c>
      <c r="F689">
        <v>5</v>
      </c>
    </row>
    <row r="690" spans="1:6" x14ac:dyDescent="0.55000000000000004">
      <c r="A690">
        <v>0.04</v>
      </c>
      <c r="B690">
        <v>3.9E-2</v>
      </c>
      <c r="C690">
        <v>9</v>
      </c>
      <c r="D690">
        <v>3.4</v>
      </c>
      <c r="E690">
        <v>9.4</v>
      </c>
      <c r="F690">
        <v>5</v>
      </c>
    </row>
    <row r="691" spans="1:6" x14ac:dyDescent="0.55000000000000004">
      <c r="A691">
        <v>0.48</v>
      </c>
      <c r="B691">
        <v>0.157</v>
      </c>
      <c r="C691">
        <v>17</v>
      </c>
      <c r="D691">
        <v>3.3</v>
      </c>
      <c r="E691">
        <v>9.4</v>
      </c>
      <c r="F691">
        <v>5</v>
      </c>
    </row>
    <row r="692" spans="1:6" x14ac:dyDescent="0.55000000000000004">
      <c r="A692">
        <v>0</v>
      </c>
      <c r="B692">
        <v>9.7000000000000003E-2</v>
      </c>
      <c r="C692">
        <v>14</v>
      </c>
      <c r="D692">
        <v>3.63</v>
      </c>
      <c r="E692">
        <v>10.7</v>
      </c>
      <c r="F692">
        <v>3</v>
      </c>
    </row>
    <row r="693" spans="1:6" x14ac:dyDescent="0.55000000000000004">
      <c r="A693">
        <v>0.24</v>
      </c>
      <c r="B693">
        <v>8.6999999999999994E-2</v>
      </c>
      <c r="C693">
        <v>93</v>
      </c>
      <c r="D693">
        <v>3.48</v>
      </c>
      <c r="E693">
        <v>9.8000000000000007</v>
      </c>
      <c r="F693">
        <v>5</v>
      </c>
    </row>
    <row r="694" spans="1:6" x14ac:dyDescent="0.55000000000000004">
      <c r="A694">
        <v>0.51</v>
      </c>
      <c r="B694">
        <v>0.42199999999999999</v>
      </c>
      <c r="C694">
        <v>62</v>
      </c>
      <c r="D694">
        <v>3.03</v>
      </c>
      <c r="E694">
        <v>9</v>
      </c>
      <c r="F694">
        <v>5</v>
      </c>
    </row>
    <row r="695" spans="1:6" x14ac:dyDescent="0.55000000000000004">
      <c r="A695">
        <v>0.32</v>
      </c>
      <c r="B695">
        <v>8.4000000000000005E-2</v>
      </c>
      <c r="C695">
        <v>122</v>
      </c>
      <c r="D695">
        <v>3.32</v>
      </c>
      <c r="E695">
        <v>9.4</v>
      </c>
      <c r="F695">
        <v>5</v>
      </c>
    </row>
    <row r="696" spans="1:6" x14ac:dyDescent="0.55000000000000004">
      <c r="A696">
        <v>0.31</v>
      </c>
      <c r="B696">
        <v>8.4000000000000005E-2</v>
      </c>
      <c r="C696">
        <v>125</v>
      </c>
      <c r="D696">
        <v>3.31</v>
      </c>
      <c r="E696">
        <v>9.4</v>
      </c>
      <c r="F696">
        <v>5</v>
      </c>
    </row>
    <row r="697" spans="1:6" x14ac:dyDescent="0.55000000000000004">
      <c r="A697">
        <v>0.02</v>
      </c>
      <c r="B697">
        <v>3.4000000000000002E-2</v>
      </c>
      <c r="C697">
        <v>44</v>
      </c>
      <c r="D697">
        <v>3.9</v>
      </c>
      <c r="E697">
        <v>12.8</v>
      </c>
      <c r="F697">
        <v>6</v>
      </c>
    </row>
    <row r="698" spans="1:6" x14ac:dyDescent="0.55000000000000004">
      <c r="A698">
        <v>0.02</v>
      </c>
      <c r="B698">
        <v>6.6000000000000003E-2</v>
      </c>
      <c r="C698">
        <v>25</v>
      </c>
      <c r="D698">
        <v>3.47</v>
      </c>
      <c r="E698">
        <v>9.5</v>
      </c>
      <c r="F698">
        <v>6</v>
      </c>
    </row>
    <row r="699" spans="1:6" x14ac:dyDescent="0.55000000000000004">
      <c r="A699">
        <v>0.02</v>
      </c>
      <c r="B699">
        <v>6.6000000000000003E-2</v>
      </c>
      <c r="C699">
        <v>25</v>
      </c>
      <c r="D699">
        <v>3.47</v>
      </c>
      <c r="E699">
        <v>9.5</v>
      </c>
      <c r="F699">
        <v>6</v>
      </c>
    </row>
    <row r="700" spans="1:6" x14ac:dyDescent="0.55000000000000004">
      <c r="A700">
        <v>0.28000000000000003</v>
      </c>
      <c r="B700">
        <v>8.6999999999999994E-2</v>
      </c>
      <c r="C700">
        <v>72</v>
      </c>
      <c r="D700">
        <v>3.31</v>
      </c>
      <c r="E700">
        <v>9.6999999999999993</v>
      </c>
      <c r="F700">
        <v>5</v>
      </c>
    </row>
    <row r="701" spans="1:6" x14ac:dyDescent="0.55000000000000004">
      <c r="A701">
        <v>0.55000000000000004</v>
      </c>
      <c r="B701">
        <v>7.0999999999999994E-2</v>
      </c>
      <c r="C701">
        <v>19</v>
      </c>
      <c r="D701">
        <v>3.11</v>
      </c>
      <c r="E701">
        <v>10.8</v>
      </c>
      <c r="F701">
        <v>6</v>
      </c>
    </row>
    <row r="702" spans="1:6" x14ac:dyDescent="0.55000000000000004">
      <c r="A702">
        <v>0.43</v>
      </c>
      <c r="B702">
        <v>7.5999999999999998E-2</v>
      </c>
      <c r="C702">
        <v>88</v>
      </c>
      <c r="D702">
        <v>3.08</v>
      </c>
      <c r="E702">
        <v>10.1</v>
      </c>
      <c r="F702">
        <v>6</v>
      </c>
    </row>
    <row r="703" spans="1:6" x14ac:dyDescent="0.55000000000000004">
      <c r="A703">
        <v>0.02</v>
      </c>
      <c r="B703">
        <v>6.6000000000000003E-2</v>
      </c>
      <c r="C703">
        <v>25</v>
      </c>
      <c r="D703">
        <v>3.47</v>
      </c>
      <c r="E703">
        <v>9.5</v>
      </c>
      <c r="F703">
        <v>6</v>
      </c>
    </row>
    <row r="704" spans="1:6" x14ac:dyDescent="0.55000000000000004">
      <c r="A704">
        <v>0.02</v>
      </c>
      <c r="B704">
        <v>6.7000000000000004E-2</v>
      </c>
      <c r="C704">
        <v>23</v>
      </c>
      <c r="D704">
        <v>3.47</v>
      </c>
      <c r="E704">
        <v>9.4</v>
      </c>
      <c r="F704">
        <v>6</v>
      </c>
    </row>
    <row r="705" spans="1:6" x14ac:dyDescent="0.55000000000000004">
      <c r="A705">
        <v>0.48</v>
      </c>
      <c r="B705">
        <v>7.2999999999999995E-2</v>
      </c>
      <c r="C705">
        <v>84</v>
      </c>
      <c r="D705">
        <v>3.32</v>
      </c>
      <c r="E705">
        <v>9.6</v>
      </c>
      <c r="F705">
        <v>4</v>
      </c>
    </row>
    <row r="706" spans="1:6" x14ac:dyDescent="0.55000000000000004">
      <c r="A706">
        <v>0.04</v>
      </c>
      <c r="B706">
        <v>7.8E-2</v>
      </c>
      <c r="C706">
        <v>14</v>
      </c>
      <c r="D706">
        <v>3.29</v>
      </c>
      <c r="E706">
        <v>9.6999999999999993</v>
      </c>
      <c r="F706">
        <v>4</v>
      </c>
    </row>
    <row r="707" spans="1:6" x14ac:dyDescent="0.55000000000000004">
      <c r="A707">
        <v>0.15</v>
      </c>
      <c r="B707">
        <v>7.2999999999999995E-2</v>
      </c>
      <c r="C707">
        <v>54</v>
      </c>
      <c r="D707">
        <v>3.37</v>
      </c>
      <c r="E707">
        <v>9.9</v>
      </c>
      <c r="F707">
        <v>5</v>
      </c>
    </row>
    <row r="708" spans="1:6" x14ac:dyDescent="0.55000000000000004">
      <c r="A708">
        <v>0.08</v>
      </c>
      <c r="B708">
        <v>9.2999999999999999E-2</v>
      </c>
      <c r="C708">
        <v>19</v>
      </c>
      <c r="D708">
        <v>3.4</v>
      </c>
      <c r="E708">
        <v>10</v>
      </c>
      <c r="F708">
        <v>5</v>
      </c>
    </row>
    <row r="709" spans="1:6" x14ac:dyDescent="0.55000000000000004">
      <c r="A709">
        <v>0.19</v>
      </c>
      <c r="B709">
        <v>7.6999999999999999E-2</v>
      </c>
      <c r="C709">
        <v>37</v>
      </c>
      <c r="D709">
        <v>3.37</v>
      </c>
      <c r="E709">
        <v>10.5</v>
      </c>
      <c r="F709">
        <v>5</v>
      </c>
    </row>
    <row r="710" spans="1:6" x14ac:dyDescent="0.55000000000000004">
      <c r="A710">
        <v>0.12</v>
      </c>
      <c r="B710">
        <v>6.8000000000000005E-2</v>
      </c>
      <c r="C710">
        <v>35</v>
      </c>
      <c r="D710">
        <v>3.34</v>
      </c>
      <c r="E710">
        <v>11.6</v>
      </c>
      <c r="F710">
        <v>6</v>
      </c>
    </row>
    <row r="711" spans="1:6" x14ac:dyDescent="0.55000000000000004">
      <c r="A711">
        <v>0.47</v>
      </c>
      <c r="B711">
        <v>6.2E-2</v>
      </c>
      <c r="C711">
        <v>33</v>
      </c>
      <c r="D711">
        <v>3.27</v>
      </c>
      <c r="E711">
        <v>10</v>
      </c>
      <c r="F711">
        <v>6</v>
      </c>
    </row>
    <row r="712" spans="1:6" x14ac:dyDescent="0.55000000000000004">
      <c r="A712">
        <v>0.43</v>
      </c>
      <c r="B712">
        <v>0.08</v>
      </c>
      <c r="C712">
        <v>84</v>
      </c>
      <c r="D712">
        <v>3.06</v>
      </c>
      <c r="E712">
        <v>10.1</v>
      </c>
      <c r="F712">
        <v>5</v>
      </c>
    </row>
    <row r="713" spans="1:6" x14ac:dyDescent="0.55000000000000004">
      <c r="A713">
        <v>0.34</v>
      </c>
      <c r="B713">
        <v>9.2999999999999999E-2</v>
      </c>
      <c r="C713">
        <v>112</v>
      </c>
      <c r="D713">
        <v>3.38</v>
      </c>
      <c r="E713">
        <v>9.5</v>
      </c>
      <c r="F713">
        <v>5</v>
      </c>
    </row>
    <row r="714" spans="1:6" x14ac:dyDescent="0.55000000000000004">
      <c r="A714">
        <v>0</v>
      </c>
      <c r="B714">
        <v>8.4000000000000005E-2</v>
      </c>
      <c r="C714">
        <v>33</v>
      </c>
      <c r="D714">
        <v>3.36</v>
      </c>
      <c r="E714">
        <v>9.4</v>
      </c>
      <c r="F714">
        <v>5</v>
      </c>
    </row>
    <row r="715" spans="1:6" x14ac:dyDescent="0.55000000000000004">
      <c r="A715">
        <v>0.36</v>
      </c>
      <c r="B715">
        <v>7.4999999999999997E-2</v>
      </c>
      <c r="C715">
        <v>48</v>
      </c>
      <c r="D715">
        <v>3.34</v>
      </c>
      <c r="E715">
        <v>9.4</v>
      </c>
      <c r="F715">
        <v>5</v>
      </c>
    </row>
    <row r="716" spans="1:6" x14ac:dyDescent="0.55000000000000004">
      <c r="A716">
        <v>0.28000000000000003</v>
      </c>
      <c r="B716">
        <v>7.8E-2</v>
      </c>
      <c r="C716">
        <v>77</v>
      </c>
      <c r="D716">
        <v>3.28</v>
      </c>
      <c r="E716">
        <v>9.8000000000000007</v>
      </c>
      <c r="F716">
        <v>5</v>
      </c>
    </row>
    <row r="717" spans="1:6" x14ac:dyDescent="0.55000000000000004">
      <c r="A717">
        <v>0.18</v>
      </c>
      <c r="B717">
        <v>6.9000000000000006E-2</v>
      </c>
      <c r="C717">
        <v>34</v>
      </c>
      <c r="D717">
        <v>3.29</v>
      </c>
      <c r="E717">
        <v>9.1999999999999993</v>
      </c>
      <c r="F717">
        <v>6</v>
      </c>
    </row>
    <row r="718" spans="1:6" x14ac:dyDescent="0.55000000000000004">
      <c r="A718">
        <v>0.36</v>
      </c>
      <c r="B718">
        <v>7.4999999999999997E-2</v>
      </c>
      <c r="C718">
        <v>48</v>
      </c>
      <c r="D718">
        <v>3.34</v>
      </c>
      <c r="E718">
        <v>9.4</v>
      </c>
      <c r="F718">
        <v>5</v>
      </c>
    </row>
    <row r="719" spans="1:6" x14ac:dyDescent="0.55000000000000004">
      <c r="A719">
        <v>0.11</v>
      </c>
      <c r="B719">
        <v>7.9000000000000001E-2</v>
      </c>
      <c r="C719">
        <v>49</v>
      </c>
      <c r="D719">
        <v>3.21</v>
      </c>
      <c r="E719">
        <v>10</v>
      </c>
      <c r="F719">
        <v>5</v>
      </c>
    </row>
    <row r="720" spans="1:6" x14ac:dyDescent="0.55000000000000004">
      <c r="A720">
        <v>0.04</v>
      </c>
      <c r="B720">
        <v>8.2000000000000003E-2</v>
      </c>
      <c r="C720">
        <v>22</v>
      </c>
      <c r="D720">
        <v>3.22</v>
      </c>
      <c r="E720">
        <v>9.6</v>
      </c>
      <c r="F720">
        <v>5</v>
      </c>
    </row>
    <row r="721" spans="1:6" x14ac:dyDescent="0.55000000000000004">
      <c r="A721">
        <v>0</v>
      </c>
      <c r="B721">
        <v>8.5999999999999993E-2</v>
      </c>
      <c r="C721">
        <v>45</v>
      </c>
      <c r="D721">
        <v>3.46</v>
      </c>
      <c r="E721">
        <v>9.5</v>
      </c>
      <c r="F721">
        <v>5</v>
      </c>
    </row>
    <row r="722" spans="1:6" x14ac:dyDescent="0.55000000000000004">
      <c r="A722">
        <v>0.04</v>
      </c>
      <c r="B722">
        <v>8.2000000000000003E-2</v>
      </c>
      <c r="C722">
        <v>22</v>
      </c>
      <c r="D722">
        <v>3.22</v>
      </c>
      <c r="E722">
        <v>9.6</v>
      </c>
      <c r="F722">
        <v>5</v>
      </c>
    </row>
    <row r="723" spans="1:6" x14ac:dyDescent="0.55000000000000004">
      <c r="A723">
        <v>0.24</v>
      </c>
      <c r="B723">
        <v>9.4E-2</v>
      </c>
      <c r="C723">
        <v>106</v>
      </c>
      <c r="D723">
        <v>3.1</v>
      </c>
      <c r="E723">
        <v>9.1999999999999993</v>
      </c>
      <c r="F723">
        <v>5</v>
      </c>
    </row>
    <row r="724" spans="1:6" x14ac:dyDescent="0.55000000000000004">
      <c r="A724">
        <v>0.08</v>
      </c>
      <c r="B724">
        <v>8.4000000000000005E-2</v>
      </c>
      <c r="C724">
        <v>48</v>
      </c>
      <c r="D724">
        <v>3.21</v>
      </c>
      <c r="E724">
        <v>10</v>
      </c>
      <c r="F724">
        <v>5</v>
      </c>
    </row>
    <row r="725" spans="1:6" x14ac:dyDescent="0.55000000000000004">
      <c r="A725">
        <v>0.3</v>
      </c>
      <c r="B725">
        <v>5.2999999999999999E-2</v>
      </c>
      <c r="C725">
        <v>127</v>
      </c>
      <c r="D725">
        <v>2.94</v>
      </c>
      <c r="E725">
        <v>9.5</v>
      </c>
      <c r="F725">
        <v>5</v>
      </c>
    </row>
    <row r="726" spans="1:6" x14ac:dyDescent="0.55000000000000004">
      <c r="A726">
        <v>0.1</v>
      </c>
      <c r="B726">
        <v>8.5999999999999993E-2</v>
      </c>
      <c r="C726">
        <v>12</v>
      </c>
      <c r="D726">
        <v>3.54</v>
      </c>
      <c r="E726">
        <v>11.2</v>
      </c>
      <c r="F726">
        <v>4</v>
      </c>
    </row>
    <row r="727" spans="1:6" x14ac:dyDescent="0.55000000000000004">
      <c r="A727">
        <v>0.17</v>
      </c>
      <c r="B727">
        <v>7.6999999999999999E-2</v>
      </c>
      <c r="C727">
        <v>13</v>
      </c>
      <c r="D727">
        <v>3.29</v>
      </c>
      <c r="E727">
        <v>10.4</v>
      </c>
      <c r="F727">
        <v>5</v>
      </c>
    </row>
    <row r="728" spans="1:6" x14ac:dyDescent="0.55000000000000004">
      <c r="A728">
        <v>0.09</v>
      </c>
      <c r="B728">
        <v>8.4000000000000005E-2</v>
      </c>
      <c r="C728">
        <v>49</v>
      </c>
      <c r="D728">
        <v>3.43</v>
      </c>
      <c r="E728">
        <v>11.1</v>
      </c>
      <c r="F728">
        <v>6</v>
      </c>
    </row>
    <row r="729" spans="1:6" x14ac:dyDescent="0.55000000000000004">
      <c r="A729">
        <v>0.02</v>
      </c>
      <c r="B729">
        <v>6.7000000000000004E-2</v>
      </c>
      <c r="C729">
        <v>11</v>
      </c>
      <c r="D729">
        <v>3.46</v>
      </c>
      <c r="E729">
        <v>9.5</v>
      </c>
      <c r="F729">
        <v>5</v>
      </c>
    </row>
    <row r="730" spans="1:6" x14ac:dyDescent="0.55000000000000004">
      <c r="A730">
        <v>0.02</v>
      </c>
      <c r="B730">
        <v>6.7000000000000004E-2</v>
      </c>
      <c r="C730">
        <v>11</v>
      </c>
      <c r="D730">
        <v>3.46</v>
      </c>
      <c r="E730">
        <v>9.5</v>
      </c>
      <c r="F730">
        <v>5</v>
      </c>
    </row>
    <row r="731" spans="1:6" x14ac:dyDescent="0.55000000000000004">
      <c r="A731">
        <v>0.03</v>
      </c>
      <c r="B731">
        <v>7.0999999999999994E-2</v>
      </c>
      <c r="C731">
        <v>58</v>
      </c>
      <c r="D731">
        <v>3.61</v>
      </c>
      <c r="E731">
        <v>12.7</v>
      </c>
      <c r="F731">
        <v>6</v>
      </c>
    </row>
    <row r="732" spans="1:6" x14ac:dyDescent="0.55000000000000004">
      <c r="A732">
        <v>0.66</v>
      </c>
      <c r="B732">
        <v>0.38700000000000001</v>
      </c>
      <c r="C732">
        <v>37</v>
      </c>
      <c r="D732">
        <v>3.17</v>
      </c>
      <c r="E732">
        <v>9.6</v>
      </c>
      <c r="F732">
        <v>5</v>
      </c>
    </row>
    <row r="733" spans="1:6" x14ac:dyDescent="0.55000000000000004">
      <c r="A733">
        <v>0.13</v>
      </c>
      <c r="B733">
        <v>8.7999999999999995E-2</v>
      </c>
      <c r="C733">
        <v>14</v>
      </c>
      <c r="D733">
        <v>3.44</v>
      </c>
      <c r="E733">
        <v>11.5</v>
      </c>
      <c r="F733">
        <v>5</v>
      </c>
    </row>
    <row r="734" spans="1:6" x14ac:dyDescent="0.55000000000000004">
      <c r="A734">
        <v>0.03</v>
      </c>
      <c r="B734">
        <v>9.1999999999999998E-2</v>
      </c>
      <c r="C734">
        <v>19</v>
      </c>
      <c r="D734">
        <v>3.39</v>
      </c>
      <c r="E734">
        <v>9.6</v>
      </c>
      <c r="F734">
        <v>5</v>
      </c>
    </row>
    <row r="735" spans="1:6" x14ac:dyDescent="0.55000000000000004">
      <c r="A735">
        <v>0.34</v>
      </c>
      <c r="B735">
        <v>8.2000000000000003E-2</v>
      </c>
      <c r="C735">
        <v>72</v>
      </c>
      <c r="D735">
        <v>3.55</v>
      </c>
      <c r="E735">
        <v>9.5</v>
      </c>
      <c r="F735">
        <v>5</v>
      </c>
    </row>
    <row r="736" spans="1:6" x14ac:dyDescent="0.55000000000000004">
      <c r="A736">
        <v>0.2</v>
      </c>
      <c r="B736">
        <v>7.4999999999999997E-2</v>
      </c>
      <c r="C736">
        <v>39</v>
      </c>
      <c r="D736">
        <v>3.48</v>
      </c>
      <c r="E736">
        <v>9.3000000000000007</v>
      </c>
      <c r="F736">
        <v>5</v>
      </c>
    </row>
    <row r="737" spans="1:6" x14ac:dyDescent="0.55000000000000004">
      <c r="A737">
        <v>0.1</v>
      </c>
      <c r="B737">
        <v>0.112</v>
      </c>
      <c r="C737">
        <v>22</v>
      </c>
      <c r="D737">
        <v>3.26</v>
      </c>
      <c r="E737">
        <v>9.5</v>
      </c>
      <c r="F737">
        <v>5</v>
      </c>
    </row>
    <row r="738" spans="1:6" x14ac:dyDescent="0.55000000000000004">
      <c r="A738">
        <v>0.1</v>
      </c>
      <c r="B738">
        <v>0.112</v>
      </c>
      <c r="C738">
        <v>22</v>
      </c>
      <c r="D738">
        <v>3.26</v>
      </c>
      <c r="E738">
        <v>9.5</v>
      </c>
      <c r="F738">
        <v>5</v>
      </c>
    </row>
    <row r="739" spans="1:6" x14ac:dyDescent="0.55000000000000004">
      <c r="A739">
        <v>0</v>
      </c>
      <c r="B739">
        <v>9.2999999999999999E-2</v>
      </c>
      <c r="C739">
        <v>58</v>
      </c>
      <c r="D739">
        <v>3.5</v>
      </c>
      <c r="E739">
        <v>9.3000000000000007</v>
      </c>
      <c r="F739">
        <v>6</v>
      </c>
    </row>
    <row r="740" spans="1:6" x14ac:dyDescent="0.55000000000000004">
      <c r="A740">
        <v>0.23</v>
      </c>
      <c r="B740">
        <v>9.1999999999999998E-2</v>
      </c>
      <c r="C740">
        <v>104</v>
      </c>
      <c r="D740">
        <v>3.1</v>
      </c>
      <c r="E740">
        <v>9.1999999999999993</v>
      </c>
      <c r="F740">
        <v>5</v>
      </c>
    </row>
    <row r="741" spans="1:6" x14ac:dyDescent="0.55000000000000004">
      <c r="A741">
        <v>0</v>
      </c>
      <c r="B741">
        <v>8.7999999999999995E-2</v>
      </c>
      <c r="C741">
        <v>38</v>
      </c>
      <c r="D741">
        <v>3.35</v>
      </c>
      <c r="E741">
        <v>9.3000000000000007</v>
      </c>
      <c r="F741">
        <v>5</v>
      </c>
    </row>
    <row r="742" spans="1:6" x14ac:dyDescent="0.55000000000000004">
      <c r="A742">
        <v>0.28999999999999998</v>
      </c>
      <c r="B742">
        <v>7.4999999999999997E-2</v>
      </c>
      <c r="C742">
        <v>16</v>
      </c>
      <c r="D742">
        <v>3.45</v>
      </c>
      <c r="E742">
        <v>11.5</v>
      </c>
      <c r="F742">
        <v>6</v>
      </c>
    </row>
    <row r="743" spans="1:6" x14ac:dyDescent="0.55000000000000004">
      <c r="A743">
        <v>0.24</v>
      </c>
      <c r="B743">
        <v>7.8E-2</v>
      </c>
      <c r="C743">
        <v>139</v>
      </c>
      <c r="D743">
        <v>3.21</v>
      </c>
      <c r="E743">
        <v>9.5</v>
      </c>
      <c r="F743">
        <v>5</v>
      </c>
    </row>
    <row r="744" spans="1:6" x14ac:dyDescent="0.55000000000000004">
      <c r="A744">
        <v>0</v>
      </c>
      <c r="B744">
        <v>6.5000000000000002E-2</v>
      </c>
      <c r="C744">
        <v>18</v>
      </c>
      <c r="D744">
        <v>3.46</v>
      </c>
      <c r="E744">
        <v>9.1999999999999993</v>
      </c>
      <c r="F744">
        <v>5</v>
      </c>
    </row>
    <row r="745" spans="1:6" x14ac:dyDescent="0.55000000000000004">
      <c r="A745">
        <v>0.57999999999999996</v>
      </c>
      <c r="B745">
        <v>9.6000000000000002E-2</v>
      </c>
      <c r="C745">
        <v>101</v>
      </c>
      <c r="D745">
        <v>3.13</v>
      </c>
      <c r="E745">
        <v>10</v>
      </c>
      <c r="F745">
        <v>5</v>
      </c>
    </row>
    <row r="746" spans="1:6" x14ac:dyDescent="0.55000000000000004">
      <c r="A746">
        <v>0.54</v>
      </c>
      <c r="B746">
        <v>9.5000000000000001E-2</v>
      </c>
      <c r="C746">
        <v>101</v>
      </c>
      <c r="D746">
        <v>3.13</v>
      </c>
      <c r="E746">
        <v>9.5</v>
      </c>
      <c r="F746">
        <v>5</v>
      </c>
    </row>
    <row r="747" spans="1:6" x14ac:dyDescent="0.55000000000000004">
      <c r="A747">
        <v>0.18</v>
      </c>
      <c r="B747">
        <v>7.0000000000000007E-2</v>
      </c>
      <c r="C747">
        <v>28</v>
      </c>
      <c r="D747">
        <v>3.52</v>
      </c>
      <c r="E747">
        <v>9.5</v>
      </c>
      <c r="F747">
        <v>6</v>
      </c>
    </row>
    <row r="748" spans="1:6" x14ac:dyDescent="0.55000000000000004">
      <c r="A748">
        <v>0.38</v>
      </c>
      <c r="B748">
        <v>0.08</v>
      </c>
      <c r="C748">
        <v>57</v>
      </c>
      <c r="D748">
        <v>3.3</v>
      </c>
      <c r="E748">
        <v>9</v>
      </c>
      <c r="F748">
        <v>6</v>
      </c>
    </row>
    <row r="749" spans="1:6" x14ac:dyDescent="0.55000000000000004">
      <c r="A749">
        <v>0.4</v>
      </c>
      <c r="B749">
        <v>8.3000000000000004E-2</v>
      </c>
      <c r="C749">
        <v>68</v>
      </c>
      <c r="D749">
        <v>3.3</v>
      </c>
      <c r="E749">
        <v>9.4</v>
      </c>
      <c r="F749">
        <v>5</v>
      </c>
    </row>
    <row r="750" spans="1:6" x14ac:dyDescent="0.55000000000000004">
      <c r="A750">
        <v>0.18</v>
      </c>
      <c r="B750">
        <v>7.0999999999999994E-2</v>
      </c>
      <c r="C750">
        <v>31</v>
      </c>
      <c r="D750">
        <v>3.52</v>
      </c>
      <c r="E750">
        <v>9.6</v>
      </c>
      <c r="F750">
        <v>6</v>
      </c>
    </row>
    <row r="751" spans="1:6" x14ac:dyDescent="0.55000000000000004">
      <c r="A751">
        <v>0.18</v>
      </c>
      <c r="B751">
        <v>7.0000000000000007E-2</v>
      </c>
      <c r="C751">
        <v>28</v>
      </c>
      <c r="D751">
        <v>3.52</v>
      </c>
      <c r="E751">
        <v>9.5</v>
      </c>
      <c r="F751">
        <v>6</v>
      </c>
    </row>
    <row r="752" spans="1:6" x14ac:dyDescent="0.55000000000000004">
      <c r="A752">
        <v>0.1</v>
      </c>
      <c r="B752">
        <v>8.8999999999999996E-2</v>
      </c>
      <c r="C752">
        <v>40</v>
      </c>
      <c r="D752">
        <v>3.29</v>
      </c>
      <c r="E752">
        <v>9.5</v>
      </c>
      <c r="F752">
        <v>5</v>
      </c>
    </row>
    <row r="753" spans="1:6" x14ac:dyDescent="0.55000000000000004">
      <c r="A753">
        <v>0.1</v>
      </c>
      <c r="B753">
        <v>8.8999999999999996E-2</v>
      </c>
      <c r="C753">
        <v>40</v>
      </c>
      <c r="D753">
        <v>3.29</v>
      </c>
      <c r="E753">
        <v>9.5</v>
      </c>
      <c r="F753">
        <v>5</v>
      </c>
    </row>
    <row r="754" spans="1:6" x14ac:dyDescent="0.55000000000000004">
      <c r="A754">
        <v>0.13</v>
      </c>
      <c r="B754">
        <v>9.7000000000000003E-2</v>
      </c>
      <c r="C754">
        <v>66</v>
      </c>
      <c r="D754">
        <v>3.39</v>
      </c>
      <c r="E754">
        <v>9.4</v>
      </c>
      <c r="F754">
        <v>5</v>
      </c>
    </row>
    <row r="755" spans="1:6" x14ac:dyDescent="0.55000000000000004">
      <c r="A755">
        <v>0.1</v>
      </c>
      <c r="B755">
        <v>8.8999999999999996E-2</v>
      </c>
      <c r="C755">
        <v>40</v>
      </c>
      <c r="D755">
        <v>3.29</v>
      </c>
      <c r="E755">
        <v>9.5</v>
      </c>
      <c r="F755">
        <v>5</v>
      </c>
    </row>
    <row r="756" spans="1:6" x14ac:dyDescent="0.55000000000000004">
      <c r="A756">
        <v>0.68</v>
      </c>
      <c r="B756">
        <v>0.41499999999999998</v>
      </c>
      <c r="C756">
        <v>32</v>
      </c>
      <c r="D756">
        <v>3.09</v>
      </c>
      <c r="E756">
        <v>9.1</v>
      </c>
      <c r="F756">
        <v>6</v>
      </c>
    </row>
    <row r="757" spans="1:6" x14ac:dyDescent="0.55000000000000004">
      <c r="A757">
        <v>7.0000000000000007E-2</v>
      </c>
      <c r="B757">
        <v>5.8000000000000003E-2</v>
      </c>
      <c r="C757">
        <v>47</v>
      </c>
      <c r="D757">
        <v>3.51</v>
      </c>
      <c r="E757">
        <v>10.7</v>
      </c>
      <c r="F757">
        <v>6</v>
      </c>
    </row>
    <row r="758" spans="1:6" x14ac:dyDescent="0.55000000000000004">
      <c r="A758">
        <v>0.01</v>
      </c>
      <c r="B758">
        <v>5.7000000000000002E-2</v>
      </c>
      <c r="C758">
        <v>33</v>
      </c>
      <c r="D758">
        <v>3.6</v>
      </c>
      <c r="E758">
        <v>11.2</v>
      </c>
      <c r="F758">
        <v>6</v>
      </c>
    </row>
    <row r="759" spans="1:6" x14ac:dyDescent="0.55000000000000004">
      <c r="A759">
        <v>0</v>
      </c>
      <c r="B759">
        <v>8.4000000000000005E-2</v>
      </c>
      <c r="C759">
        <v>31</v>
      </c>
      <c r="D759">
        <v>3.25</v>
      </c>
      <c r="E759">
        <v>9.8000000000000007</v>
      </c>
      <c r="F759">
        <v>5</v>
      </c>
    </row>
    <row r="760" spans="1:6" x14ac:dyDescent="0.55000000000000004">
      <c r="A760">
        <v>0</v>
      </c>
      <c r="B760">
        <v>8.4000000000000005E-2</v>
      </c>
      <c r="C760">
        <v>31</v>
      </c>
      <c r="D760">
        <v>3.25</v>
      </c>
      <c r="E760">
        <v>9.8000000000000007</v>
      </c>
      <c r="F760">
        <v>5</v>
      </c>
    </row>
    <row r="761" spans="1:6" x14ac:dyDescent="0.55000000000000004">
      <c r="A761">
        <v>0.21</v>
      </c>
      <c r="B761">
        <v>9.1999999999999998E-2</v>
      </c>
      <c r="C761">
        <v>88</v>
      </c>
      <c r="D761">
        <v>3.19</v>
      </c>
      <c r="E761">
        <v>9.1999999999999993</v>
      </c>
      <c r="F761">
        <v>5</v>
      </c>
    </row>
    <row r="762" spans="1:6" x14ac:dyDescent="0.55000000000000004">
      <c r="A762">
        <v>0.25</v>
      </c>
      <c r="B762">
        <v>7.4999999999999997E-2</v>
      </c>
      <c r="C762">
        <v>104</v>
      </c>
      <c r="D762">
        <v>3.23</v>
      </c>
      <c r="E762">
        <v>9.6999999999999993</v>
      </c>
      <c r="F762">
        <v>5</v>
      </c>
    </row>
    <row r="763" spans="1:6" x14ac:dyDescent="0.55000000000000004">
      <c r="A763">
        <v>0.26</v>
      </c>
      <c r="B763">
        <v>9.6000000000000002E-2</v>
      </c>
      <c r="C763">
        <v>35</v>
      </c>
      <c r="D763">
        <v>3.25</v>
      </c>
      <c r="E763">
        <v>9.6</v>
      </c>
      <c r="F763">
        <v>5</v>
      </c>
    </row>
    <row r="764" spans="1:6" x14ac:dyDescent="0.55000000000000004">
      <c r="A764">
        <v>0</v>
      </c>
      <c r="B764">
        <v>6.9000000000000006E-2</v>
      </c>
      <c r="C764">
        <v>19</v>
      </c>
      <c r="D764">
        <v>3.31</v>
      </c>
      <c r="E764">
        <v>10</v>
      </c>
      <c r="F764">
        <v>6</v>
      </c>
    </row>
    <row r="765" spans="1:6" x14ac:dyDescent="0.55000000000000004">
      <c r="A765">
        <v>0.26</v>
      </c>
      <c r="B765">
        <v>9.6000000000000002E-2</v>
      </c>
      <c r="C765">
        <v>35</v>
      </c>
      <c r="D765">
        <v>3.25</v>
      </c>
      <c r="E765">
        <v>9.6</v>
      </c>
      <c r="F765">
        <v>5</v>
      </c>
    </row>
    <row r="766" spans="1:6" x14ac:dyDescent="0.55000000000000004">
      <c r="A766">
        <v>0.11</v>
      </c>
      <c r="B766">
        <v>9.2999999999999999E-2</v>
      </c>
      <c r="C766">
        <v>44</v>
      </c>
      <c r="D766">
        <v>3.31</v>
      </c>
      <c r="E766">
        <v>9.5</v>
      </c>
      <c r="F766">
        <v>6</v>
      </c>
    </row>
    <row r="767" spans="1:6" x14ac:dyDescent="0.55000000000000004">
      <c r="A767">
        <v>0.1</v>
      </c>
      <c r="B767">
        <v>9.0999999999999998E-2</v>
      </c>
      <c r="C767">
        <v>48</v>
      </c>
      <c r="D767">
        <v>3.31</v>
      </c>
      <c r="E767">
        <v>9.5</v>
      </c>
      <c r="F767">
        <v>6</v>
      </c>
    </row>
    <row r="768" spans="1:6" x14ac:dyDescent="0.55000000000000004">
      <c r="A768">
        <v>0.18</v>
      </c>
      <c r="B768">
        <v>8.8999999999999996E-2</v>
      </c>
      <c r="C768">
        <v>74</v>
      </c>
      <c r="D768">
        <v>3.14</v>
      </c>
      <c r="E768">
        <v>9.4</v>
      </c>
      <c r="F768">
        <v>5</v>
      </c>
    </row>
    <row r="769" spans="1:6" x14ac:dyDescent="0.55000000000000004">
      <c r="A769">
        <v>0.32</v>
      </c>
      <c r="B769">
        <v>0.10299999999999999</v>
      </c>
      <c r="C769">
        <v>98</v>
      </c>
      <c r="D769">
        <v>3.45</v>
      </c>
      <c r="E769">
        <v>9.5</v>
      </c>
      <c r="F769">
        <v>5</v>
      </c>
    </row>
    <row r="770" spans="1:6" x14ac:dyDescent="0.55000000000000004">
      <c r="A770">
        <v>0.02</v>
      </c>
      <c r="B770">
        <v>8.2000000000000003E-2</v>
      </c>
      <c r="C770">
        <v>94</v>
      </c>
      <c r="D770">
        <v>3.55</v>
      </c>
      <c r="E770">
        <v>9.6999999999999993</v>
      </c>
      <c r="F770">
        <v>6</v>
      </c>
    </row>
    <row r="771" spans="1:6" x14ac:dyDescent="0.55000000000000004">
      <c r="A771">
        <v>0.01</v>
      </c>
      <c r="B771">
        <v>7.5999999999999998E-2</v>
      </c>
      <c r="C771">
        <v>32</v>
      </c>
      <c r="D771">
        <v>3.39</v>
      </c>
      <c r="E771">
        <v>9.6</v>
      </c>
      <c r="F771">
        <v>5</v>
      </c>
    </row>
    <row r="772" spans="1:6" x14ac:dyDescent="0.55000000000000004">
      <c r="A772">
        <v>0.02</v>
      </c>
      <c r="B772">
        <v>8.2000000000000003E-2</v>
      </c>
      <c r="C772">
        <v>94</v>
      </c>
      <c r="D772">
        <v>3.55</v>
      </c>
      <c r="E772">
        <v>9.6999999999999993</v>
      </c>
      <c r="F772">
        <v>6</v>
      </c>
    </row>
    <row r="773" spans="1:6" x14ac:dyDescent="0.55000000000000004">
      <c r="A773">
        <v>0.26</v>
      </c>
      <c r="B773">
        <v>8.2000000000000003E-2</v>
      </c>
      <c r="C773">
        <v>143</v>
      </c>
      <c r="D773">
        <v>3.28</v>
      </c>
      <c r="E773">
        <v>9.4</v>
      </c>
      <c r="F773">
        <v>5</v>
      </c>
    </row>
    <row r="774" spans="1:6" x14ac:dyDescent="0.55000000000000004">
      <c r="A774">
        <v>0.27</v>
      </c>
      <c r="B774">
        <v>8.2000000000000003E-2</v>
      </c>
      <c r="C774">
        <v>144</v>
      </c>
      <c r="D774">
        <v>3.27</v>
      </c>
      <c r="E774">
        <v>9.4</v>
      </c>
      <c r="F774">
        <v>5</v>
      </c>
    </row>
    <row r="775" spans="1:6" x14ac:dyDescent="0.55000000000000004">
      <c r="A775">
        <v>0.28999999999999998</v>
      </c>
      <c r="B775">
        <v>0.157</v>
      </c>
      <c r="C775">
        <v>44</v>
      </c>
      <c r="D775">
        <v>3.3</v>
      </c>
      <c r="E775">
        <v>9.5</v>
      </c>
      <c r="F775">
        <v>6</v>
      </c>
    </row>
    <row r="776" spans="1:6" x14ac:dyDescent="0.55000000000000004">
      <c r="A776">
        <v>0.3</v>
      </c>
      <c r="B776">
        <v>0.157</v>
      </c>
      <c r="C776">
        <v>45</v>
      </c>
      <c r="D776">
        <v>3.31</v>
      </c>
      <c r="E776">
        <v>9.5</v>
      </c>
      <c r="F776">
        <v>6</v>
      </c>
    </row>
    <row r="777" spans="1:6" x14ac:dyDescent="0.55000000000000004">
      <c r="A777">
        <v>0</v>
      </c>
      <c r="B777">
        <v>0.10199999999999999</v>
      </c>
      <c r="C777">
        <v>16</v>
      </c>
      <c r="D777">
        <v>3.43</v>
      </c>
      <c r="E777">
        <v>10</v>
      </c>
      <c r="F777">
        <v>5</v>
      </c>
    </row>
    <row r="778" spans="1:6" x14ac:dyDescent="0.55000000000000004">
      <c r="A778">
        <v>0.18</v>
      </c>
      <c r="B778">
        <v>0.24299999999999999</v>
      </c>
      <c r="C778">
        <v>48</v>
      </c>
      <c r="D778">
        <v>3.4</v>
      </c>
      <c r="E778">
        <v>10.3</v>
      </c>
      <c r="F778">
        <v>6</v>
      </c>
    </row>
    <row r="779" spans="1:6" x14ac:dyDescent="0.55000000000000004">
      <c r="A779">
        <v>0.17</v>
      </c>
      <c r="B779">
        <v>0.24099999999999999</v>
      </c>
      <c r="C779">
        <v>18</v>
      </c>
      <c r="D779">
        <v>3.4</v>
      </c>
      <c r="E779">
        <v>10.3</v>
      </c>
      <c r="F779">
        <v>6</v>
      </c>
    </row>
    <row r="780" spans="1:6" x14ac:dyDescent="0.55000000000000004">
      <c r="A780">
        <v>0.3</v>
      </c>
      <c r="B780">
        <v>7.9000000000000001E-2</v>
      </c>
      <c r="C780">
        <v>34</v>
      </c>
      <c r="D780">
        <v>3.36</v>
      </c>
      <c r="E780">
        <v>10.5</v>
      </c>
      <c r="F780">
        <v>5</v>
      </c>
    </row>
    <row r="781" spans="1:6" x14ac:dyDescent="0.55000000000000004">
      <c r="A781">
        <v>0.03</v>
      </c>
      <c r="B781">
        <v>7.5999999999999998E-2</v>
      </c>
      <c r="C781">
        <v>92</v>
      </c>
      <c r="D781">
        <v>3.5</v>
      </c>
      <c r="E781">
        <v>9.8000000000000007</v>
      </c>
      <c r="F781">
        <v>5</v>
      </c>
    </row>
    <row r="782" spans="1:6" x14ac:dyDescent="0.55000000000000004">
      <c r="A782">
        <v>0</v>
      </c>
      <c r="B782">
        <v>0.19</v>
      </c>
      <c r="C782">
        <v>45</v>
      </c>
      <c r="D782">
        <v>3.31</v>
      </c>
      <c r="E782">
        <v>9.4</v>
      </c>
      <c r="F782">
        <v>6</v>
      </c>
    </row>
    <row r="783" spans="1:6" x14ac:dyDescent="0.55000000000000004">
      <c r="A783">
        <v>0.14000000000000001</v>
      </c>
      <c r="B783">
        <v>0.114</v>
      </c>
      <c r="C783">
        <v>37</v>
      </c>
      <c r="D783">
        <v>3.66</v>
      </c>
      <c r="E783">
        <v>9.8000000000000007</v>
      </c>
      <c r="F783">
        <v>5</v>
      </c>
    </row>
    <row r="784" spans="1:6" x14ac:dyDescent="0.55000000000000004">
      <c r="A784">
        <v>0.05</v>
      </c>
      <c r="B784">
        <v>8.1000000000000003E-2</v>
      </c>
      <c r="C784">
        <v>96</v>
      </c>
      <c r="D784">
        <v>3.36</v>
      </c>
      <c r="E784">
        <v>10</v>
      </c>
      <c r="F784">
        <v>5</v>
      </c>
    </row>
    <row r="785" spans="1:6" x14ac:dyDescent="0.55000000000000004">
      <c r="A785">
        <v>0.14000000000000001</v>
      </c>
      <c r="B785">
        <v>0.114</v>
      </c>
      <c r="C785">
        <v>37</v>
      </c>
      <c r="D785">
        <v>3.66</v>
      </c>
      <c r="E785">
        <v>9.8000000000000007</v>
      </c>
      <c r="F785">
        <v>5</v>
      </c>
    </row>
    <row r="786" spans="1:6" x14ac:dyDescent="0.55000000000000004">
      <c r="A786">
        <v>0.01</v>
      </c>
      <c r="B786">
        <v>7.6999999999999999E-2</v>
      </c>
      <c r="C786">
        <v>85</v>
      </c>
      <c r="D786">
        <v>3.55</v>
      </c>
      <c r="E786">
        <v>9.8000000000000007</v>
      </c>
      <c r="F786">
        <v>5</v>
      </c>
    </row>
    <row r="787" spans="1:6" x14ac:dyDescent="0.55000000000000004">
      <c r="A787">
        <v>0.41</v>
      </c>
      <c r="B787">
        <v>8.3000000000000004E-2</v>
      </c>
      <c r="C787">
        <v>61</v>
      </c>
      <c r="D787">
        <v>3.21</v>
      </c>
      <c r="E787">
        <v>9.5</v>
      </c>
      <c r="F787">
        <v>5</v>
      </c>
    </row>
    <row r="788" spans="1:6" x14ac:dyDescent="0.55000000000000004">
      <c r="A788">
        <v>0.41</v>
      </c>
      <c r="B788">
        <v>8.3000000000000004E-2</v>
      </c>
      <c r="C788">
        <v>61</v>
      </c>
      <c r="D788">
        <v>3.21</v>
      </c>
      <c r="E788">
        <v>9.5</v>
      </c>
      <c r="F788">
        <v>5</v>
      </c>
    </row>
    <row r="789" spans="1:6" x14ac:dyDescent="0.55000000000000004">
      <c r="A789">
        <v>0.24</v>
      </c>
      <c r="B789">
        <v>7.9000000000000001E-2</v>
      </c>
      <c r="C789">
        <v>58</v>
      </c>
      <c r="D789">
        <v>3.18</v>
      </c>
      <c r="E789">
        <v>10.1</v>
      </c>
      <c r="F789">
        <v>6</v>
      </c>
    </row>
    <row r="790" spans="1:6" x14ac:dyDescent="0.55000000000000004">
      <c r="A790">
        <v>0.24</v>
      </c>
      <c r="B790">
        <v>7.9000000000000001E-2</v>
      </c>
      <c r="C790">
        <v>58</v>
      </c>
      <c r="D790">
        <v>3.18</v>
      </c>
      <c r="E790">
        <v>10.1</v>
      </c>
      <c r="F790">
        <v>6</v>
      </c>
    </row>
    <row r="791" spans="1:6" x14ac:dyDescent="0.55000000000000004">
      <c r="A791">
        <v>0.17</v>
      </c>
      <c r="B791">
        <v>9.9000000000000005E-2</v>
      </c>
      <c r="C791">
        <v>119</v>
      </c>
      <c r="D791">
        <v>3.09</v>
      </c>
      <c r="E791">
        <v>9.3000000000000007</v>
      </c>
      <c r="F791">
        <v>5</v>
      </c>
    </row>
    <row r="792" spans="1:6" x14ac:dyDescent="0.55000000000000004">
      <c r="A792">
        <v>0.43</v>
      </c>
      <c r="B792">
        <v>8.2000000000000003E-2</v>
      </c>
      <c r="C792">
        <v>82</v>
      </c>
      <c r="D792">
        <v>3.33</v>
      </c>
      <c r="E792">
        <v>9.6999999999999993</v>
      </c>
      <c r="F792">
        <v>6</v>
      </c>
    </row>
    <row r="793" spans="1:6" x14ac:dyDescent="0.55000000000000004">
      <c r="A793">
        <v>0.17</v>
      </c>
      <c r="B793">
        <v>8.4000000000000005E-2</v>
      </c>
      <c r="C793">
        <v>130</v>
      </c>
      <c r="D793">
        <v>3.23</v>
      </c>
      <c r="E793">
        <v>9.6</v>
      </c>
      <c r="F793">
        <v>5</v>
      </c>
    </row>
    <row r="794" spans="1:6" x14ac:dyDescent="0.55000000000000004">
      <c r="A794">
        <v>0.02</v>
      </c>
      <c r="B794">
        <v>8.1000000000000003E-2</v>
      </c>
      <c r="C794">
        <v>87</v>
      </c>
      <c r="D794">
        <v>3.48</v>
      </c>
      <c r="E794">
        <v>9.6999999999999993</v>
      </c>
      <c r="F794">
        <v>6</v>
      </c>
    </row>
    <row r="795" spans="1:6" x14ac:dyDescent="0.55000000000000004">
      <c r="A795">
        <v>0</v>
      </c>
      <c r="B795">
        <v>5.5E-2</v>
      </c>
      <c r="C795">
        <v>13</v>
      </c>
      <c r="D795">
        <v>3.38</v>
      </c>
      <c r="E795">
        <v>10.8</v>
      </c>
      <c r="F795">
        <v>5</v>
      </c>
    </row>
    <row r="796" spans="1:6" x14ac:dyDescent="0.55000000000000004">
      <c r="A796">
        <v>0.54</v>
      </c>
      <c r="B796">
        <v>6.5000000000000002E-2</v>
      </c>
      <c r="C796">
        <v>26</v>
      </c>
      <c r="D796">
        <v>3.17</v>
      </c>
      <c r="E796">
        <v>12.5</v>
      </c>
      <c r="F796">
        <v>6</v>
      </c>
    </row>
    <row r="797" spans="1:6" x14ac:dyDescent="0.55000000000000004">
      <c r="A797">
        <v>0.3</v>
      </c>
      <c r="B797">
        <v>0.13200000000000001</v>
      </c>
      <c r="C797">
        <v>60</v>
      </c>
      <c r="D797">
        <v>2.99</v>
      </c>
      <c r="E797">
        <v>10.199999999999999</v>
      </c>
      <c r="F797">
        <v>5</v>
      </c>
    </row>
    <row r="798" spans="1:6" x14ac:dyDescent="0.55000000000000004">
      <c r="A798">
        <v>0.31</v>
      </c>
      <c r="B798">
        <v>0.126</v>
      </c>
      <c r="C798">
        <v>64</v>
      </c>
      <c r="D798">
        <v>3.1</v>
      </c>
      <c r="E798">
        <v>9.6</v>
      </c>
      <c r="F798">
        <v>5</v>
      </c>
    </row>
    <row r="799" spans="1:6" x14ac:dyDescent="0.55000000000000004">
      <c r="A799">
        <v>0.44</v>
      </c>
      <c r="B799">
        <v>3.7999999999999999E-2</v>
      </c>
      <c r="C799">
        <v>42</v>
      </c>
      <c r="D799">
        <v>3.24</v>
      </c>
      <c r="E799">
        <v>10.8</v>
      </c>
      <c r="F799">
        <v>7</v>
      </c>
    </row>
    <row r="800" spans="1:6" x14ac:dyDescent="0.55000000000000004">
      <c r="A800">
        <v>0.34</v>
      </c>
      <c r="B800">
        <v>8.2000000000000003E-2</v>
      </c>
      <c r="C800">
        <v>14</v>
      </c>
      <c r="D800">
        <v>3.29</v>
      </c>
      <c r="E800">
        <v>10.7</v>
      </c>
      <c r="F800">
        <v>6</v>
      </c>
    </row>
    <row r="801" spans="1:6" x14ac:dyDescent="0.55000000000000004">
      <c r="A801">
        <v>0.34</v>
      </c>
      <c r="B801">
        <v>8.2000000000000003E-2</v>
      </c>
      <c r="C801">
        <v>14</v>
      </c>
      <c r="D801">
        <v>3.29</v>
      </c>
      <c r="E801">
        <v>10.7</v>
      </c>
      <c r="F801">
        <v>6</v>
      </c>
    </row>
    <row r="802" spans="1:6" x14ac:dyDescent="0.55000000000000004">
      <c r="A802">
        <v>0.08</v>
      </c>
      <c r="B802">
        <v>8.2000000000000003E-2</v>
      </c>
      <c r="C802">
        <v>108</v>
      </c>
      <c r="D802">
        <v>3.25</v>
      </c>
      <c r="E802">
        <v>9.4</v>
      </c>
      <c r="F802">
        <v>5</v>
      </c>
    </row>
    <row r="803" spans="1:6" x14ac:dyDescent="0.55000000000000004">
      <c r="A803">
        <v>0.09</v>
      </c>
      <c r="B803">
        <v>6.8000000000000005E-2</v>
      </c>
      <c r="C803">
        <v>17</v>
      </c>
      <c r="D803">
        <v>3.23</v>
      </c>
      <c r="E803">
        <v>10</v>
      </c>
      <c r="F803">
        <v>5</v>
      </c>
    </row>
    <row r="804" spans="1:6" x14ac:dyDescent="0.55000000000000004">
      <c r="A804">
        <v>0</v>
      </c>
      <c r="B804">
        <v>4.3999999999999997E-2</v>
      </c>
      <c r="C804">
        <v>86</v>
      </c>
      <c r="D804">
        <v>3.56</v>
      </c>
      <c r="E804">
        <v>12.9</v>
      </c>
      <c r="F804">
        <v>7</v>
      </c>
    </row>
    <row r="805" spans="1:6" x14ac:dyDescent="0.55000000000000004">
      <c r="A805">
        <v>0.08</v>
      </c>
      <c r="B805">
        <v>0.114</v>
      </c>
      <c r="C805">
        <v>46</v>
      </c>
      <c r="D805">
        <v>3.24</v>
      </c>
      <c r="E805">
        <v>9.6</v>
      </c>
      <c r="F805">
        <v>6</v>
      </c>
    </row>
    <row r="806" spans="1:6" x14ac:dyDescent="0.55000000000000004">
      <c r="A806">
        <v>0.22</v>
      </c>
      <c r="B806">
        <v>8.4000000000000005E-2</v>
      </c>
      <c r="C806">
        <v>18</v>
      </c>
      <c r="D806">
        <v>3.26</v>
      </c>
      <c r="E806">
        <v>9.9</v>
      </c>
      <c r="F806">
        <v>6</v>
      </c>
    </row>
    <row r="807" spans="1:6" x14ac:dyDescent="0.55000000000000004">
      <c r="A807">
        <v>0.4</v>
      </c>
      <c r="B807">
        <v>5.1999999999999998E-2</v>
      </c>
      <c r="C807">
        <v>10</v>
      </c>
      <c r="D807">
        <v>3.33</v>
      </c>
      <c r="E807">
        <v>12.8</v>
      </c>
      <c r="F807">
        <v>7</v>
      </c>
    </row>
    <row r="808" spans="1:6" x14ac:dyDescent="0.55000000000000004">
      <c r="A808">
        <v>0.39</v>
      </c>
      <c r="B808">
        <v>4.1000000000000002E-2</v>
      </c>
      <c r="C808">
        <v>10</v>
      </c>
      <c r="D808">
        <v>3.27</v>
      </c>
      <c r="E808">
        <v>12.5</v>
      </c>
      <c r="F808">
        <v>7</v>
      </c>
    </row>
    <row r="809" spans="1:6" x14ac:dyDescent="0.55000000000000004">
      <c r="A809">
        <v>0.4</v>
      </c>
      <c r="B809">
        <v>5.1999999999999998E-2</v>
      </c>
      <c r="C809">
        <v>10</v>
      </c>
      <c r="D809">
        <v>3.33</v>
      </c>
      <c r="E809">
        <v>12.8</v>
      </c>
      <c r="F809">
        <v>7</v>
      </c>
    </row>
    <row r="810" spans="1:6" x14ac:dyDescent="0.55000000000000004">
      <c r="A810">
        <v>0.12</v>
      </c>
      <c r="B810">
        <v>0.16500000000000001</v>
      </c>
      <c r="C810">
        <v>12</v>
      </c>
      <c r="D810">
        <v>3.26</v>
      </c>
      <c r="E810">
        <v>9.1999999999999993</v>
      </c>
      <c r="F810">
        <v>5</v>
      </c>
    </row>
    <row r="811" spans="1:6" x14ac:dyDescent="0.55000000000000004">
      <c r="A811">
        <v>0.31</v>
      </c>
      <c r="B811">
        <v>7.0000000000000007E-2</v>
      </c>
      <c r="C811">
        <v>15</v>
      </c>
      <c r="D811">
        <v>3.22</v>
      </c>
      <c r="E811">
        <v>10.3</v>
      </c>
      <c r="F811">
        <v>6</v>
      </c>
    </row>
    <row r="812" spans="1:6" x14ac:dyDescent="0.55000000000000004">
      <c r="A812">
        <v>0.1</v>
      </c>
      <c r="B812">
        <v>6.8000000000000005E-2</v>
      </c>
      <c r="C812">
        <v>14</v>
      </c>
      <c r="D812">
        <v>3.3</v>
      </c>
      <c r="E812">
        <v>10.5</v>
      </c>
      <c r="F812">
        <v>5</v>
      </c>
    </row>
    <row r="813" spans="1:6" x14ac:dyDescent="0.55000000000000004">
      <c r="A813">
        <v>0.55000000000000004</v>
      </c>
      <c r="B813">
        <v>7.1999999999999995E-2</v>
      </c>
      <c r="C813">
        <v>24</v>
      </c>
      <c r="D813">
        <v>3.09</v>
      </c>
      <c r="E813">
        <v>10.9</v>
      </c>
      <c r="F813">
        <v>6</v>
      </c>
    </row>
    <row r="814" spans="1:6" x14ac:dyDescent="0.55000000000000004">
      <c r="A814">
        <v>0.33</v>
      </c>
      <c r="B814">
        <v>9.9000000000000005E-2</v>
      </c>
      <c r="C814">
        <v>38</v>
      </c>
      <c r="D814">
        <v>3.24</v>
      </c>
      <c r="E814">
        <v>10.8</v>
      </c>
      <c r="F814">
        <v>5</v>
      </c>
    </row>
    <row r="815" spans="1:6" x14ac:dyDescent="0.55000000000000004">
      <c r="A815">
        <v>0.24</v>
      </c>
      <c r="B815">
        <v>0.10199999999999999</v>
      </c>
      <c r="C815">
        <v>7</v>
      </c>
      <c r="D815">
        <v>3.44</v>
      </c>
      <c r="E815">
        <v>11.4</v>
      </c>
      <c r="F815">
        <v>4</v>
      </c>
    </row>
    <row r="816" spans="1:6" x14ac:dyDescent="0.55000000000000004">
      <c r="A816">
        <v>0.54</v>
      </c>
      <c r="B816">
        <v>0.10299999999999999</v>
      </c>
      <c r="C816">
        <v>41</v>
      </c>
      <c r="D816">
        <v>3.21</v>
      </c>
      <c r="E816">
        <v>11.3</v>
      </c>
      <c r="F816">
        <v>6</v>
      </c>
    </row>
    <row r="817" spans="1:6" x14ac:dyDescent="0.55000000000000004">
      <c r="A817">
        <v>0.33</v>
      </c>
      <c r="B817">
        <v>9.9000000000000005E-2</v>
      </c>
      <c r="C817">
        <v>38</v>
      </c>
      <c r="D817">
        <v>3.24</v>
      </c>
      <c r="E817">
        <v>10.8</v>
      </c>
      <c r="F817">
        <v>5</v>
      </c>
    </row>
    <row r="818" spans="1:6" x14ac:dyDescent="0.55000000000000004">
      <c r="A818">
        <v>0.19</v>
      </c>
      <c r="B818">
        <v>8.1000000000000003E-2</v>
      </c>
      <c r="C818">
        <v>30</v>
      </c>
      <c r="D818">
        <v>3.23</v>
      </c>
      <c r="E818">
        <v>10.5</v>
      </c>
      <c r="F818">
        <v>6</v>
      </c>
    </row>
    <row r="819" spans="1:6" x14ac:dyDescent="0.55000000000000004">
      <c r="A819">
        <v>0.42</v>
      </c>
      <c r="B819">
        <v>8.4000000000000005E-2</v>
      </c>
      <c r="C819">
        <v>27</v>
      </c>
      <c r="D819">
        <v>3.28</v>
      </c>
      <c r="E819">
        <v>11.9</v>
      </c>
      <c r="F819">
        <v>6</v>
      </c>
    </row>
    <row r="820" spans="1:6" x14ac:dyDescent="0.55000000000000004">
      <c r="A820">
        <v>0</v>
      </c>
      <c r="B820">
        <v>7.0999999999999994E-2</v>
      </c>
      <c r="C820">
        <v>47</v>
      </c>
      <c r="D820">
        <v>3.29</v>
      </c>
      <c r="E820">
        <v>9.4</v>
      </c>
      <c r="F820">
        <v>5</v>
      </c>
    </row>
    <row r="821" spans="1:6" x14ac:dyDescent="0.55000000000000004">
      <c r="A821">
        <v>0.15</v>
      </c>
      <c r="B821">
        <v>9.7000000000000003E-2</v>
      </c>
      <c r="C821">
        <v>59</v>
      </c>
      <c r="D821">
        <v>3.28</v>
      </c>
      <c r="E821">
        <v>9.6</v>
      </c>
      <c r="F821">
        <v>5</v>
      </c>
    </row>
    <row r="822" spans="1:6" x14ac:dyDescent="0.55000000000000004">
      <c r="A822">
        <v>0</v>
      </c>
      <c r="B822">
        <v>9.9000000000000005E-2</v>
      </c>
      <c r="C822">
        <v>22</v>
      </c>
      <c r="D822">
        <v>3.34</v>
      </c>
      <c r="E822">
        <v>9.6999999999999993</v>
      </c>
      <c r="F822">
        <v>5</v>
      </c>
    </row>
    <row r="823" spans="1:6" x14ac:dyDescent="0.55000000000000004">
      <c r="A823">
        <v>0</v>
      </c>
      <c r="B823">
        <v>4.8000000000000001E-2</v>
      </c>
      <c r="C823">
        <v>42</v>
      </c>
      <c r="D823">
        <v>3.71</v>
      </c>
      <c r="E823">
        <v>14</v>
      </c>
      <c r="F823">
        <v>7</v>
      </c>
    </row>
    <row r="824" spans="1:6" x14ac:dyDescent="0.55000000000000004">
      <c r="A824">
        <v>0.13</v>
      </c>
      <c r="B824">
        <v>7.5999999999999998E-2</v>
      </c>
      <c r="C824">
        <v>36</v>
      </c>
      <c r="D824">
        <v>3.61</v>
      </c>
      <c r="E824">
        <v>9.8000000000000007</v>
      </c>
      <c r="F824">
        <v>5</v>
      </c>
    </row>
    <row r="825" spans="1:6" x14ac:dyDescent="0.55000000000000004">
      <c r="A825">
        <v>0.13</v>
      </c>
      <c r="B825">
        <v>7.5999999999999998E-2</v>
      </c>
      <c r="C825">
        <v>36</v>
      </c>
      <c r="D825">
        <v>3.61</v>
      </c>
      <c r="E825">
        <v>9.8000000000000007</v>
      </c>
      <c r="F825">
        <v>5</v>
      </c>
    </row>
    <row r="826" spans="1:6" x14ac:dyDescent="0.55000000000000004">
      <c r="A826">
        <v>0.28000000000000003</v>
      </c>
      <c r="B826">
        <v>6.8000000000000005E-2</v>
      </c>
      <c r="C826">
        <v>16</v>
      </c>
      <c r="D826">
        <v>3.24</v>
      </c>
      <c r="E826">
        <v>10.3</v>
      </c>
      <c r="F826">
        <v>5</v>
      </c>
    </row>
    <row r="827" spans="1:6" x14ac:dyDescent="0.55000000000000004">
      <c r="A827">
        <v>0.14000000000000001</v>
      </c>
      <c r="B827">
        <v>7.5999999999999998E-2</v>
      </c>
      <c r="C827">
        <v>37</v>
      </c>
      <c r="D827">
        <v>3.36</v>
      </c>
      <c r="E827">
        <v>10.7</v>
      </c>
      <c r="F827">
        <v>5</v>
      </c>
    </row>
    <row r="828" spans="1:6" x14ac:dyDescent="0.55000000000000004">
      <c r="A828">
        <v>0.34</v>
      </c>
      <c r="B828">
        <v>0.05</v>
      </c>
      <c r="C828">
        <v>8</v>
      </c>
      <c r="D828">
        <v>3.4</v>
      </c>
      <c r="E828">
        <v>11</v>
      </c>
      <c r="F828">
        <v>7</v>
      </c>
    </row>
    <row r="829" spans="1:6" x14ac:dyDescent="0.55000000000000004">
      <c r="A829">
        <v>0.14000000000000001</v>
      </c>
      <c r="B829">
        <v>7.5999999999999998E-2</v>
      </c>
      <c r="C829">
        <v>37</v>
      </c>
      <c r="D829">
        <v>3.36</v>
      </c>
      <c r="E829">
        <v>10.7</v>
      </c>
      <c r="F829">
        <v>5</v>
      </c>
    </row>
    <row r="830" spans="1:6" x14ac:dyDescent="0.55000000000000004">
      <c r="A830">
        <v>0.09</v>
      </c>
      <c r="B830">
        <v>6.5000000000000002E-2</v>
      </c>
      <c r="C830">
        <v>45</v>
      </c>
      <c r="D830">
        <v>3.46</v>
      </c>
      <c r="E830">
        <v>12.7</v>
      </c>
      <c r="F830">
        <v>8</v>
      </c>
    </row>
    <row r="831" spans="1:6" x14ac:dyDescent="0.55000000000000004">
      <c r="A831">
        <v>0.08</v>
      </c>
      <c r="B831">
        <v>7.0999999999999994E-2</v>
      </c>
      <c r="C831">
        <v>24</v>
      </c>
      <c r="D831">
        <v>3.56</v>
      </c>
      <c r="E831">
        <v>11.1</v>
      </c>
      <c r="F831">
        <v>6</v>
      </c>
    </row>
    <row r="832" spans="1:6" x14ac:dyDescent="0.55000000000000004">
      <c r="A832">
        <v>7.0000000000000007E-2</v>
      </c>
      <c r="B832">
        <v>5.8000000000000003E-2</v>
      </c>
      <c r="C832">
        <v>9</v>
      </c>
      <c r="D832">
        <v>3.38</v>
      </c>
      <c r="E832">
        <v>10.9</v>
      </c>
      <c r="F832">
        <v>4</v>
      </c>
    </row>
    <row r="833" spans="1:6" x14ac:dyDescent="0.55000000000000004">
      <c r="A833">
        <v>0.08</v>
      </c>
      <c r="B833">
        <v>7.0999999999999994E-2</v>
      </c>
      <c r="C833">
        <v>24</v>
      </c>
      <c r="D833">
        <v>3.56</v>
      </c>
      <c r="E833">
        <v>11.1</v>
      </c>
      <c r="F833">
        <v>6</v>
      </c>
    </row>
    <row r="834" spans="1:6" x14ac:dyDescent="0.55000000000000004">
      <c r="A834">
        <v>0.42</v>
      </c>
      <c r="B834">
        <v>0.14499999999999999</v>
      </c>
      <c r="C834">
        <v>48</v>
      </c>
      <c r="D834">
        <v>3.38</v>
      </c>
      <c r="E834">
        <v>9.9</v>
      </c>
      <c r="F834">
        <v>3</v>
      </c>
    </row>
    <row r="835" spans="1:6" x14ac:dyDescent="0.55000000000000004">
      <c r="A835">
        <v>0.44</v>
      </c>
      <c r="B835">
        <v>0.14699999999999999</v>
      </c>
      <c r="C835">
        <v>51</v>
      </c>
      <c r="D835">
        <v>3.38</v>
      </c>
      <c r="E835">
        <v>9.9</v>
      </c>
      <c r="F835">
        <v>4</v>
      </c>
    </row>
    <row r="836" spans="1:6" x14ac:dyDescent="0.55000000000000004">
      <c r="A836">
        <v>0.26</v>
      </c>
      <c r="B836">
        <v>8.7999999999999995E-2</v>
      </c>
      <c r="C836">
        <v>23</v>
      </c>
      <c r="D836">
        <v>3.32</v>
      </c>
      <c r="E836">
        <v>9.4</v>
      </c>
      <c r="F836">
        <v>5</v>
      </c>
    </row>
    <row r="837" spans="1:6" x14ac:dyDescent="0.55000000000000004">
      <c r="A837">
        <v>0.1</v>
      </c>
      <c r="B837">
        <v>6.6000000000000003E-2</v>
      </c>
      <c r="C837">
        <v>55</v>
      </c>
      <c r="D837">
        <v>3.39</v>
      </c>
      <c r="E837">
        <v>9.3000000000000007</v>
      </c>
      <c r="F837">
        <v>5</v>
      </c>
    </row>
    <row r="838" spans="1:6" x14ac:dyDescent="0.55000000000000004">
      <c r="A838">
        <v>0.28000000000000003</v>
      </c>
      <c r="B838">
        <v>1.2E-2</v>
      </c>
      <c r="C838">
        <v>100</v>
      </c>
      <c r="D838">
        <v>3.26</v>
      </c>
      <c r="E838">
        <v>11.7</v>
      </c>
      <c r="F838">
        <v>7</v>
      </c>
    </row>
    <row r="839" spans="1:6" x14ac:dyDescent="0.55000000000000004">
      <c r="A839">
        <v>0.28000000000000003</v>
      </c>
      <c r="B839">
        <v>1.2E-2</v>
      </c>
      <c r="C839">
        <v>100</v>
      </c>
      <c r="D839">
        <v>3.26</v>
      </c>
      <c r="E839">
        <v>11.7</v>
      </c>
      <c r="F839">
        <v>7</v>
      </c>
    </row>
    <row r="840" spans="1:6" x14ac:dyDescent="0.55000000000000004">
      <c r="A840">
        <v>0.35</v>
      </c>
      <c r="B840">
        <v>7.4999999999999997E-2</v>
      </c>
      <c r="C840">
        <v>28</v>
      </c>
      <c r="D840">
        <v>3.24</v>
      </c>
      <c r="E840">
        <v>11.2</v>
      </c>
      <c r="F840">
        <v>7</v>
      </c>
    </row>
    <row r="841" spans="1:6" x14ac:dyDescent="0.55000000000000004">
      <c r="A841">
        <v>0.04</v>
      </c>
      <c r="B841">
        <v>9.1999999999999998E-2</v>
      </c>
      <c r="C841">
        <v>26</v>
      </c>
      <c r="D841">
        <v>3.46</v>
      </c>
      <c r="E841">
        <v>10</v>
      </c>
      <c r="F841">
        <v>5</v>
      </c>
    </row>
    <row r="842" spans="1:6" x14ac:dyDescent="0.55000000000000004">
      <c r="A842">
        <v>0.47</v>
      </c>
      <c r="B842">
        <v>8.5000000000000006E-2</v>
      </c>
      <c r="C842">
        <v>34</v>
      </c>
      <c r="D842">
        <v>3.24</v>
      </c>
      <c r="E842">
        <v>12.1</v>
      </c>
      <c r="F842">
        <v>7</v>
      </c>
    </row>
    <row r="843" spans="1:6" x14ac:dyDescent="0.55000000000000004">
      <c r="A843">
        <v>0</v>
      </c>
      <c r="B843">
        <v>0.115</v>
      </c>
      <c r="C843">
        <v>31</v>
      </c>
      <c r="D843">
        <v>3.45</v>
      </c>
      <c r="E843">
        <v>10.3</v>
      </c>
      <c r="F843">
        <v>5</v>
      </c>
    </row>
    <row r="844" spans="1:6" x14ac:dyDescent="0.55000000000000004">
      <c r="A844">
        <v>0.45</v>
      </c>
      <c r="B844">
        <v>0.11899999999999999</v>
      </c>
      <c r="C844">
        <v>68</v>
      </c>
      <c r="D844">
        <v>3.23</v>
      </c>
      <c r="E844">
        <v>10.9</v>
      </c>
      <c r="F844">
        <v>6</v>
      </c>
    </row>
    <row r="845" spans="1:6" x14ac:dyDescent="0.55000000000000004">
      <c r="A845">
        <v>0.35</v>
      </c>
      <c r="B845">
        <v>8.7999999999999995E-2</v>
      </c>
      <c r="C845">
        <v>92</v>
      </c>
      <c r="D845">
        <v>3.28</v>
      </c>
      <c r="E845">
        <v>9.4</v>
      </c>
      <c r="F845">
        <v>5</v>
      </c>
    </row>
    <row r="846" spans="1:6" x14ac:dyDescent="0.55000000000000004">
      <c r="A846">
        <v>0.46</v>
      </c>
      <c r="B846">
        <v>6.2E-2</v>
      </c>
      <c r="C846">
        <v>42</v>
      </c>
      <c r="D846">
        <v>3.18</v>
      </c>
      <c r="E846">
        <v>10.6</v>
      </c>
      <c r="F846">
        <v>6</v>
      </c>
    </row>
    <row r="847" spans="1:6" x14ac:dyDescent="0.55000000000000004">
      <c r="A847">
        <v>0.21</v>
      </c>
      <c r="B847">
        <v>8.1000000000000003E-2</v>
      </c>
      <c r="C847">
        <v>31</v>
      </c>
      <c r="D847">
        <v>3.59</v>
      </c>
      <c r="E847">
        <v>9.8000000000000007</v>
      </c>
      <c r="F847">
        <v>5</v>
      </c>
    </row>
    <row r="848" spans="1:6" x14ac:dyDescent="0.55000000000000004">
      <c r="A848">
        <v>0.21</v>
      </c>
      <c r="B848">
        <v>8.1000000000000003E-2</v>
      </c>
      <c r="C848">
        <v>31</v>
      </c>
      <c r="D848">
        <v>3.59</v>
      </c>
      <c r="E848">
        <v>9.8000000000000007</v>
      </c>
      <c r="F848">
        <v>5</v>
      </c>
    </row>
    <row r="849" spans="1:6" x14ac:dyDescent="0.55000000000000004">
      <c r="A849">
        <v>0.16</v>
      </c>
      <c r="B849">
        <v>7.8E-2</v>
      </c>
      <c r="C849">
        <v>39</v>
      </c>
      <c r="D849">
        <v>3.5</v>
      </c>
      <c r="E849">
        <v>9.9</v>
      </c>
      <c r="F849">
        <v>6</v>
      </c>
    </row>
    <row r="850" spans="1:6" x14ac:dyDescent="0.55000000000000004">
      <c r="A850">
        <v>0.21</v>
      </c>
      <c r="B850">
        <v>8.1000000000000003E-2</v>
      </c>
      <c r="C850">
        <v>31</v>
      </c>
      <c r="D850">
        <v>3.59</v>
      </c>
      <c r="E850">
        <v>9.8000000000000007</v>
      </c>
      <c r="F850">
        <v>5</v>
      </c>
    </row>
    <row r="851" spans="1:6" x14ac:dyDescent="0.55000000000000004">
      <c r="A851">
        <v>0.21</v>
      </c>
      <c r="B851">
        <v>0.08</v>
      </c>
      <c r="C851">
        <v>32</v>
      </c>
      <c r="D851">
        <v>3.58</v>
      </c>
      <c r="E851">
        <v>9.8000000000000007</v>
      </c>
      <c r="F851">
        <v>5</v>
      </c>
    </row>
    <row r="852" spans="1:6" x14ac:dyDescent="0.55000000000000004">
      <c r="A852">
        <v>0.44</v>
      </c>
      <c r="B852">
        <v>8.5000000000000006E-2</v>
      </c>
      <c r="C852">
        <v>22</v>
      </c>
      <c r="D852">
        <v>3.28</v>
      </c>
      <c r="E852">
        <v>9.5</v>
      </c>
      <c r="F852">
        <v>5</v>
      </c>
    </row>
    <row r="853" spans="1:6" x14ac:dyDescent="0.55000000000000004">
      <c r="A853">
        <v>0.44</v>
      </c>
      <c r="B853">
        <v>8.5000000000000006E-2</v>
      </c>
      <c r="C853">
        <v>22</v>
      </c>
      <c r="D853">
        <v>3.28</v>
      </c>
      <c r="E853">
        <v>9.5</v>
      </c>
      <c r="F853">
        <v>5</v>
      </c>
    </row>
    <row r="854" spans="1:6" x14ac:dyDescent="0.55000000000000004">
      <c r="A854">
        <v>0.32</v>
      </c>
      <c r="B854">
        <v>0.08</v>
      </c>
      <c r="C854">
        <v>122</v>
      </c>
      <c r="D854">
        <v>3.22</v>
      </c>
      <c r="E854">
        <v>9.6999999999999993</v>
      </c>
      <c r="F854">
        <v>5</v>
      </c>
    </row>
    <row r="855" spans="1:6" x14ac:dyDescent="0.55000000000000004">
      <c r="A855">
        <v>0.39</v>
      </c>
      <c r="B855">
        <v>0.08</v>
      </c>
      <c r="C855">
        <v>55</v>
      </c>
      <c r="D855">
        <v>3.47</v>
      </c>
      <c r="E855">
        <v>10.9</v>
      </c>
      <c r="F855">
        <v>6</v>
      </c>
    </row>
    <row r="856" spans="1:6" x14ac:dyDescent="0.55000000000000004">
      <c r="A856">
        <v>0.39</v>
      </c>
      <c r="B856">
        <v>0.08</v>
      </c>
      <c r="C856">
        <v>55</v>
      </c>
      <c r="D856">
        <v>3.47</v>
      </c>
      <c r="E856">
        <v>10.9</v>
      </c>
      <c r="F856">
        <v>6</v>
      </c>
    </row>
    <row r="857" spans="1:6" x14ac:dyDescent="0.55000000000000004">
      <c r="A857">
        <v>0.02</v>
      </c>
      <c r="B857">
        <v>7.0999999999999994E-2</v>
      </c>
      <c r="C857">
        <v>14</v>
      </c>
      <c r="D857">
        <v>3.51</v>
      </c>
      <c r="E857">
        <v>11.7</v>
      </c>
      <c r="F857">
        <v>7</v>
      </c>
    </row>
    <row r="858" spans="1:6" x14ac:dyDescent="0.55000000000000004">
      <c r="A858">
        <v>0.39</v>
      </c>
      <c r="B858">
        <v>0.08</v>
      </c>
      <c r="C858">
        <v>55</v>
      </c>
      <c r="D858">
        <v>3.47</v>
      </c>
      <c r="E858">
        <v>10.9</v>
      </c>
      <c r="F858">
        <v>6</v>
      </c>
    </row>
    <row r="859" spans="1:6" x14ac:dyDescent="0.55000000000000004">
      <c r="A859">
        <v>0.34</v>
      </c>
      <c r="B859">
        <v>7.2999999999999995E-2</v>
      </c>
      <c r="C859">
        <v>47</v>
      </c>
      <c r="D859">
        <v>3.4</v>
      </c>
      <c r="E859">
        <v>11.3</v>
      </c>
      <c r="F859">
        <v>7</v>
      </c>
    </row>
    <row r="860" spans="1:6" x14ac:dyDescent="0.55000000000000004">
      <c r="A860">
        <v>0.47</v>
      </c>
      <c r="B860">
        <v>5.3999999999999999E-2</v>
      </c>
      <c r="C860">
        <v>32</v>
      </c>
      <c r="D860">
        <v>3.15</v>
      </c>
      <c r="E860">
        <v>10.6</v>
      </c>
      <c r="F860">
        <v>7</v>
      </c>
    </row>
    <row r="861" spans="1:6" x14ac:dyDescent="0.55000000000000004">
      <c r="A861">
        <v>0.22</v>
      </c>
      <c r="B861">
        <v>7.3999999999999996E-2</v>
      </c>
      <c r="C861">
        <v>24</v>
      </c>
      <c r="D861">
        <v>3.4</v>
      </c>
      <c r="E861">
        <v>11.2</v>
      </c>
      <c r="F861">
        <v>6</v>
      </c>
    </row>
    <row r="862" spans="1:6" x14ac:dyDescent="0.55000000000000004">
      <c r="A862">
        <v>0.06</v>
      </c>
      <c r="B862">
        <v>7.6999999999999999E-2</v>
      </c>
      <c r="C862">
        <v>85</v>
      </c>
      <c r="D862">
        <v>3.51</v>
      </c>
      <c r="E862">
        <v>9.5</v>
      </c>
      <c r="F862">
        <v>5</v>
      </c>
    </row>
    <row r="863" spans="1:6" x14ac:dyDescent="0.55000000000000004">
      <c r="A863">
        <v>0.66</v>
      </c>
      <c r="B863">
        <v>3.9E-2</v>
      </c>
      <c r="C863">
        <v>88</v>
      </c>
      <c r="D863">
        <v>3.66</v>
      </c>
      <c r="E863">
        <v>11.5</v>
      </c>
      <c r="F863">
        <v>6</v>
      </c>
    </row>
    <row r="864" spans="1:6" x14ac:dyDescent="0.55000000000000004">
      <c r="A864">
        <v>0.32</v>
      </c>
      <c r="B864">
        <v>6.7000000000000004E-2</v>
      </c>
      <c r="C864">
        <v>25</v>
      </c>
      <c r="D864">
        <v>3.24</v>
      </c>
      <c r="E864">
        <v>10.4</v>
      </c>
      <c r="F864">
        <v>5</v>
      </c>
    </row>
    <row r="865" spans="1:6" x14ac:dyDescent="0.55000000000000004">
      <c r="A865">
        <v>0.06</v>
      </c>
      <c r="B865">
        <v>7.8E-2</v>
      </c>
      <c r="C865">
        <v>84</v>
      </c>
      <c r="D865">
        <v>3.51</v>
      </c>
      <c r="E865">
        <v>9.6999999999999993</v>
      </c>
      <c r="F865">
        <v>5</v>
      </c>
    </row>
    <row r="866" spans="1:6" x14ac:dyDescent="0.55000000000000004">
      <c r="A866">
        <v>0.06</v>
      </c>
      <c r="B866">
        <v>7.6999999999999999E-2</v>
      </c>
      <c r="C866">
        <v>85</v>
      </c>
      <c r="D866">
        <v>3.51</v>
      </c>
      <c r="E866">
        <v>9.5</v>
      </c>
      <c r="F866">
        <v>5</v>
      </c>
    </row>
    <row r="867" spans="1:6" x14ac:dyDescent="0.55000000000000004">
      <c r="A867">
        <v>7.0000000000000007E-2</v>
      </c>
      <c r="B867">
        <v>7.6999999999999999E-2</v>
      </c>
      <c r="C867">
        <v>86</v>
      </c>
      <c r="D867">
        <v>3.51</v>
      </c>
      <c r="E867">
        <v>9.6999999999999993</v>
      </c>
      <c r="F867">
        <v>5</v>
      </c>
    </row>
    <row r="868" spans="1:6" x14ac:dyDescent="0.55000000000000004">
      <c r="A868">
        <v>0.22</v>
      </c>
      <c r="B868">
        <v>7.0999999999999994E-2</v>
      </c>
      <c r="C868">
        <v>24</v>
      </c>
      <c r="D868">
        <v>3.41</v>
      </c>
      <c r="E868">
        <v>11.3</v>
      </c>
      <c r="F868">
        <v>6</v>
      </c>
    </row>
    <row r="869" spans="1:6" x14ac:dyDescent="0.55000000000000004">
      <c r="A869">
        <v>0.23</v>
      </c>
      <c r="B869">
        <v>7.1999999999999995E-2</v>
      </c>
      <c r="C869">
        <v>22</v>
      </c>
      <c r="D869">
        <v>3.4</v>
      </c>
      <c r="E869">
        <v>11.2</v>
      </c>
      <c r="F869">
        <v>6</v>
      </c>
    </row>
    <row r="870" spans="1:6" x14ac:dyDescent="0.55000000000000004">
      <c r="A870">
        <v>0.22</v>
      </c>
      <c r="B870">
        <v>7.3999999999999996E-2</v>
      </c>
      <c r="C870">
        <v>24</v>
      </c>
      <c r="D870">
        <v>3.4</v>
      </c>
      <c r="E870">
        <v>11.2</v>
      </c>
      <c r="F870">
        <v>6</v>
      </c>
    </row>
    <row r="871" spans="1:6" x14ac:dyDescent="0.55000000000000004">
      <c r="A871">
        <v>0.03</v>
      </c>
      <c r="B871">
        <v>0.08</v>
      </c>
      <c r="C871">
        <v>43</v>
      </c>
      <c r="D871">
        <v>3.44</v>
      </c>
      <c r="E871">
        <v>10.9</v>
      </c>
      <c r="F871">
        <v>6</v>
      </c>
    </row>
    <row r="872" spans="1:6" x14ac:dyDescent="0.55000000000000004">
      <c r="A872">
        <v>0.01</v>
      </c>
      <c r="B872">
        <v>6.4000000000000001E-2</v>
      </c>
      <c r="C872">
        <v>43</v>
      </c>
      <c r="D872">
        <v>3.41</v>
      </c>
      <c r="E872">
        <v>11.8</v>
      </c>
      <c r="F872">
        <v>6</v>
      </c>
    </row>
    <row r="873" spans="1:6" x14ac:dyDescent="0.55000000000000004">
      <c r="A873">
        <v>0.03</v>
      </c>
      <c r="B873">
        <v>8.5999999999999993E-2</v>
      </c>
      <c r="C873">
        <v>46</v>
      </c>
      <c r="D873">
        <v>3.53</v>
      </c>
      <c r="E873">
        <v>10.6</v>
      </c>
      <c r="F873">
        <v>5</v>
      </c>
    </row>
    <row r="874" spans="1:6" x14ac:dyDescent="0.55000000000000004">
      <c r="A874">
        <v>0.24</v>
      </c>
      <c r="B874">
        <v>6.7000000000000004E-2</v>
      </c>
      <c r="C874">
        <v>48</v>
      </c>
      <c r="D874">
        <v>3.43</v>
      </c>
      <c r="E874">
        <v>10</v>
      </c>
      <c r="F874">
        <v>4</v>
      </c>
    </row>
    <row r="875" spans="1:6" x14ac:dyDescent="0.55000000000000004">
      <c r="A875">
        <v>0.37</v>
      </c>
      <c r="B875">
        <v>6.7000000000000004E-2</v>
      </c>
      <c r="C875">
        <v>10</v>
      </c>
      <c r="D875">
        <v>3.23</v>
      </c>
      <c r="E875">
        <v>11.1</v>
      </c>
      <c r="F875">
        <v>7</v>
      </c>
    </row>
    <row r="876" spans="1:6" x14ac:dyDescent="0.55000000000000004">
      <c r="A876">
        <v>0.46</v>
      </c>
      <c r="B876">
        <v>0.104</v>
      </c>
      <c r="C876">
        <v>10</v>
      </c>
      <c r="D876">
        <v>3.12</v>
      </c>
      <c r="E876">
        <v>11.8</v>
      </c>
      <c r="F876">
        <v>7</v>
      </c>
    </row>
    <row r="877" spans="1:6" x14ac:dyDescent="0.55000000000000004">
      <c r="A877">
        <v>0.4</v>
      </c>
      <c r="B877">
        <v>0.109</v>
      </c>
      <c r="C877">
        <v>16</v>
      </c>
      <c r="D877">
        <v>3.31</v>
      </c>
      <c r="E877">
        <v>11.8</v>
      </c>
      <c r="F877">
        <v>7</v>
      </c>
    </row>
    <row r="878" spans="1:6" x14ac:dyDescent="0.55000000000000004">
      <c r="A878">
        <v>0</v>
      </c>
      <c r="B878">
        <v>6.7000000000000004E-2</v>
      </c>
      <c r="C878">
        <v>14</v>
      </c>
      <c r="D878">
        <v>3.4</v>
      </c>
      <c r="E878">
        <v>10.9</v>
      </c>
      <c r="F878">
        <v>4</v>
      </c>
    </row>
    <row r="879" spans="1:6" x14ac:dyDescent="0.55000000000000004">
      <c r="A879">
        <v>0.01</v>
      </c>
      <c r="B879">
        <v>6.4000000000000001E-2</v>
      </c>
      <c r="C879">
        <v>43</v>
      </c>
      <c r="D879">
        <v>3.41</v>
      </c>
      <c r="E879">
        <v>11.8</v>
      </c>
      <c r="F879">
        <v>6</v>
      </c>
    </row>
    <row r="880" spans="1:6" x14ac:dyDescent="0.55000000000000004">
      <c r="A880">
        <v>0.19</v>
      </c>
      <c r="B880">
        <v>9.4E-2</v>
      </c>
      <c r="C880">
        <v>69</v>
      </c>
      <c r="D880">
        <v>3.22</v>
      </c>
      <c r="E880">
        <v>10</v>
      </c>
      <c r="F880">
        <v>6</v>
      </c>
    </row>
    <row r="881" spans="1:6" x14ac:dyDescent="0.55000000000000004">
      <c r="A881">
        <v>0.04</v>
      </c>
      <c r="B881">
        <v>7.5999999999999998E-2</v>
      </c>
      <c r="C881">
        <v>88</v>
      </c>
      <c r="D881">
        <v>3.53</v>
      </c>
      <c r="E881">
        <v>9.5</v>
      </c>
      <c r="F881">
        <v>5</v>
      </c>
    </row>
    <row r="882" spans="1:6" x14ac:dyDescent="0.55000000000000004">
      <c r="A882">
        <v>0.18</v>
      </c>
      <c r="B882">
        <v>7.8E-2</v>
      </c>
      <c r="C882">
        <v>21</v>
      </c>
      <c r="D882">
        <v>3.15</v>
      </c>
      <c r="E882">
        <v>9.9</v>
      </c>
      <c r="F882">
        <v>5</v>
      </c>
    </row>
    <row r="883" spans="1:6" x14ac:dyDescent="0.55000000000000004">
      <c r="A883">
        <v>0</v>
      </c>
      <c r="B883">
        <v>6.8000000000000005E-2</v>
      </c>
      <c r="C883">
        <v>35</v>
      </c>
      <c r="D883">
        <v>3.48</v>
      </c>
      <c r="E883">
        <v>11.4</v>
      </c>
      <c r="F883">
        <v>6</v>
      </c>
    </row>
    <row r="884" spans="1:6" x14ac:dyDescent="0.55000000000000004">
      <c r="A884">
        <v>0.28999999999999998</v>
      </c>
      <c r="B884">
        <v>0.19400000000000001</v>
      </c>
      <c r="C884">
        <v>26</v>
      </c>
      <c r="D884">
        <v>3.22</v>
      </c>
      <c r="E884">
        <v>12</v>
      </c>
      <c r="F884">
        <v>6</v>
      </c>
    </row>
    <row r="885" spans="1:6" x14ac:dyDescent="0.55000000000000004">
      <c r="A885">
        <v>0.04</v>
      </c>
      <c r="B885">
        <v>7.5999999999999998E-2</v>
      </c>
      <c r="C885">
        <v>88</v>
      </c>
      <c r="D885">
        <v>3.53</v>
      </c>
      <c r="E885">
        <v>9.5</v>
      </c>
      <c r="F885">
        <v>5</v>
      </c>
    </row>
    <row r="886" spans="1:6" x14ac:dyDescent="0.55000000000000004">
      <c r="A886">
        <v>0.19</v>
      </c>
      <c r="B886">
        <v>9.4E-2</v>
      </c>
      <c r="C886">
        <v>69</v>
      </c>
      <c r="D886">
        <v>3.22</v>
      </c>
      <c r="E886">
        <v>10</v>
      </c>
      <c r="F886">
        <v>6</v>
      </c>
    </row>
    <row r="887" spans="1:6" x14ac:dyDescent="0.55000000000000004">
      <c r="A887">
        <v>0.14000000000000001</v>
      </c>
      <c r="B887">
        <v>8.5999999999999993E-2</v>
      </c>
      <c r="C887">
        <v>30</v>
      </c>
      <c r="D887">
        <v>3.34</v>
      </c>
      <c r="E887">
        <v>10.5</v>
      </c>
      <c r="F887">
        <v>5</v>
      </c>
    </row>
    <row r="888" spans="1:6" x14ac:dyDescent="0.55000000000000004">
      <c r="A888">
        <v>0.12</v>
      </c>
      <c r="B888">
        <v>8.3000000000000004E-2</v>
      </c>
      <c r="C888">
        <v>28</v>
      </c>
      <c r="D888">
        <v>3.33</v>
      </c>
      <c r="E888">
        <v>10.4</v>
      </c>
      <c r="F888">
        <v>6</v>
      </c>
    </row>
    <row r="889" spans="1:6" x14ac:dyDescent="0.55000000000000004">
      <c r="A889">
        <v>0.38</v>
      </c>
      <c r="B889">
        <v>6.6000000000000003E-2</v>
      </c>
      <c r="C889">
        <v>56</v>
      </c>
      <c r="D889">
        <v>3.15</v>
      </c>
      <c r="E889">
        <v>12.1</v>
      </c>
      <c r="F889">
        <v>7</v>
      </c>
    </row>
    <row r="890" spans="1:6" x14ac:dyDescent="0.55000000000000004">
      <c r="A890">
        <v>0</v>
      </c>
      <c r="B890">
        <v>7.1999999999999995E-2</v>
      </c>
      <c r="C890">
        <v>64</v>
      </c>
      <c r="D890">
        <v>3.43</v>
      </c>
      <c r="E890">
        <v>11.2</v>
      </c>
      <c r="F890">
        <v>6</v>
      </c>
    </row>
    <row r="891" spans="1:6" x14ac:dyDescent="0.55000000000000004">
      <c r="A891">
        <v>0.34</v>
      </c>
      <c r="B891">
        <v>0.112</v>
      </c>
      <c r="C891">
        <v>99</v>
      </c>
      <c r="D891">
        <v>3.22</v>
      </c>
      <c r="E891">
        <v>9.3000000000000007</v>
      </c>
      <c r="F891">
        <v>5</v>
      </c>
    </row>
    <row r="892" spans="1:6" x14ac:dyDescent="0.55000000000000004">
      <c r="A892">
        <v>0.24</v>
      </c>
      <c r="B892">
        <v>7.0999999999999994E-2</v>
      </c>
      <c r="C892">
        <v>52</v>
      </c>
      <c r="D892">
        <v>3.44</v>
      </c>
      <c r="E892">
        <v>10.1</v>
      </c>
      <c r="F892">
        <v>5</v>
      </c>
    </row>
    <row r="893" spans="1:6" x14ac:dyDescent="0.55000000000000004">
      <c r="A893">
        <v>0.03</v>
      </c>
      <c r="B893">
        <v>7.8E-2</v>
      </c>
      <c r="C893">
        <v>86</v>
      </c>
      <c r="D893">
        <v>3.53</v>
      </c>
      <c r="E893">
        <v>9.6999999999999993</v>
      </c>
      <c r="F893">
        <v>5</v>
      </c>
    </row>
    <row r="894" spans="1:6" x14ac:dyDescent="0.55000000000000004">
      <c r="A894">
        <v>0.23</v>
      </c>
      <c r="B894">
        <v>8.2000000000000003E-2</v>
      </c>
      <c r="C894">
        <v>18</v>
      </c>
      <c r="D894">
        <v>3.22</v>
      </c>
      <c r="E894">
        <v>9.3000000000000007</v>
      </c>
      <c r="F894">
        <v>6</v>
      </c>
    </row>
    <row r="895" spans="1:6" x14ac:dyDescent="0.55000000000000004">
      <c r="A895">
        <v>0.03</v>
      </c>
      <c r="B895">
        <v>7.8E-2</v>
      </c>
      <c r="C895">
        <v>86</v>
      </c>
      <c r="D895">
        <v>3.53</v>
      </c>
      <c r="E895">
        <v>9.6999999999999993</v>
      </c>
      <c r="F895">
        <v>5</v>
      </c>
    </row>
    <row r="896" spans="1:6" x14ac:dyDescent="0.55000000000000004">
      <c r="A896">
        <v>0.03</v>
      </c>
      <c r="B896">
        <v>0.08</v>
      </c>
      <c r="C896">
        <v>88</v>
      </c>
      <c r="D896">
        <v>3.53</v>
      </c>
      <c r="E896">
        <v>9.8000000000000007</v>
      </c>
      <c r="F896">
        <v>6</v>
      </c>
    </row>
    <row r="897" spans="1:6" x14ac:dyDescent="0.55000000000000004">
      <c r="A897">
        <v>0.01</v>
      </c>
      <c r="B897">
        <v>0.08</v>
      </c>
      <c r="C897">
        <v>43</v>
      </c>
      <c r="D897">
        <v>3.42</v>
      </c>
      <c r="E897">
        <v>10.7</v>
      </c>
      <c r="F897">
        <v>6</v>
      </c>
    </row>
    <row r="898" spans="1:6" x14ac:dyDescent="0.55000000000000004">
      <c r="A898">
        <v>0.39</v>
      </c>
      <c r="B898">
        <v>7.8E-2</v>
      </c>
      <c r="C898">
        <v>43</v>
      </c>
      <c r="D898">
        <v>3.31</v>
      </c>
      <c r="E898">
        <v>12.5</v>
      </c>
      <c r="F898">
        <v>7</v>
      </c>
    </row>
    <row r="899" spans="1:6" x14ac:dyDescent="0.55000000000000004">
      <c r="A899">
        <v>0.01</v>
      </c>
      <c r="B899">
        <v>0.08</v>
      </c>
      <c r="C899">
        <v>43</v>
      </c>
      <c r="D899">
        <v>3.42</v>
      </c>
      <c r="E899">
        <v>10.7</v>
      </c>
      <c r="F899">
        <v>6</v>
      </c>
    </row>
    <row r="900" spans="1:6" x14ac:dyDescent="0.55000000000000004">
      <c r="A900">
        <v>0.39</v>
      </c>
      <c r="B900">
        <v>7.8E-2</v>
      </c>
      <c r="C900">
        <v>43</v>
      </c>
      <c r="D900">
        <v>3.31</v>
      </c>
      <c r="E900">
        <v>12.5</v>
      </c>
      <c r="F900">
        <v>7</v>
      </c>
    </row>
    <row r="901" spans="1:6" x14ac:dyDescent="0.55000000000000004">
      <c r="A901">
        <v>0.02</v>
      </c>
      <c r="B901">
        <v>8.4000000000000005E-2</v>
      </c>
      <c r="C901">
        <v>11</v>
      </c>
      <c r="D901">
        <v>3.48</v>
      </c>
      <c r="E901">
        <v>11</v>
      </c>
      <c r="F901">
        <v>3</v>
      </c>
    </row>
    <row r="902" spans="1:6" x14ac:dyDescent="0.55000000000000004">
      <c r="A902">
        <v>0.36</v>
      </c>
      <c r="B902">
        <v>5.6000000000000001E-2</v>
      </c>
      <c r="C902">
        <v>39</v>
      </c>
      <c r="D902">
        <v>3.4</v>
      </c>
      <c r="E902">
        <v>11.8</v>
      </c>
      <c r="F902">
        <v>5</v>
      </c>
    </row>
    <row r="903" spans="1:6" x14ac:dyDescent="0.55000000000000004">
      <c r="A903">
        <v>0.1</v>
      </c>
      <c r="B903">
        <v>0.08</v>
      </c>
      <c r="C903">
        <v>33</v>
      </c>
      <c r="D903">
        <v>3.58</v>
      </c>
      <c r="E903">
        <v>10.8</v>
      </c>
      <c r="F903">
        <v>7</v>
      </c>
    </row>
    <row r="904" spans="1:6" x14ac:dyDescent="0.55000000000000004">
      <c r="A904">
        <v>0.1</v>
      </c>
      <c r="B904">
        <v>0.08</v>
      </c>
      <c r="C904">
        <v>33</v>
      </c>
      <c r="D904">
        <v>3.58</v>
      </c>
      <c r="E904">
        <v>10.8</v>
      </c>
      <c r="F904">
        <v>7</v>
      </c>
    </row>
    <row r="905" spans="1:6" x14ac:dyDescent="0.55000000000000004">
      <c r="A905">
        <v>0.06</v>
      </c>
      <c r="B905">
        <v>0.06</v>
      </c>
      <c r="C905">
        <v>18</v>
      </c>
      <c r="D905">
        <v>3.41</v>
      </c>
      <c r="E905">
        <v>10.8</v>
      </c>
      <c r="F905">
        <v>7</v>
      </c>
    </row>
    <row r="906" spans="1:6" x14ac:dyDescent="0.55000000000000004">
      <c r="A906">
        <v>0.06</v>
      </c>
      <c r="B906">
        <v>0.06</v>
      </c>
      <c r="C906">
        <v>18</v>
      </c>
      <c r="D906">
        <v>3.41</v>
      </c>
      <c r="E906">
        <v>10.8</v>
      </c>
      <c r="F906">
        <v>7</v>
      </c>
    </row>
    <row r="907" spans="1:6" x14ac:dyDescent="0.55000000000000004">
      <c r="A907">
        <v>0.2</v>
      </c>
      <c r="B907">
        <v>8.1000000000000003E-2</v>
      </c>
      <c r="C907">
        <v>115</v>
      </c>
      <c r="D907">
        <v>3.23</v>
      </c>
      <c r="E907">
        <v>9.5</v>
      </c>
      <c r="F907">
        <v>5</v>
      </c>
    </row>
    <row r="908" spans="1:6" x14ac:dyDescent="0.55000000000000004">
      <c r="A908">
        <v>0.27</v>
      </c>
      <c r="B908">
        <v>8.4000000000000005E-2</v>
      </c>
      <c r="C908">
        <v>78</v>
      </c>
      <c r="D908">
        <v>3.39</v>
      </c>
      <c r="E908">
        <v>11</v>
      </c>
      <c r="F908">
        <v>5</v>
      </c>
    </row>
    <row r="909" spans="1:6" x14ac:dyDescent="0.55000000000000004">
      <c r="A909">
        <v>0</v>
      </c>
      <c r="B909">
        <v>7.9000000000000001E-2</v>
      </c>
      <c r="C909">
        <v>9</v>
      </c>
      <c r="D909">
        <v>3.59</v>
      </c>
      <c r="E909">
        <v>11.5</v>
      </c>
      <c r="F909">
        <v>6</v>
      </c>
    </row>
    <row r="910" spans="1:6" x14ac:dyDescent="0.55000000000000004">
      <c r="A910">
        <v>0.13</v>
      </c>
      <c r="B910">
        <v>7.8E-2</v>
      </c>
      <c r="C910">
        <v>61</v>
      </c>
      <c r="D910">
        <v>3.43</v>
      </c>
      <c r="E910">
        <v>10.8</v>
      </c>
      <c r="F910">
        <v>6</v>
      </c>
    </row>
    <row r="911" spans="1:6" x14ac:dyDescent="0.55000000000000004">
      <c r="A911">
        <v>0.39</v>
      </c>
      <c r="B911">
        <v>5.8999999999999997E-2</v>
      </c>
      <c r="C911">
        <v>11</v>
      </c>
      <c r="D911">
        <v>3.29</v>
      </c>
      <c r="E911">
        <v>11.5</v>
      </c>
      <c r="F911">
        <v>6</v>
      </c>
    </row>
    <row r="912" spans="1:6" x14ac:dyDescent="0.55000000000000004">
      <c r="A912">
        <v>0.48</v>
      </c>
      <c r="B912">
        <v>0.13200000000000001</v>
      </c>
      <c r="C912">
        <v>11</v>
      </c>
      <c r="D912">
        <v>3.23</v>
      </c>
      <c r="E912">
        <v>13.2</v>
      </c>
      <c r="F912">
        <v>6</v>
      </c>
    </row>
    <row r="913" spans="1:6" x14ac:dyDescent="0.55000000000000004">
      <c r="A913">
        <v>0.46</v>
      </c>
      <c r="B913">
        <v>0.114</v>
      </c>
      <c r="C913">
        <v>9</v>
      </c>
      <c r="D913">
        <v>3.18</v>
      </c>
      <c r="E913">
        <v>10.9</v>
      </c>
      <c r="F913">
        <v>6</v>
      </c>
    </row>
    <row r="914" spans="1:6" x14ac:dyDescent="0.55000000000000004">
      <c r="A914">
        <v>0.44</v>
      </c>
      <c r="B914">
        <v>6.5000000000000002E-2</v>
      </c>
      <c r="C914">
        <v>8</v>
      </c>
      <c r="D914">
        <v>3.33</v>
      </c>
      <c r="E914">
        <v>12.2</v>
      </c>
      <c r="F914">
        <v>6</v>
      </c>
    </row>
    <row r="915" spans="1:6" x14ac:dyDescent="0.55000000000000004">
      <c r="A915">
        <v>0.46</v>
      </c>
      <c r="B915">
        <v>9.4E-2</v>
      </c>
      <c r="C915">
        <v>10</v>
      </c>
      <c r="D915">
        <v>3.27</v>
      </c>
      <c r="E915">
        <v>12.2</v>
      </c>
      <c r="F915">
        <v>7</v>
      </c>
    </row>
    <row r="916" spans="1:6" x14ac:dyDescent="0.55000000000000004">
      <c r="A916">
        <v>0.39</v>
      </c>
      <c r="B916">
        <v>5.8999999999999997E-2</v>
      </c>
      <c r="C916">
        <v>11</v>
      </c>
      <c r="D916">
        <v>3.29</v>
      </c>
      <c r="E916">
        <v>11.5</v>
      </c>
      <c r="F916">
        <v>6</v>
      </c>
    </row>
    <row r="917" spans="1:6" x14ac:dyDescent="0.55000000000000004">
      <c r="A917">
        <v>0.4</v>
      </c>
      <c r="B917">
        <v>7.9000000000000001E-2</v>
      </c>
      <c r="C917">
        <v>6</v>
      </c>
      <c r="D917">
        <v>3.27</v>
      </c>
      <c r="E917">
        <v>11.9</v>
      </c>
      <c r="F917">
        <v>6</v>
      </c>
    </row>
    <row r="918" spans="1:6" x14ac:dyDescent="0.55000000000000004">
      <c r="A918">
        <v>0.19</v>
      </c>
      <c r="B918">
        <v>0.161</v>
      </c>
      <c r="C918">
        <v>62</v>
      </c>
      <c r="D918">
        <v>3.62</v>
      </c>
      <c r="E918">
        <v>11</v>
      </c>
      <c r="F918">
        <v>5</v>
      </c>
    </row>
    <row r="919" spans="1:6" x14ac:dyDescent="0.55000000000000004">
      <c r="A919">
        <v>0.31</v>
      </c>
      <c r="B919">
        <v>8.4000000000000005E-2</v>
      </c>
      <c r="C919">
        <v>45</v>
      </c>
      <c r="D919">
        <v>3.38</v>
      </c>
      <c r="E919">
        <v>10.1</v>
      </c>
      <c r="F919">
        <v>6</v>
      </c>
    </row>
    <row r="920" spans="1:6" x14ac:dyDescent="0.55000000000000004">
      <c r="A920">
        <v>0.32</v>
      </c>
      <c r="B920">
        <v>8.1000000000000003E-2</v>
      </c>
      <c r="C920">
        <v>79</v>
      </c>
      <c r="D920">
        <v>3.3</v>
      </c>
      <c r="E920">
        <v>11</v>
      </c>
      <c r="F920">
        <v>6</v>
      </c>
    </row>
    <row r="921" spans="1:6" x14ac:dyDescent="0.55000000000000004">
      <c r="A921">
        <v>0.12</v>
      </c>
      <c r="B921">
        <v>7.1999999999999995E-2</v>
      </c>
      <c r="C921">
        <v>46</v>
      </c>
      <c r="D921">
        <v>3.38</v>
      </c>
      <c r="E921">
        <v>11.8</v>
      </c>
      <c r="F921">
        <v>6</v>
      </c>
    </row>
    <row r="922" spans="1:6" x14ac:dyDescent="0.55000000000000004">
      <c r="A922">
        <v>0.37</v>
      </c>
      <c r="B922">
        <v>9.0999999999999998E-2</v>
      </c>
      <c r="C922">
        <v>23</v>
      </c>
      <c r="D922">
        <v>3.24</v>
      </c>
      <c r="E922">
        <v>10.5</v>
      </c>
      <c r="F922">
        <v>5</v>
      </c>
    </row>
    <row r="923" spans="1:6" x14ac:dyDescent="0.55000000000000004">
      <c r="A923">
        <v>0.32</v>
      </c>
      <c r="B923">
        <v>8.1000000000000003E-2</v>
      </c>
      <c r="C923">
        <v>79</v>
      </c>
      <c r="D923">
        <v>3.3</v>
      </c>
      <c r="E923">
        <v>11</v>
      </c>
      <c r="F923">
        <v>6</v>
      </c>
    </row>
    <row r="924" spans="1:6" x14ac:dyDescent="0.55000000000000004">
      <c r="A924">
        <v>0.12</v>
      </c>
      <c r="B924">
        <v>7.1999999999999995E-2</v>
      </c>
      <c r="C924">
        <v>46</v>
      </c>
      <c r="D924">
        <v>3.38</v>
      </c>
      <c r="E924">
        <v>11.8</v>
      </c>
      <c r="F924">
        <v>6</v>
      </c>
    </row>
    <row r="925" spans="1:6" x14ac:dyDescent="0.55000000000000004">
      <c r="A925">
        <v>0.31</v>
      </c>
      <c r="B925">
        <v>8.4000000000000005E-2</v>
      </c>
      <c r="C925">
        <v>45</v>
      </c>
      <c r="D925">
        <v>3.38</v>
      </c>
      <c r="E925">
        <v>10.1</v>
      </c>
      <c r="F925">
        <v>6</v>
      </c>
    </row>
    <row r="926" spans="1:6" x14ac:dyDescent="0.55000000000000004">
      <c r="A926">
        <v>0.27</v>
      </c>
      <c r="B926">
        <v>5.5E-2</v>
      </c>
      <c r="C926">
        <v>28</v>
      </c>
      <c r="D926">
        <v>3.18</v>
      </c>
      <c r="E926">
        <v>11.2</v>
      </c>
      <c r="F926">
        <v>5</v>
      </c>
    </row>
    <row r="927" spans="1:6" x14ac:dyDescent="0.55000000000000004">
      <c r="A927">
        <v>0.36</v>
      </c>
      <c r="B927">
        <v>6.4000000000000001E-2</v>
      </c>
      <c r="C927">
        <v>77</v>
      </c>
      <c r="D927">
        <v>3.47</v>
      </c>
      <c r="E927">
        <v>11</v>
      </c>
      <c r="F927">
        <v>7</v>
      </c>
    </row>
    <row r="928" spans="1:6" x14ac:dyDescent="0.55000000000000004">
      <c r="A928">
        <v>0.33</v>
      </c>
      <c r="B928">
        <v>6.0999999999999999E-2</v>
      </c>
      <c r="C928">
        <v>73</v>
      </c>
      <c r="D928">
        <v>3.47</v>
      </c>
      <c r="E928">
        <v>10.199999999999999</v>
      </c>
      <c r="F928">
        <v>6</v>
      </c>
    </row>
    <row r="929" spans="1:6" x14ac:dyDescent="0.55000000000000004">
      <c r="A929">
        <v>0.19</v>
      </c>
      <c r="B929">
        <v>9.2999999999999999E-2</v>
      </c>
      <c r="C929">
        <v>75</v>
      </c>
      <c r="D929">
        <v>3.2</v>
      </c>
      <c r="E929">
        <v>9.1999999999999993</v>
      </c>
      <c r="F929">
        <v>4</v>
      </c>
    </row>
    <row r="930" spans="1:6" x14ac:dyDescent="0.55000000000000004">
      <c r="A930">
        <v>0.27</v>
      </c>
      <c r="B930">
        <v>5.5E-2</v>
      </c>
      <c r="C930">
        <v>28</v>
      </c>
      <c r="D930">
        <v>3.18</v>
      </c>
      <c r="E930">
        <v>11.2</v>
      </c>
      <c r="F930">
        <v>5</v>
      </c>
    </row>
    <row r="931" spans="1:6" x14ac:dyDescent="0.55000000000000004">
      <c r="A931">
        <v>0.38</v>
      </c>
      <c r="B931">
        <v>6.3E-2</v>
      </c>
      <c r="C931">
        <v>19</v>
      </c>
      <c r="D931">
        <v>3.3</v>
      </c>
      <c r="E931">
        <v>12</v>
      </c>
      <c r="F931">
        <v>7</v>
      </c>
    </row>
    <row r="932" spans="1:6" x14ac:dyDescent="0.55000000000000004">
      <c r="A932">
        <v>0.01</v>
      </c>
      <c r="B932">
        <v>0.08</v>
      </c>
      <c r="C932">
        <v>25</v>
      </c>
      <c r="D932">
        <v>3.69</v>
      </c>
      <c r="E932">
        <v>10.5</v>
      </c>
      <c r="F932">
        <v>5</v>
      </c>
    </row>
    <row r="933" spans="1:6" x14ac:dyDescent="0.55000000000000004">
      <c r="A933">
        <v>0.01</v>
      </c>
      <c r="B933">
        <v>7.3999999999999996E-2</v>
      </c>
      <c r="C933">
        <v>38</v>
      </c>
      <c r="D933">
        <v>3.48</v>
      </c>
      <c r="E933">
        <v>9.8000000000000007</v>
      </c>
      <c r="F933">
        <v>5</v>
      </c>
    </row>
    <row r="934" spans="1:6" x14ac:dyDescent="0.55000000000000004">
      <c r="A934">
        <v>0.28999999999999998</v>
      </c>
      <c r="B934">
        <v>7.8E-2</v>
      </c>
      <c r="C934">
        <v>66</v>
      </c>
      <c r="D934">
        <v>3.45</v>
      </c>
      <c r="E934">
        <v>9.5</v>
      </c>
      <c r="F934">
        <v>6</v>
      </c>
    </row>
    <row r="935" spans="1:6" x14ac:dyDescent="0.55000000000000004">
      <c r="A935">
        <v>0.01</v>
      </c>
      <c r="B935">
        <v>7.3999999999999996E-2</v>
      </c>
      <c r="C935">
        <v>38</v>
      </c>
      <c r="D935">
        <v>3.48</v>
      </c>
      <c r="E935">
        <v>9.8000000000000007</v>
      </c>
      <c r="F935">
        <v>5</v>
      </c>
    </row>
    <row r="936" spans="1:6" x14ac:dyDescent="0.55000000000000004">
      <c r="A936">
        <v>0.01</v>
      </c>
      <c r="B936">
        <v>0.08</v>
      </c>
      <c r="C936">
        <v>25</v>
      </c>
      <c r="D936">
        <v>3.69</v>
      </c>
      <c r="E936">
        <v>10.5</v>
      </c>
      <c r="F936">
        <v>5</v>
      </c>
    </row>
    <row r="937" spans="1:6" x14ac:dyDescent="0.55000000000000004">
      <c r="A937">
        <v>0.38</v>
      </c>
      <c r="B937">
        <v>0.06</v>
      </c>
      <c r="C937">
        <v>72</v>
      </c>
      <c r="D937">
        <v>3.39</v>
      </c>
      <c r="E937">
        <v>11.8</v>
      </c>
      <c r="F937">
        <v>6</v>
      </c>
    </row>
    <row r="938" spans="1:6" x14ac:dyDescent="0.55000000000000004">
      <c r="A938">
        <v>0.38</v>
      </c>
      <c r="B938">
        <v>0.06</v>
      </c>
      <c r="C938">
        <v>72</v>
      </c>
      <c r="D938">
        <v>3.39</v>
      </c>
      <c r="E938">
        <v>11.8</v>
      </c>
      <c r="F938">
        <v>6</v>
      </c>
    </row>
    <row r="939" spans="1:6" x14ac:dyDescent="0.55000000000000004">
      <c r="A939">
        <v>0.5</v>
      </c>
      <c r="B939">
        <v>7.0999999999999994E-2</v>
      </c>
      <c r="C939">
        <v>26</v>
      </c>
      <c r="D939">
        <v>3.07</v>
      </c>
      <c r="E939">
        <v>10.4</v>
      </c>
      <c r="F939">
        <v>4</v>
      </c>
    </row>
    <row r="940" spans="1:6" x14ac:dyDescent="0.55000000000000004">
      <c r="A940">
        <v>0.38</v>
      </c>
      <c r="B940">
        <v>6.8000000000000005E-2</v>
      </c>
      <c r="C940">
        <v>42</v>
      </c>
      <c r="D940">
        <v>3.34</v>
      </c>
      <c r="E940">
        <v>12.9</v>
      </c>
      <c r="F940">
        <v>7</v>
      </c>
    </row>
    <row r="941" spans="1:6" x14ac:dyDescent="0.55000000000000004">
      <c r="A941">
        <v>0.17</v>
      </c>
      <c r="B941">
        <v>7.2999999999999995E-2</v>
      </c>
      <c r="C941">
        <v>11</v>
      </c>
      <c r="D941">
        <v>3.61</v>
      </c>
      <c r="E941">
        <v>11.4</v>
      </c>
      <c r="F941">
        <v>5</v>
      </c>
    </row>
    <row r="942" spans="1:6" x14ac:dyDescent="0.55000000000000004">
      <c r="A942">
        <v>0.52</v>
      </c>
      <c r="B942">
        <v>7.3999999999999996E-2</v>
      </c>
      <c r="C942">
        <v>25</v>
      </c>
      <c r="D942">
        <v>3.36</v>
      </c>
      <c r="E942">
        <v>12.4</v>
      </c>
      <c r="F942">
        <v>7</v>
      </c>
    </row>
    <row r="943" spans="1:6" x14ac:dyDescent="0.55000000000000004">
      <c r="A943">
        <v>0.49</v>
      </c>
      <c r="B943">
        <v>8.2000000000000003E-2</v>
      </c>
      <c r="C943">
        <v>17</v>
      </c>
      <c r="D943">
        <v>3.19</v>
      </c>
      <c r="E943">
        <v>12.5</v>
      </c>
      <c r="F943">
        <v>7</v>
      </c>
    </row>
    <row r="944" spans="1:6" x14ac:dyDescent="0.55000000000000004">
      <c r="A944">
        <v>0.4</v>
      </c>
      <c r="B944">
        <v>9.1999999999999998E-2</v>
      </c>
      <c r="C944">
        <v>52</v>
      </c>
      <c r="D944">
        <v>3.22</v>
      </c>
      <c r="E944">
        <v>10</v>
      </c>
      <c r="F944">
        <v>7</v>
      </c>
    </row>
    <row r="945" spans="1:6" x14ac:dyDescent="0.55000000000000004">
      <c r="A945">
        <v>0.34</v>
      </c>
      <c r="B945">
        <v>9.4E-2</v>
      </c>
      <c r="C945">
        <v>45</v>
      </c>
      <c r="D945">
        <v>3.24</v>
      </c>
      <c r="E945">
        <v>9.6999999999999993</v>
      </c>
      <c r="F945">
        <v>7</v>
      </c>
    </row>
    <row r="946" spans="1:6" x14ac:dyDescent="0.55000000000000004">
      <c r="A946">
        <v>0.49</v>
      </c>
      <c r="B946">
        <v>0.09</v>
      </c>
      <c r="C946">
        <v>24</v>
      </c>
      <c r="D946">
        <v>3.27</v>
      </c>
      <c r="E946">
        <v>12.1</v>
      </c>
      <c r="F946">
        <v>7</v>
      </c>
    </row>
    <row r="947" spans="1:6" x14ac:dyDescent="0.55000000000000004">
      <c r="A947">
        <v>0.42</v>
      </c>
      <c r="B947">
        <v>7.0999999999999994E-2</v>
      </c>
      <c r="C947">
        <v>20</v>
      </c>
      <c r="D947">
        <v>3.14</v>
      </c>
      <c r="E947">
        <v>11.1</v>
      </c>
      <c r="F947">
        <v>7</v>
      </c>
    </row>
    <row r="948" spans="1:6" x14ac:dyDescent="0.55000000000000004">
      <c r="A948">
        <v>0.57999999999999996</v>
      </c>
      <c r="B948">
        <v>9.1999999999999998E-2</v>
      </c>
      <c r="C948">
        <v>24</v>
      </c>
      <c r="D948">
        <v>3.29</v>
      </c>
      <c r="E948">
        <v>12</v>
      </c>
      <c r="F948">
        <v>7</v>
      </c>
    </row>
    <row r="949" spans="1:6" x14ac:dyDescent="0.55000000000000004">
      <c r="A949">
        <v>0.48</v>
      </c>
      <c r="B949">
        <v>9.2999999999999999E-2</v>
      </c>
      <c r="C949">
        <v>12</v>
      </c>
      <c r="D949">
        <v>3.26</v>
      </c>
      <c r="E949">
        <v>12.4</v>
      </c>
      <c r="F949">
        <v>7</v>
      </c>
    </row>
    <row r="950" spans="1:6" x14ac:dyDescent="0.55000000000000004">
      <c r="A950">
        <v>0.45</v>
      </c>
      <c r="B950">
        <v>7.4999999999999997E-2</v>
      </c>
      <c r="C950">
        <v>21</v>
      </c>
      <c r="D950">
        <v>3.41</v>
      </c>
      <c r="E950">
        <v>11.9</v>
      </c>
      <c r="F950">
        <v>7</v>
      </c>
    </row>
    <row r="951" spans="1:6" x14ac:dyDescent="0.55000000000000004">
      <c r="A951">
        <v>0.45</v>
      </c>
      <c r="B951">
        <v>7.4999999999999997E-2</v>
      </c>
      <c r="C951">
        <v>21</v>
      </c>
      <c r="D951">
        <v>3.41</v>
      </c>
      <c r="E951">
        <v>11.9</v>
      </c>
      <c r="F951">
        <v>7</v>
      </c>
    </row>
    <row r="952" spans="1:6" x14ac:dyDescent="0.55000000000000004">
      <c r="A952">
        <v>0.45</v>
      </c>
      <c r="B952">
        <v>7.4999999999999997E-2</v>
      </c>
      <c r="C952">
        <v>21</v>
      </c>
      <c r="D952">
        <v>3.41</v>
      </c>
      <c r="E952">
        <v>11.9</v>
      </c>
      <c r="F952">
        <v>7</v>
      </c>
    </row>
    <row r="953" spans="1:6" x14ac:dyDescent="0.55000000000000004">
      <c r="A953">
        <v>0.48</v>
      </c>
      <c r="B953">
        <v>9.2999999999999999E-2</v>
      </c>
      <c r="C953">
        <v>12</v>
      </c>
      <c r="D953">
        <v>3.26</v>
      </c>
      <c r="E953">
        <v>12.4</v>
      </c>
      <c r="F953">
        <v>7</v>
      </c>
    </row>
    <row r="954" spans="1:6" x14ac:dyDescent="0.55000000000000004">
      <c r="A954">
        <v>0.4</v>
      </c>
      <c r="B954">
        <v>5.8000000000000003E-2</v>
      </c>
      <c r="C954">
        <v>10</v>
      </c>
      <c r="D954">
        <v>3.31</v>
      </c>
      <c r="E954">
        <v>11.2</v>
      </c>
      <c r="F954">
        <v>7</v>
      </c>
    </row>
    <row r="955" spans="1:6" x14ac:dyDescent="0.55000000000000004">
      <c r="A955">
        <v>0.48</v>
      </c>
      <c r="B955">
        <v>5.1999999999999998E-2</v>
      </c>
      <c r="C955">
        <v>9</v>
      </c>
      <c r="D955">
        <v>3.2</v>
      </c>
      <c r="E955">
        <v>12.1</v>
      </c>
      <c r="F955">
        <v>7</v>
      </c>
    </row>
    <row r="956" spans="1:6" x14ac:dyDescent="0.55000000000000004">
      <c r="A956">
        <v>0.4</v>
      </c>
      <c r="B956">
        <v>8.2000000000000003E-2</v>
      </c>
      <c r="C956">
        <v>11</v>
      </c>
      <c r="D956">
        <v>3.44</v>
      </c>
      <c r="E956">
        <v>12.2</v>
      </c>
      <c r="F956">
        <v>6</v>
      </c>
    </row>
    <row r="957" spans="1:6" x14ac:dyDescent="0.55000000000000004">
      <c r="A957">
        <v>0.52</v>
      </c>
      <c r="B957">
        <v>0.09</v>
      </c>
      <c r="C957">
        <v>23</v>
      </c>
      <c r="D957">
        <v>3.36</v>
      </c>
      <c r="E957">
        <v>10.4</v>
      </c>
      <c r="F957">
        <v>5</v>
      </c>
    </row>
    <row r="958" spans="1:6" x14ac:dyDescent="0.55000000000000004">
      <c r="A958">
        <v>0.52</v>
      </c>
      <c r="B958">
        <v>0.111</v>
      </c>
      <c r="C958">
        <v>10</v>
      </c>
      <c r="D958">
        <v>3.31</v>
      </c>
      <c r="E958">
        <v>11.3</v>
      </c>
      <c r="F958">
        <v>6</v>
      </c>
    </row>
    <row r="959" spans="1:6" x14ac:dyDescent="0.55000000000000004">
      <c r="A959">
        <v>0.52</v>
      </c>
      <c r="B959">
        <v>8.7999999999999995E-2</v>
      </c>
      <c r="C959">
        <v>51</v>
      </c>
      <c r="D959">
        <v>3.29</v>
      </c>
      <c r="E959">
        <v>11.1</v>
      </c>
      <c r="F959">
        <v>6</v>
      </c>
    </row>
    <row r="960" spans="1:6" x14ac:dyDescent="0.55000000000000004">
      <c r="A960">
        <v>0.12</v>
      </c>
      <c r="B960">
        <v>0.12</v>
      </c>
      <c r="C960">
        <v>36</v>
      </c>
      <c r="D960">
        <v>3.47</v>
      </c>
      <c r="E960">
        <v>11.3</v>
      </c>
      <c r="F960">
        <v>7</v>
      </c>
    </row>
    <row r="961" spans="1:6" x14ac:dyDescent="0.55000000000000004">
      <c r="A961">
        <v>0.05</v>
      </c>
      <c r="B961">
        <v>8.8999999999999996E-2</v>
      </c>
      <c r="C961">
        <v>32</v>
      </c>
      <c r="D961">
        <v>3.36</v>
      </c>
      <c r="E961">
        <v>10</v>
      </c>
      <c r="F961">
        <v>5</v>
      </c>
    </row>
    <row r="962" spans="1:6" x14ac:dyDescent="0.55000000000000004">
      <c r="A962">
        <v>0.27</v>
      </c>
      <c r="B962">
        <v>5.8000000000000003E-2</v>
      </c>
      <c r="C962">
        <v>38</v>
      </c>
      <c r="D962">
        <v>3.16</v>
      </c>
      <c r="E962">
        <v>11.1</v>
      </c>
      <c r="F962">
        <v>6</v>
      </c>
    </row>
    <row r="963" spans="1:6" x14ac:dyDescent="0.55000000000000004">
      <c r="A963">
        <v>0.14000000000000001</v>
      </c>
      <c r="B963">
        <v>7.8E-2</v>
      </c>
      <c r="C963">
        <v>18</v>
      </c>
      <c r="D963">
        <v>3.27</v>
      </c>
      <c r="E963">
        <v>9.3000000000000007</v>
      </c>
      <c r="F963">
        <v>5</v>
      </c>
    </row>
    <row r="964" spans="1:6" x14ac:dyDescent="0.55000000000000004">
      <c r="A964">
        <v>0.02</v>
      </c>
      <c r="B964">
        <v>0.115</v>
      </c>
      <c r="C964">
        <v>16</v>
      </c>
      <c r="D964">
        <v>3.38</v>
      </c>
      <c r="E964">
        <v>9.5</v>
      </c>
      <c r="F964">
        <v>5</v>
      </c>
    </row>
    <row r="965" spans="1:6" x14ac:dyDescent="0.55000000000000004">
      <c r="A965">
        <v>0.39</v>
      </c>
      <c r="B965">
        <v>0.1</v>
      </c>
      <c r="C965">
        <v>27</v>
      </c>
      <c r="D965">
        <v>3.15</v>
      </c>
      <c r="E965">
        <v>11.2</v>
      </c>
      <c r="F965">
        <v>6</v>
      </c>
    </row>
    <row r="966" spans="1:6" x14ac:dyDescent="0.55000000000000004">
      <c r="A966">
        <v>0.27</v>
      </c>
      <c r="B966">
        <v>5.8000000000000003E-2</v>
      </c>
      <c r="C966">
        <v>38</v>
      </c>
      <c r="D966">
        <v>3.16</v>
      </c>
      <c r="E966">
        <v>11.1</v>
      </c>
      <c r="F966">
        <v>6</v>
      </c>
    </row>
    <row r="967" spans="1:6" x14ac:dyDescent="0.55000000000000004">
      <c r="A967">
        <v>0.4</v>
      </c>
      <c r="B967">
        <v>6.5000000000000002E-2</v>
      </c>
      <c r="C967">
        <v>48</v>
      </c>
      <c r="D967">
        <v>3.34</v>
      </c>
      <c r="E967">
        <v>11</v>
      </c>
      <c r="F967">
        <v>6</v>
      </c>
    </row>
    <row r="968" spans="1:6" x14ac:dyDescent="0.55000000000000004">
      <c r="A968">
        <v>0.41</v>
      </c>
      <c r="B968">
        <v>0.10299999999999999</v>
      </c>
      <c r="C968">
        <v>10</v>
      </c>
      <c r="D968">
        <v>3.13</v>
      </c>
      <c r="E968">
        <v>11.9</v>
      </c>
      <c r="F968">
        <v>7</v>
      </c>
    </row>
    <row r="969" spans="1:6" x14ac:dyDescent="0.55000000000000004">
      <c r="A969">
        <v>0.2</v>
      </c>
      <c r="B969">
        <v>9.7000000000000003E-2</v>
      </c>
      <c r="C969">
        <v>113</v>
      </c>
      <c r="D969">
        <v>3.13</v>
      </c>
      <c r="E969">
        <v>9.1999999999999993</v>
      </c>
      <c r="F969">
        <v>5</v>
      </c>
    </row>
    <row r="970" spans="1:6" x14ac:dyDescent="0.55000000000000004">
      <c r="A970">
        <v>0.43</v>
      </c>
      <c r="B970">
        <v>6.8000000000000005E-2</v>
      </c>
      <c r="C970">
        <v>46</v>
      </c>
      <c r="D970">
        <v>3.2</v>
      </c>
      <c r="E970">
        <v>12.2</v>
      </c>
      <c r="F970">
        <v>6</v>
      </c>
    </row>
    <row r="971" spans="1:6" x14ac:dyDescent="0.55000000000000004">
      <c r="A971">
        <v>0.09</v>
      </c>
      <c r="B971">
        <v>7.9000000000000001E-2</v>
      </c>
      <c r="C971">
        <v>22</v>
      </c>
      <c r="D971">
        <v>3.46</v>
      </c>
      <c r="E971">
        <v>10.199999999999999</v>
      </c>
      <c r="F971">
        <v>5</v>
      </c>
    </row>
    <row r="972" spans="1:6" x14ac:dyDescent="0.55000000000000004">
      <c r="A972">
        <v>0.48</v>
      </c>
      <c r="B972">
        <v>6.6000000000000003E-2</v>
      </c>
      <c r="C972">
        <v>10</v>
      </c>
      <c r="D972">
        <v>3.33</v>
      </c>
      <c r="E972">
        <v>10.9</v>
      </c>
      <c r="F972">
        <v>6</v>
      </c>
    </row>
    <row r="973" spans="1:6" x14ac:dyDescent="0.55000000000000004">
      <c r="A973">
        <v>0.48</v>
      </c>
      <c r="B973">
        <v>6.6000000000000003E-2</v>
      </c>
      <c r="C973">
        <v>10</v>
      </c>
      <c r="D973">
        <v>3.33</v>
      </c>
      <c r="E973">
        <v>10.9</v>
      </c>
      <c r="F973">
        <v>6</v>
      </c>
    </row>
    <row r="974" spans="1:6" x14ac:dyDescent="0.55000000000000004">
      <c r="A974">
        <v>0.5</v>
      </c>
      <c r="B974">
        <v>0.104</v>
      </c>
      <c r="C974">
        <v>13</v>
      </c>
      <c r="D974">
        <v>3.22</v>
      </c>
      <c r="E974">
        <v>11.6</v>
      </c>
      <c r="F974">
        <v>7</v>
      </c>
    </row>
    <row r="975" spans="1:6" x14ac:dyDescent="0.55000000000000004">
      <c r="A975">
        <v>0.44</v>
      </c>
      <c r="B975">
        <v>7.9000000000000001E-2</v>
      </c>
      <c r="C975">
        <v>12</v>
      </c>
      <c r="D975">
        <v>3.52</v>
      </c>
      <c r="E975">
        <v>10.7</v>
      </c>
      <c r="F975">
        <v>5</v>
      </c>
    </row>
    <row r="976" spans="1:6" x14ac:dyDescent="0.55000000000000004">
      <c r="A976">
        <v>0.41</v>
      </c>
      <c r="B976">
        <v>7.2999999999999995E-2</v>
      </c>
      <c r="C976">
        <v>13</v>
      </c>
      <c r="D976">
        <v>3.3</v>
      </c>
      <c r="E976">
        <v>12.1</v>
      </c>
      <c r="F976">
        <v>7</v>
      </c>
    </row>
    <row r="977" spans="1:6" x14ac:dyDescent="0.55000000000000004">
      <c r="A977">
        <v>0.3</v>
      </c>
      <c r="B977">
        <v>8.3000000000000004E-2</v>
      </c>
      <c r="C977">
        <v>72</v>
      </c>
      <c r="D977">
        <v>3.44</v>
      </c>
      <c r="E977">
        <v>9.4</v>
      </c>
      <c r="F977">
        <v>5</v>
      </c>
    </row>
    <row r="978" spans="1:6" x14ac:dyDescent="0.55000000000000004">
      <c r="A978">
        <v>0.3</v>
      </c>
      <c r="B978">
        <v>8.3000000000000004E-2</v>
      </c>
      <c r="C978">
        <v>72</v>
      </c>
      <c r="D978">
        <v>3.44</v>
      </c>
      <c r="E978">
        <v>9.4</v>
      </c>
      <c r="F978">
        <v>5</v>
      </c>
    </row>
    <row r="979" spans="1:6" x14ac:dyDescent="0.55000000000000004">
      <c r="A979">
        <v>0.28999999999999998</v>
      </c>
      <c r="B979">
        <v>0.109</v>
      </c>
      <c r="C979">
        <v>119</v>
      </c>
      <c r="D979">
        <v>3.15</v>
      </c>
      <c r="E979">
        <v>9.1</v>
      </c>
      <c r="F979">
        <v>5</v>
      </c>
    </row>
    <row r="980" spans="1:6" x14ac:dyDescent="0.55000000000000004">
      <c r="A980">
        <v>0.32</v>
      </c>
      <c r="B980">
        <v>6.0999999999999999E-2</v>
      </c>
      <c r="C980">
        <v>29</v>
      </c>
      <c r="D980">
        <v>3.28</v>
      </c>
      <c r="E980">
        <v>11.3</v>
      </c>
      <c r="F980">
        <v>7</v>
      </c>
    </row>
    <row r="981" spans="1:6" x14ac:dyDescent="0.55000000000000004">
      <c r="A981">
        <v>0.49</v>
      </c>
      <c r="B981">
        <v>7.4999999999999997E-2</v>
      </c>
      <c r="C981">
        <v>6</v>
      </c>
      <c r="D981">
        <v>3.13</v>
      </c>
      <c r="E981">
        <v>10.4</v>
      </c>
      <c r="F981">
        <v>5</v>
      </c>
    </row>
    <row r="982" spans="1:6" x14ac:dyDescent="0.55000000000000004">
      <c r="A982">
        <v>0.3</v>
      </c>
      <c r="B982">
        <v>6.5000000000000002E-2</v>
      </c>
      <c r="C982">
        <v>17</v>
      </c>
      <c r="D982">
        <v>3.32</v>
      </c>
      <c r="E982">
        <v>10.5</v>
      </c>
      <c r="F982">
        <v>6</v>
      </c>
    </row>
    <row r="983" spans="1:6" x14ac:dyDescent="0.55000000000000004">
      <c r="A983">
        <v>0.26</v>
      </c>
      <c r="B983">
        <v>7.9000000000000001E-2</v>
      </c>
      <c r="C983">
        <v>28</v>
      </c>
      <c r="D983">
        <v>3.25</v>
      </c>
      <c r="E983">
        <v>10</v>
      </c>
      <c r="F983">
        <v>5</v>
      </c>
    </row>
    <row r="984" spans="1:6" x14ac:dyDescent="0.55000000000000004">
      <c r="A984">
        <v>0.32</v>
      </c>
      <c r="B984">
        <v>7.0000000000000007E-2</v>
      </c>
      <c r="C984">
        <v>70</v>
      </c>
      <c r="D984">
        <v>3.34</v>
      </c>
      <c r="E984">
        <v>12.9</v>
      </c>
      <c r="F984">
        <v>6</v>
      </c>
    </row>
    <row r="985" spans="1:6" x14ac:dyDescent="0.55000000000000004">
      <c r="A985">
        <v>0.3</v>
      </c>
      <c r="B985">
        <v>6.5000000000000002E-2</v>
      </c>
      <c r="C985">
        <v>17</v>
      </c>
      <c r="D985">
        <v>3.32</v>
      </c>
      <c r="E985">
        <v>10.5</v>
      </c>
      <c r="F985">
        <v>6</v>
      </c>
    </row>
    <row r="986" spans="1:6" x14ac:dyDescent="0.55000000000000004">
      <c r="A986">
        <v>0.49</v>
      </c>
      <c r="B986">
        <v>7.4999999999999997E-2</v>
      </c>
      <c r="C986">
        <v>6</v>
      </c>
      <c r="D986">
        <v>3.13</v>
      </c>
      <c r="E986">
        <v>10.4</v>
      </c>
      <c r="F986">
        <v>5</v>
      </c>
    </row>
    <row r="987" spans="1:6" x14ac:dyDescent="0.55000000000000004">
      <c r="A987">
        <v>0</v>
      </c>
      <c r="B987">
        <v>6.4000000000000001E-2</v>
      </c>
      <c r="C987">
        <v>11</v>
      </c>
      <c r="D987">
        <v>3.45</v>
      </c>
      <c r="E987">
        <v>11.3</v>
      </c>
      <c r="F987">
        <v>6</v>
      </c>
    </row>
    <row r="988" spans="1:6" x14ac:dyDescent="0.55000000000000004">
      <c r="A988">
        <v>0.39</v>
      </c>
      <c r="B988">
        <v>6.6000000000000003E-2</v>
      </c>
      <c r="C988">
        <v>7</v>
      </c>
      <c r="D988">
        <v>3.19</v>
      </c>
      <c r="E988">
        <v>11.4</v>
      </c>
      <c r="F988">
        <v>7</v>
      </c>
    </row>
    <row r="989" spans="1:6" x14ac:dyDescent="0.55000000000000004">
      <c r="A989">
        <v>0.3</v>
      </c>
      <c r="B989">
        <v>0.08</v>
      </c>
      <c r="C989">
        <v>70</v>
      </c>
      <c r="D989">
        <v>3.44</v>
      </c>
      <c r="E989">
        <v>9.4</v>
      </c>
      <c r="F989">
        <v>5</v>
      </c>
    </row>
    <row r="990" spans="1:6" x14ac:dyDescent="0.55000000000000004">
      <c r="A990">
        <v>0.12</v>
      </c>
      <c r="B990">
        <v>9.7000000000000003E-2</v>
      </c>
      <c r="C990">
        <v>27</v>
      </c>
      <c r="D990">
        <v>3.16</v>
      </c>
      <c r="E990">
        <v>9.4</v>
      </c>
      <c r="F990">
        <v>5</v>
      </c>
    </row>
    <row r="991" spans="1:6" x14ac:dyDescent="0.55000000000000004">
      <c r="A991">
        <v>0.4</v>
      </c>
      <c r="B991">
        <v>7.2999999999999995E-2</v>
      </c>
      <c r="C991">
        <v>21</v>
      </c>
      <c r="D991">
        <v>3.14</v>
      </c>
      <c r="E991">
        <v>10.9</v>
      </c>
      <c r="F991">
        <v>6</v>
      </c>
    </row>
    <row r="992" spans="1:6" x14ac:dyDescent="0.55000000000000004">
      <c r="A992">
        <v>0.12</v>
      </c>
      <c r="B992">
        <v>9.7000000000000003E-2</v>
      </c>
      <c r="C992">
        <v>27</v>
      </c>
      <c r="D992">
        <v>3.16</v>
      </c>
      <c r="E992">
        <v>9.4</v>
      </c>
      <c r="F992">
        <v>5</v>
      </c>
    </row>
    <row r="993" spans="1:6" x14ac:dyDescent="0.55000000000000004">
      <c r="A993">
        <v>0.28000000000000003</v>
      </c>
      <c r="B993">
        <v>8.2000000000000003E-2</v>
      </c>
      <c r="C993">
        <v>68</v>
      </c>
      <c r="D993">
        <v>3.45</v>
      </c>
      <c r="E993">
        <v>9.4</v>
      </c>
      <c r="F993">
        <v>5</v>
      </c>
    </row>
    <row r="994" spans="1:6" x14ac:dyDescent="0.55000000000000004">
      <c r="A994">
        <v>0.1</v>
      </c>
      <c r="B994">
        <v>7.5999999999999998E-2</v>
      </c>
      <c r="C994">
        <v>47</v>
      </c>
      <c r="D994">
        <v>3.36</v>
      </c>
      <c r="E994">
        <v>9.4</v>
      </c>
      <c r="F994">
        <v>6</v>
      </c>
    </row>
    <row r="995" spans="1:6" x14ac:dyDescent="0.55000000000000004">
      <c r="A995">
        <v>0.28000000000000003</v>
      </c>
      <c r="B995">
        <v>8.2000000000000003E-2</v>
      </c>
      <c r="C995">
        <v>68</v>
      </c>
      <c r="D995">
        <v>3.45</v>
      </c>
      <c r="E995">
        <v>9.4</v>
      </c>
      <c r="F995">
        <v>5</v>
      </c>
    </row>
    <row r="996" spans="1:6" x14ac:dyDescent="0.55000000000000004">
      <c r="A996">
        <v>0.45</v>
      </c>
      <c r="B996">
        <v>9.1999999999999998E-2</v>
      </c>
      <c r="C996">
        <v>88</v>
      </c>
      <c r="D996">
        <v>3.15</v>
      </c>
      <c r="E996">
        <v>9.4</v>
      </c>
      <c r="F996">
        <v>5</v>
      </c>
    </row>
    <row r="997" spans="1:6" x14ac:dyDescent="0.55000000000000004">
      <c r="A997">
        <v>0.06</v>
      </c>
      <c r="B997">
        <v>7.9000000000000001E-2</v>
      </c>
      <c r="C997">
        <v>41</v>
      </c>
      <c r="D997">
        <v>3.39</v>
      </c>
      <c r="E997">
        <v>10.1</v>
      </c>
      <c r="F997">
        <v>6</v>
      </c>
    </row>
    <row r="998" spans="1:6" x14ac:dyDescent="0.55000000000000004">
      <c r="A998">
        <v>0</v>
      </c>
      <c r="B998">
        <v>8.6999999999999994E-2</v>
      </c>
      <c r="C998">
        <v>11</v>
      </c>
      <c r="D998">
        <v>3.71</v>
      </c>
      <c r="E998">
        <v>12.8</v>
      </c>
      <c r="F998">
        <v>7</v>
      </c>
    </row>
    <row r="999" spans="1:6" x14ac:dyDescent="0.55000000000000004">
      <c r="A999">
        <v>0</v>
      </c>
      <c r="B999">
        <v>8.6999999999999994E-2</v>
      </c>
      <c r="C999">
        <v>11</v>
      </c>
      <c r="D999">
        <v>3.71</v>
      </c>
      <c r="E999">
        <v>12.8</v>
      </c>
      <c r="F999">
        <v>7</v>
      </c>
    </row>
    <row r="1000" spans="1:6" x14ac:dyDescent="0.55000000000000004">
      <c r="A1000">
        <v>0.34</v>
      </c>
      <c r="B1000">
        <v>0.05</v>
      </c>
      <c r="C1000">
        <v>10</v>
      </c>
      <c r="D1000">
        <v>3.12</v>
      </c>
      <c r="E1000">
        <v>9.1</v>
      </c>
      <c r="F1000">
        <v>6</v>
      </c>
    </row>
    <row r="1001" spans="1:6" x14ac:dyDescent="0.55000000000000004">
      <c r="A1001">
        <v>0</v>
      </c>
      <c r="B1001">
        <v>5.5E-2</v>
      </c>
      <c r="C1001">
        <v>12</v>
      </c>
      <c r="D1001">
        <v>3.47</v>
      </c>
      <c r="E1001">
        <v>12.9</v>
      </c>
      <c r="F1001">
        <v>6</v>
      </c>
    </row>
    <row r="1002" spans="1:6" x14ac:dyDescent="0.55000000000000004">
      <c r="A1002">
        <v>0.3</v>
      </c>
      <c r="B1002">
        <v>6.2E-2</v>
      </c>
      <c r="C1002">
        <v>12</v>
      </c>
      <c r="D1002">
        <v>3.44</v>
      </c>
      <c r="E1002">
        <v>11.5</v>
      </c>
      <c r="F1002">
        <v>7</v>
      </c>
    </row>
    <row r="1003" spans="1:6" x14ac:dyDescent="0.55000000000000004">
      <c r="A1003">
        <v>0.38</v>
      </c>
      <c r="B1003">
        <v>5.8000000000000003E-2</v>
      </c>
      <c r="C1003">
        <v>47</v>
      </c>
      <c r="D1003">
        <v>3.26</v>
      </c>
      <c r="E1003">
        <v>10.6</v>
      </c>
      <c r="F1003">
        <v>7</v>
      </c>
    </row>
    <row r="1004" spans="1:6" x14ac:dyDescent="0.55000000000000004">
      <c r="A1004">
        <v>0.33</v>
      </c>
      <c r="B1004">
        <v>6.3E-2</v>
      </c>
      <c r="C1004">
        <v>27</v>
      </c>
      <c r="D1004">
        <v>3.26</v>
      </c>
      <c r="E1004">
        <v>11.7</v>
      </c>
      <c r="F1004">
        <v>7</v>
      </c>
    </row>
    <row r="1005" spans="1:6" x14ac:dyDescent="0.55000000000000004">
      <c r="A1005">
        <v>0.32</v>
      </c>
      <c r="B1005">
        <v>6.7000000000000004E-2</v>
      </c>
      <c r="C1005">
        <v>8</v>
      </c>
      <c r="D1005">
        <v>3.36</v>
      </c>
      <c r="E1005">
        <v>12.8</v>
      </c>
      <c r="F1005">
        <v>7</v>
      </c>
    </row>
    <row r="1006" spans="1:6" x14ac:dyDescent="0.55000000000000004">
      <c r="A1006">
        <v>0.28999999999999998</v>
      </c>
      <c r="B1006">
        <v>8.1000000000000003E-2</v>
      </c>
      <c r="C1006">
        <v>45</v>
      </c>
      <c r="D1006">
        <v>3.25</v>
      </c>
      <c r="E1006">
        <v>10.3</v>
      </c>
      <c r="F1006">
        <v>5</v>
      </c>
    </row>
    <row r="1007" spans="1:6" x14ac:dyDescent="0.55000000000000004">
      <c r="A1007">
        <v>0.32</v>
      </c>
      <c r="B1007">
        <v>6.7000000000000004E-2</v>
      </c>
      <c r="C1007">
        <v>8</v>
      </c>
      <c r="D1007">
        <v>3.36</v>
      </c>
      <c r="E1007">
        <v>12.8</v>
      </c>
      <c r="F1007">
        <v>7</v>
      </c>
    </row>
    <row r="1008" spans="1:6" x14ac:dyDescent="0.55000000000000004">
      <c r="A1008">
        <v>0.33</v>
      </c>
      <c r="B1008">
        <v>6.3E-2</v>
      </c>
      <c r="C1008">
        <v>27</v>
      </c>
      <c r="D1008">
        <v>3.26</v>
      </c>
      <c r="E1008">
        <v>11.7</v>
      </c>
      <c r="F1008">
        <v>7</v>
      </c>
    </row>
    <row r="1009" spans="1:6" x14ac:dyDescent="0.55000000000000004">
      <c r="A1009">
        <v>0.34</v>
      </c>
      <c r="B1009">
        <v>6.4000000000000001E-2</v>
      </c>
      <c r="C1009">
        <v>25</v>
      </c>
      <c r="D1009">
        <v>3.26</v>
      </c>
      <c r="E1009">
        <v>11.7</v>
      </c>
      <c r="F1009">
        <v>7</v>
      </c>
    </row>
    <row r="1010" spans="1:6" x14ac:dyDescent="0.55000000000000004">
      <c r="A1010">
        <v>0.4</v>
      </c>
      <c r="B1010">
        <v>0.11</v>
      </c>
      <c r="C1010">
        <v>24</v>
      </c>
      <c r="D1010">
        <v>3.23</v>
      </c>
      <c r="E1010">
        <v>12</v>
      </c>
      <c r="F1010">
        <v>7</v>
      </c>
    </row>
    <row r="1011" spans="1:6" x14ac:dyDescent="0.55000000000000004">
      <c r="A1011">
        <v>0.36</v>
      </c>
      <c r="B1011">
        <v>0.11600000000000001</v>
      </c>
      <c r="C1011">
        <v>55</v>
      </c>
      <c r="D1011">
        <v>3.18</v>
      </c>
      <c r="E1011">
        <v>10.9</v>
      </c>
      <c r="F1011">
        <v>5</v>
      </c>
    </row>
    <row r="1012" spans="1:6" x14ac:dyDescent="0.55000000000000004">
      <c r="A1012">
        <v>0.45</v>
      </c>
      <c r="B1012">
        <v>6.7000000000000004E-2</v>
      </c>
      <c r="C1012">
        <v>12</v>
      </c>
      <c r="D1012">
        <v>3.25</v>
      </c>
      <c r="E1012">
        <v>12.3</v>
      </c>
      <c r="F1012">
        <v>7</v>
      </c>
    </row>
    <row r="1013" spans="1:6" x14ac:dyDescent="0.55000000000000004">
      <c r="A1013">
        <v>0.31</v>
      </c>
      <c r="B1013">
        <v>8.7999999999999995E-2</v>
      </c>
      <c r="C1013">
        <v>19</v>
      </c>
      <c r="D1013">
        <v>3.17</v>
      </c>
      <c r="E1013">
        <v>10.4</v>
      </c>
      <c r="F1013">
        <v>6</v>
      </c>
    </row>
    <row r="1014" spans="1:6" x14ac:dyDescent="0.55000000000000004">
      <c r="A1014">
        <v>0.15</v>
      </c>
      <c r="B1014">
        <v>0.10199999999999999</v>
      </c>
      <c r="C1014">
        <v>32</v>
      </c>
      <c r="D1014">
        <v>3.23</v>
      </c>
      <c r="E1014">
        <v>10</v>
      </c>
      <c r="F1014">
        <v>5</v>
      </c>
    </row>
    <row r="1015" spans="1:6" x14ac:dyDescent="0.55000000000000004">
      <c r="A1015">
        <v>0</v>
      </c>
      <c r="B1015">
        <v>9.1999999999999998E-2</v>
      </c>
      <c r="C1015">
        <v>31</v>
      </c>
      <c r="D1015">
        <v>3.38</v>
      </c>
      <c r="E1015">
        <v>10</v>
      </c>
      <c r="F1015">
        <v>6</v>
      </c>
    </row>
    <row r="1016" spans="1:6" x14ac:dyDescent="0.55000000000000004">
      <c r="A1016">
        <v>0.16</v>
      </c>
      <c r="B1016">
        <v>0.12</v>
      </c>
      <c r="C1016">
        <v>7</v>
      </c>
      <c r="D1016">
        <v>3.22</v>
      </c>
      <c r="E1016">
        <v>11.2</v>
      </c>
      <c r="F1016">
        <v>6</v>
      </c>
    </row>
    <row r="1017" spans="1:6" x14ac:dyDescent="0.55000000000000004">
      <c r="A1017">
        <v>0.46</v>
      </c>
      <c r="B1017">
        <v>7.4999999999999997E-2</v>
      </c>
      <c r="C1017">
        <v>27</v>
      </c>
      <c r="D1017">
        <v>3.06</v>
      </c>
      <c r="E1017">
        <v>11.4</v>
      </c>
      <c r="F1017">
        <v>6</v>
      </c>
    </row>
    <row r="1018" spans="1:6" x14ac:dyDescent="0.55000000000000004">
      <c r="A1018">
        <v>0.4</v>
      </c>
      <c r="B1018">
        <v>6.8000000000000005E-2</v>
      </c>
      <c r="C1018">
        <v>28</v>
      </c>
      <c r="D1018">
        <v>3.27</v>
      </c>
      <c r="E1018">
        <v>12.6</v>
      </c>
      <c r="F1018">
        <v>7</v>
      </c>
    </row>
    <row r="1019" spans="1:6" x14ac:dyDescent="0.55000000000000004">
      <c r="A1019">
        <v>0.37</v>
      </c>
      <c r="B1019">
        <v>4.9000000000000002E-2</v>
      </c>
      <c r="C1019">
        <v>109</v>
      </c>
      <c r="D1019">
        <v>2.89</v>
      </c>
      <c r="E1019">
        <v>12.7</v>
      </c>
      <c r="F1019">
        <v>6</v>
      </c>
    </row>
    <row r="1020" spans="1:6" x14ac:dyDescent="0.55000000000000004">
      <c r="A1020">
        <v>0.37</v>
      </c>
      <c r="B1020">
        <v>4.9000000000000002E-2</v>
      </c>
      <c r="C1020">
        <v>109</v>
      </c>
      <c r="D1020">
        <v>2.89</v>
      </c>
      <c r="E1020">
        <v>12.7</v>
      </c>
      <c r="F1020">
        <v>6</v>
      </c>
    </row>
    <row r="1021" spans="1:6" x14ac:dyDescent="0.55000000000000004">
      <c r="A1021">
        <v>0.14000000000000001</v>
      </c>
      <c r="B1021">
        <v>7.8E-2</v>
      </c>
      <c r="C1021">
        <v>23</v>
      </c>
      <c r="D1021">
        <v>3.53</v>
      </c>
      <c r="E1021">
        <v>10.4</v>
      </c>
      <c r="F1021">
        <v>5</v>
      </c>
    </row>
    <row r="1022" spans="1:6" x14ac:dyDescent="0.55000000000000004">
      <c r="A1022">
        <v>0.66</v>
      </c>
      <c r="B1022">
        <v>0.123</v>
      </c>
      <c r="C1022">
        <v>8</v>
      </c>
      <c r="D1022">
        <v>3.2</v>
      </c>
      <c r="E1022">
        <v>11.9</v>
      </c>
      <c r="F1022">
        <v>6</v>
      </c>
    </row>
    <row r="1023" spans="1:6" x14ac:dyDescent="0.55000000000000004">
      <c r="A1023">
        <v>0.66</v>
      </c>
      <c r="B1023">
        <v>0.123</v>
      </c>
      <c r="C1023">
        <v>8</v>
      </c>
      <c r="D1023">
        <v>3.2</v>
      </c>
      <c r="E1023">
        <v>11.9</v>
      </c>
      <c r="F1023">
        <v>6</v>
      </c>
    </row>
    <row r="1024" spans="1:6" x14ac:dyDescent="0.55000000000000004">
      <c r="A1024">
        <v>0.09</v>
      </c>
      <c r="B1024">
        <v>6.2E-2</v>
      </c>
      <c r="C1024">
        <v>9</v>
      </c>
      <c r="D1024">
        <v>3.35</v>
      </c>
      <c r="E1024">
        <v>10.5</v>
      </c>
      <c r="F1024">
        <v>5</v>
      </c>
    </row>
    <row r="1025" spans="1:6" x14ac:dyDescent="0.55000000000000004">
      <c r="A1025">
        <v>0.42</v>
      </c>
      <c r="B1025">
        <v>9.8000000000000004E-2</v>
      </c>
      <c r="C1025">
        <v>9</v>
      </c>
      <c r="D1025">
        <v>3.27</v>
      </c>
      <c r="E1025">
        <v>12.3</v>
      </c>
      <c r="F1025">
        <v>6</v>
      </c>
    </row>
    <row r="1026" spans="1:6" x14ac:dyDescent="0.55000000000000004">
      <c r="A1026">
        <v>0.01</v>
      </c>
      <c r="B1026">
        <v>8.7999999999999995E-2</v>
      </c>
      <c r="C1026">
        <v>18</v>
      </c>
      <c r="D1026">
        <v>3.32</v>
      </c>
      <c r="E1026">
        <v>10.5</v>
      </c>
      <c r="F1026">
        <v>7</v>
      </c>
    </row>
    <row r="1027" spans="1:6" x14ac:dyDescent="0.55000000000000004">
      <c r="A1027">
        <v>0</v>
      </c>
      <c r="B1027">
        <v>9.5000000000000001E-2</v>
      </c>
      <c r="C1027">
        <v>43</v>
      </c>
      <c r="D1027">
        <v>3.33</v>
      </c>
      <c r="E1027">
        <v>10.4</v>
      </c>
      <c r="F1027">
        <v>6</v>
      </c>
    </row>
    <row r="1028" spans="1:6" x14ac:dyDescent="0.55000000000000004">
      <c r="A1028">
        <v>0.32</v>
      </c>
      <c r="B1028">
        <v>6.6000000000000003E-2</v>
      </c>
      <c r="C1028">
        <v>36</v>
      </c>
      <c r="D1028">
        <v>3.41</v>
      </c>
      <c r="E1028">
        <v>12.6</v>
      </c>
      <c r="F1028">
        <v>6</v>
      </c>
    </row>
    <row r="1029" spans="1:6" x14ac:dyDescent="0.55000000000000004">
      <c r="A1029">
        <v>0</v>
      </c>
      <c r="B1029">
        <v>6.5000000000000002E-2</v>
      </c>
      <c r="C1029">
        <v>52</v>
      </c>
      <c r="D1029">
        <v>3.49</v>
      </c>
      <c r="E1029">
        <v>11.6</v>
      </c>
      <c r="F1029">
        <v>5</v>
      </c>
    </row>
    <row r="1030" spans="1:6" x14ac:dyDescent="0.55000000000000004">
      <c r="A1030">
        <v>0.21</v>
      </c>
      <c r="B1030">
        <v>7.4999999999999997E-2</v>
      </c>
      <c r="C1030">
        <v>68</v>
      </c>
      <c r="D1030">
        <v>3.37</v>
      </c>
      <c r="E1030">
        <v>10.1</v>
      </c>
      <c r="F1030">
        <v>6</v>
      </c>
    </row>
    <row r="1031" spans="1:6" x14ac:dyDescent="0.55000000000000004">
      <c r="A1031">
        <v>0.01</v>
      </c>
      <c r="B1031">
        <v>8.7999999999999995E-2</v>
      </c>
      <c r="C1031">
        <v>18</v>
      </c>
      <c r="D1031">
        <v>3.32</v>
      </c>
      <c r="E1031">
        <v>10.5</v>
      </c>
      <c r="F1031">
        <v>7</v>
      </c>
    </row>
    <row r="1032" spans="1:6" x14ac:dyDescent="0.55000000000000004">
      <c r="A1032">
        <v>0</v>
      </c>
      <c r="B1032">
        <v>9.0999999999999998E-2</v>
      </c>
      <c r="C1032">
        <v>14</v>
      </c>
      <c r="D1032">
        <v>3.42</v>
      </c>
      <c r="E1032">
        <v>11.5</v>
      </c>
      <c r="F1032">
        <v>7</v>
      </c>
    </row>
    <row r="1033" spans="1:6" x14ac:dyDescent="0.55000000000000004">
      <c r="A1033">
        <v>0.01</v>
      </c>
      <c r="B1033">
        <v>9.2999999999999999E-2</v>
      </c>
      <c r="C1033">
        <v>15</v>
      </c>
      <c r="D1033">
        <v>3.35</v>
      </c>
      <c r="E1033">
        <v>11</v>
      </c>
      <c r="F1033">
        <v>7</v>
      </c>
    </row>
    <row r="1034" spans="1:6" x14ac:dyDescent="0.55000000000000004">
      <c r="A1034">
        <v>0</v>
      </c>
      <c r="B1034">
        <v>9.5000000000000001E-2</v>
      </c>
      <c r="C1034">
        <v>14</v>
      </c>
      <c r="D1034">
        <v>3.36</v>
      </c>
      <c r="E1034">
        <v>9.6</v>
      </c>
      <c r="F1034">
        <v>5</v>
      </c>
    </row>
    <row r="1035" spans="1:6" x14ac:dyDescent="0.55000000000000004">
      <c r="A1035">
        <v>0.08</v>
      </c>
      <c r="B1035">
        <v>8.8999999999999996E-2</v>
      </c>
      <c r="C1035">
        <v>27</v>
      </c>
      <c r="D1035">
        <v>3.3</v>
      </c>
      <c r="E1035">
        <v>10.4</v>
      </c>
      <c r="F1035">
        <v>6</v>
      </c>
    </row>
    <row r="1036" spans="1:6" x14ac:dyDescent="0.55000000000000004">
      <c r="A1036">
        <v>0.18</v>
      </c>
      <c r="B1036">
        <v>7.6999999999999999E-2</v>
      </c>
      <c r="C1036">
        <v>48</v>
      </c>
      <c r="D1036">
        <v>3.2</v>
      </c>
      <c r="E1036">
        <v>9.6999999999999993</v>
      </c>
      <c r="F1036">
        <v>6</v>
      </c>
    </row>
    <row r="1037" spans="1:6" x14ac:dyDescent="0.55000000000000004">
      <c r="A1037">
        <v>0.34</v>
      </c>
      <c r="B1037">
        <v>8.5000000000000006E-2</v>
      </c>
      <c r="C1037">
        <v>17</v>
      </c>
      <c r="D1037">
        <v>3.17</v>
      </c>
      <c r="E1037">
        <v>10.6</v>
      </c>
      <c r="F1037">
        <v>7</v>
      </c>
    </row>
    <row r="1038" spans="1:6" x14ac:dyDescent="0.55000000000000004">
      <c r="A1038">
        <v>0.34</v>
      </c>
      <c r="B1038">
        <v>8.2000000000000003E-2</v>
      </c>
      <c r="C1038">
        <v>35</v>
      </c>
      <c r="D1038">
        <v>3.22</v>
      </c>
      <c r="E1038">
        <v>12.5</v>
      </c>
      <c r="F1038">
        <v>7</v>
      </c>
    </row>
    <row r="1039" spans="1:6" x14ac:dyDescent="0.55000000000000004">
      <c r="A1039">
        <v>0.1</v>
      </c>
      <c r="B1039">
        <v>7.3999999999999996E-2</v>
      </c>
      <c r="C1039">
        <v>56</v>
      </c>
      <c r="D1039">
        <v>3.35</v>
      </c>
      <c r="E1039">
        <v>9.1999999999999993</v>
      </c>
      <c r="F1039">
        <v>5</v>
      </c>
    </row>
    <row r="1040" spans="1:6" x14ac:dyDescent="0.55000000000000004">
      <c r="A1040">
        <v>0.41</v>
      </c>
      <c r="B1040">
        <v>7.8E-2</v>
      </c>
      <c r="C1040">
        <v>42</v>
      </c>
      <c r="D1040">
        <v>3.24</v>
      </c>
      <c r="E1040">
        <v>12.6</v>
      </c>
      <c r="F1040">
        <v>7</v>
      </c>
    </row>
    <row r="1041" spans="1:6" x14ac:dyDescent="0.55000000000000004">
      <c r="A1041">
        <v>0.21</v>
      </c>
      <c r="B1041">
        <v>8.7999999999999995E-2</v>
      </c>
      <c r="C1041">
        <v>39</v>
      </c>
      <c r="D1041">
        <v>3.33</v>
      </c>
      <c r="E1041">
        <v>11.1</v>
      </c>
      <c r="F1041">
        <v>6</v>
      </c>
    </row>
    <row r="1042" spans="1:6" x14ac:dyDescent="0.55000000000000004">
      <c r="A1042">
        <v>0</v>
      </c>
      <c r="B1042">
        <v>8.7999999999999995E-2</v>
      </c>
      <c r="C1042">
        <v>32</v>
      </c>
      <c r="D1042">
        <v>3.58</v>
      </c>
      <c r="E1042">
        <v>10.199999999999999</v>
      </c>
      <c r="F1042">
        <v>5</v>
      </c>
    </row>
    <row r="1043" spans="1:6" x14ac:dyDescent="0.55000000000000004">
      <c r="A1043">
        <v>0.19</v>
      </c>
      <c r="B1043">
        <v>7.9000000000000001E-2</v>
      </c>
      <c r="C1043">
        <v>26</v>
      </c>
      <c r="D1043">
        <v>3.38</v>
      </c>
      <c r="E1043">
        <v>9.8000000000000007</v>
      </c>
      <c r="F1043">
        <v>6</v>
      </c>
    </row>
    <row r="1044" spans="1:6" x14ac:dyDescent="0.55000000000000004">
      <c r="A1044">
        <v>0.21</v>
      </c>
      <c r="B1044">
        <v>8.7999999999999995E-2</v>
      </c>
      <c r="C1044">
        <v>39</v>
      </c>
      <c r="D1044">
        <v>3.33</v>
      </c>
      <c r="E1044">
        <v>11.1</v>
      </c>
      <c r="F1044">
        <v>6</v>
      </c>
    </row>
    <row r="1045" spans="1:6" x14ac:dyDescent="0.55000000000000004">
      <c r="A1045">
        <v>0.41</v>
      </c>
      <c r="B1045">
        <v>6.9000000000000006E-2</v>
      </c>
      <c r="C1045">
        <v>39</v>
      </c>
      <c r="D1045">
        <v>3.29</v>
      </c>
      <c r="E1045">
        <v>10.9</v>
      </c>
      <c r="F1045">
        <v>7</v>
      </c>
    </row>
    <row r="1046" spans="1:6" x14ac:dyDescent="0.55000000000000004">
      <c r="A1046">
        <v>0.33</v>
      </c>
      <c r="B1046">
        <v>4.5999999999999999E-2</v>
      </c>
      <c r="C1046">
        <v>53</v>
      </c>
      <c r="D1046">
        <v>3.36</v>
      </c>
      <c r="E1046">
        <v>12.2</v>
      </c>
      <c r="F1046">
        <v>6</v>
      </c>
    </row>
    <row r="1047" spans="1:6" x14ac:dyDescent="0.55000000000000004">
      <c r="A1047">
        <v>0</v>
      </c>
      <c r="B1047">
        <v>7.0000000000000007E-2</v>
      </c>
      <c r="C1047">
        <v>38</v>
      </c>
      <c r="D1047">
        <v>3.32</v>
      </c>
      <c r="E1047">
        <v>11.4</v>
      </c>
      <c r="F1047">
        <v>6</v>
      </c>
    </row>
    <row r="1048" spans="1:6" x14ac:dyDescent="0.55000000000000004">
      <c r="A1048">
        <v>0</v>
      </c>
      <c r="B1048">
        <v>7.5999999999999998E-2</v>
      </c>
      <c r="C1048">
        <v>45</v>
      </c>
      <c r="D1048">
        <v>3.31</v>
      </c>
      <c r="E1048">
        <v>10.7</v>
      </c>
      <c r="F1048">
        <v>6</v>
      </c>
    </row>
    <row r="1049" spans="1:6" x14ac:dyDescent="0.55000000000000004">
      <c r="A1049">
        <v>0.17</v>
      </c>
      <c r="B1049">
        <v>8.2000000000000003E-2</v>
      </c>
      <c r="C1049">
        <v>51</v>
      </c>
      <c r="D1049">
        <v>3.49</v>
      </c>
      <c r="E1049">
        <v>10.4</v>
      </c>
      <c r="F1049">
        <v>5</v>
      </c>
    </row>
    <row r="1050" spans="1:6" x14ac:dyDescent="0.55000000000000004">
      <c r="A1050">
        <v>0.36</v>
      </c>
      <c r="B1050">
        <v>8.1000000000000003E-2</v>
      </c>
      <c r="C1050">
        <v>14</v>
      </c>
      <c r="D1050">
        <v>3.27</v>
      </c>
      <c r="E1050">
        <v>10.9</v>
      </c>
      <c r="F1050">
        <v>6</v>
      </c>
    </row>
    <row r="1051" spans="1:6" x14ac:dyDescent="0.55000000000000004">
      <c r="A1051">
        <v>0.36</v>
      </c>
      <c r="B1051">
        <v>8.4000000000000005E-2</v>
      </c>
      <c r="C1051">
        <v>17</v>
      </c>
      <c r="D1051">
        <v>3.27</v>
      </c>
      <c r="E1051">
        <v>10.8</v>
      </c>
      <c r="F1051">
        <v>6</v>
      </c>
    </row>
    <row r="1052" spans="1:6" x14ac:dyDescent="0.55000000000000004">
      <c r="A1052">
        <v>0.17</v>
      </c>
      <c r="B1052">
        <v>8.2000000000000003E-2</v>
      </c>
      <c r="C1052">
        <v>51</v>
      </c>
      <c r="D1052">
        <v>3.49</v>
      </c>
      <c r="E1052">
        <v>10.4</v>
      </c>
      <c r="F1052">
        <v>5</v>
      </c>
    </row>
    <row r="1053" spans="1:6" x14ac:dyDescent="0.55000000000000004">
      <c r="A1053">
        <v>0.59</v>
      </c>
      <c r="B1053">
        <v>0.41399999999999998</v>
      </c>
      <c r="C1053">
        <v>45</v>
      </c>
      <c r="D1053">
        <v>3.03</v>
      </c>
      <c r="E1053">
        <v>9.1999999999999993</v>
      </c>
      <c r="F1053">
        <v>5</v>
      </c>
    </row>
    <row r="1054" spans="1:6" x14ac:dyDescent="0.55000000000000004">
      <c r="A1054">
        <v>0.05</v>
      </c>
      <c r="B1054">
        <v>7.2999999999999995E-2</v>
      </c>
      <c r="C1054">
        <v>25</v>
      </c>
      <c r="D1054">
        <v>3.56</v>
      </c>
      <c r="E1054">
        <v>12.9</v>
      </c>
      <c r="F1054">
        <v>5</v>
      </c>
    </row>
    <row r="1055" spans="1:6" x14ac:dyDescent="0.55000000000000004">
      <c r="A1055">
        <v>0.42</v>
      </c>
      <c r="B1055">
        <v>7.0000000000000007E-2</v>
      </c>
      <c r="C1055">
        <v>20</v>
      </c>
      <c r="D1055">
        <v>3.38</v>
      </c>
      <c r="E1055">
        <v>12.7</v>
      </c>
      <c r="F1055">
        <v>7</v>
      </c>
    </row>
    <row r="1056" spans="1:6" x14ac:dyDescent="0.55000000000000004">
      <c r="A1056">
        <v>0.27</v>
      </c>
      <c r="B1056">
        <v>9.5000000000000001E-2</v>
      </c>
      <c r="C1056">
        <v>77</v>
      </c>
      <c r="D1056">
        <v>3.13</v>
      </c>
      <c r="E1056">
        <v>9.1</v>
      </c>
      <c r="F1056">
        <v>6</v>
      </c>
    </row>
    <row r="1057" spans="1:6" x14ac:dyDescent="0.55000000000000004">
      <c r="A1057">
        <v>0.27</v>
      </c>
      <c r="B1057">
        <v>9.5000000000000001E-2</v>
      </c>
      <c r="C1057">
        <v>77</v>
      </c>
      <c r="D1057">
        <v>3.13</v>
      </c>
      <c r="E1057">
        <v>9.1</v>
      </c>
      <c r="F1057">
        <v>6</v>
      </c>
    </row>
    <row r="1058" spans="1:6" x14ac:dyDescent="0.55000000000000004">
      <c r="A1058">
        <v>0.53</v>
      </c>
      <c r="B1058">
        <v>0.10100000000000001</v>
      </c>
      <c r="C1058">
        <v>10</v>
      </c>
      <c r="D1058">
        <v>3.21</v>
      </c>
      <c r="E1058">
        <v>12.1</v>
      </c>
      <c r="F1058">
        <v>7</v>
      </c>
    </row>
    <row r="1059" spans="1:6" x14ac:dyDescent="0.55000000000000004">
      <c r="A1059">
        <v>0.25</v>
      </c>
      <c r="B1059">
        <v>0.104</v>
      </c>
      <c r="C1059">
        <v>90</v>
      </c>
      <c r="D1059">
        <v>3.15</v>
      </c>
      <c r="E1059">
        <v>9.1</v>
      </c>
      <c r="F1059">
        <v>5</v>
      </c>
    </row>
    <row r="1060" spans="1:6" x14ac:dyDescent="0.55000000000000004">
      <c r="A1060">
        <v>0.56999999999999995</v>
      </c>
      <c r="B1060">
        <v>9.2999999999999999E-2</v>
      </c>
      <c r="C1060">
        <v>52</v>
      </c>
      <c r="D1060">
        <v>3.19</v>
      </c>
      <c r="E1060">
        <v>11.6</v>
      </c>
      <c r="F1060">
        <v>7</v>
      </c>
    </row>
    <row r="1061" spans="1:6" x14ac:dyDescent="0.55000000000000004">
      <c r="A1061">
        <v>0.53</v>
      </c>
      <c r="B1061">
        <v>0.10100000000000001</v>
      </c>
      <c r="C1061">
        <v>10</v>
      </c>
      <c r="D1061">
        <v>3.21</v>
      </c>
      <c r="E1061">
        <v>12.1</v>
      </c>
      <c r="F1061">
        <v>7</v>
      </c>
    </row>
    <row r="1062" spans="1:6" x14ac:dyDescent="0.55000000000000004">
      <c r="A1062">
        <v>0.56999999999999995</v>
      </c>
      <c r="B1062">
        <v>7.3999999999999996E-2</v>
      </c>
      <c r="C1062">
        <v>8</v>
      </c>
      <c r="D1062">
        <v>3.14</v>
      </c>
      <c r="E1062">
        <v>9.9</v>
      </c>
      <c r="F1062">
        <v>6</v>
      </c>
    </row>
    <row r="1063" spans="1:6" x14ac:dyDescent="0.55000000000000004">
      <c r="A1063">
        <v>0.5</v>
      </c>
      <c r="B1063">
        <v>7.0999999999999994E-2</v>
      </c>
      <c r="C1063">
        <v>16</v>
      </c>
      <c r="D1063">
        <v>3.21</v>
      </c>
      <c r="E1063">
        <v>12.5</v>
      </c>
      <c r="F1063">
        <v>8</v>
      </c>
    </row>
    <row r="1064" spans="1:6" x14ac:dyDescent="0.55000000000000004">
      <c r="A1064">
        <v>0.44</v>
      </c>
      <c r="B1064">
        <v>9.8000000000000004E-2</v>
      </c>
      <c r="C1064">
        <v>15</v>
      </c>
      <c r="D1064">
        <v>3.3</v>
      </c>
      <c r="E1064">
        <v>11.4</v>
      </c>
      <c r="F1064">
        <v>6</v>
      </c>
    </row>
    <row r="1065" spans="1:6" x14ac:dyDescent="0.55000000000000004">
      <c r="A1065">
        <v>0.65</v>
      </c>
      <c r="B1065">
        <v>7.4999999999999997E-2</v>
      </c>
      <c r="C1065">
        <v>17</v>
      </c>
      <c r="D1065">
        <v>3.22</v>
      </c>
      <c r="E1065">
        <v>11.8</v>
      </c>
      <c r="F1065">
        <v>6</v>
      </c>
    </row>
    <row r="1066" spans="1:6" x14ac:dyDescent="0.55000000000000004">
      <c r="A1066">
        <v>0.09</v>
      </c>
      <c r="B1066">
        <v>6.7000000000000004E-2</v>
      </c>
      <c r="C1066">
        <v>10</v>
      </c>
      <c r="D1066">
        <v>3.28</v>
      </c>
      <c r="E1066">
        <v>11.8</v>
      </c>
      <c r="F1066">
        <v>6</v>
      </c>
    </row>
    <row r="1067" spans="1:6" x14ac:dyDescent="0.55000000000000004">
      <c r="A1067">
        <v>0.18</v>
      </c>
      <c r="B1067">
        <v>8.3000000000000004E-2</v>
      </c>
      <c r="C1067">
        <v>20</v>
      </c>
      <c r="D1067">
        <v>3.29</v>
      </c>
      <c r="E1067">
        <v>10.199999999999999</v>
      </c>
      <c r="F1067">
        <v>6</v>
      </c>
    </row>
    <row r="1068" spans="1:6" x14ac:dyDescent="0.55000000000000004">
      <c r="A1068">
        <v>0.08</v>
      </c>
      <c r="B1068">
        <v>7.0000000000000007E-2</v>
      </c>
      <c r="C1068">
        <v>26</v>
      </c>
      <c r="D1068">
        <v>3.4</v>
      </c>
      <c r="E1068">
        <v>12.5</v>
      </c>
      <c r="F1068">
        <v>7</v>
      </c>
    </row>
    <row r="1069" spans="1:6" x14ac:dyDescent="0.55000000000000004">
      <c r="A1069">
        <v>0.53</v>
      </c>
      <c r="B1069">
        <v>0.06</v>
      </c>
      <c r="C1069">
        <v>10</v>
      </c>
      <c r="D1069">
        <v>3.02</v>
      </c>
      <c r="E1069">
        <v>10.9</v>
      </c>
      <c r="F1069">
        <v>7</v>
      </c>
    </row>
    <row r="1070" spans="1:6" x14ac:dyDescent="0.55000000000000004">
      <c r="A1070">
        <v>0.53</v>
      </c>
      <c r="B1070">
        <v>0.06</v>
      </c>
      <c r="C1070">
        <v>10</v>
      </c>
      <c r="D1070">
        <v>3.02</v>
      </c>
      <c r="E1070">
        <v>10.9</v>
      </c>
      <c r="F1070">
        <v>7</v>
      </c>
    </row>
    <row r="1071" spans="1:6" x14ac:dyDescent="0.55000000000000004">
      <c r="A1071">
        <v>0.35</v>
      </c>
      <c r="B1071">
        <v>8.5999999999999993E-2</v>
      </c>
      <c r="C1071">
        <v>52</v>
      </c>
      <c r="D1071">
        <v>3.31</v>
      </c>
      <c r="E1071">
        <v>10.8</v>
      </c>
      <c r="F1071">
        <v>5</v>
      </c>
    </row>
    <row r="1072" spans="1:6" x14ac:dyDescent="0.55000000000000004">
      <c r="A1072">
        <v>0.45</v>
      </c>
      <c r="B1072">
        <v>5.7000000000000002E-2</v>
      </c>
      <c r="C1072">
        <v>37</v>
      </c>
      <c r="D1072">
        <v>3.18</v>
      </c>
      <c r="E1072">
        <v>11.1</v>
      </c>
      <c r="F1072">
        <v>7</v>
      </c>
    </row>
    <row r="1073" spans="1:6" x14ac:dyDescent="0.55000000000000004">
      <c r="A1073">
        <v>0.2</v>
      </c>
      <c r="B1073">
        <v>9.8000000000000004E-2</v>
      </c>
      <c r="C1073">
        <v>92</v>
      </c>
      <c r="D1073">
        <v>3.2</v>
      </c>
      <c r="E1073">
        <v>9.1999999999999993</v>
      </c>
      <c r="F1073">
        <v>5</v>
      </c>
    </row>
    <row r="1074" spans="1:6" x14ac:dyDescent="0.55000000000000004">
      <c r="A1074">
        <v>0.26</v>
      </c>
      <c r="B1074">
        <v>8.3000000000000004E-2</v>
      </c>
      <c r="C1074">
        <v>75</v>
      </c>
      <c r="D1074">
        <v>3.4</v>
      </c>
      <c r="E1074">
        <v>9.5</v>
      </c>
      <c r="F1074">
        <v>6</v>
      </c>
    </row>
    <row r="1075" spans="1:6" x14ac:dyDescent="0.55000000000000004">
      <c r="A1075">
        <v>0.33</v>
      </c>
      <c r="B1075">
        <v>8.7999999999999995E-2</v>
      </c>
      <c r="C1075">
        <v>37</v>
      </c>
      <c r="D1075">
        <v>3.31</v>
      </c>
      <c r="E1075">
        <v>10.7</v>
      </c>
      <c r="F1075">
        <v>6</v>
      </c>
    </row>
    <row r="1076" spans="1:6" x14ac:dyDescent="0.55000000000000004">
      <c r="A1076">
        <v>0.2</v>
      </c>
      <c r="B1076">
        <v>9.8000000000000004E-2</v>
      </c>
      <c r="C1076">
        <v>92</v>
      </c>
      <c r="D1076">
        <v>3.2</v>
      </c>
      <c r="E1076">
        <v>9.1999999999999993</v>
      </c>
      <c r="F1076">
        <v>5</v>
      </c>
    </row>
    <row r="1077" spans="1:6" x14ac:dyDescent="0.55000000000000004">
      <c r="A1077">
        <v>0.34</v>
      </c>
      <c r="B1077">
        <v>7.0999999999999994E-2</v>
      </c>
      <c r="C1077">
        <v>67</v>
      </c>
      <c r="D1077">
        <v>3.44</v>
      </c>
      <c r="E1077">
        <v>10.199999999999999</v>
      </c>
      <c r="F1077">
        <v>7</v>
      </c>
    </row>
    <row r="1078" spans="1:6" x14ac:dyDescent="0.55000000000000004">
      <c r="A1078">
        <v>0.56000000000000005</v>
      </c>
      <c r="B1078">
        <v>7.2999999999999995E-2</v>
      </c>
      <c r="C1078">
        <v>8</v>
      </c>
      <c r="D1078">
        <v>3.15</v>
      </c>
      <c r="E1078">
        <v>11.4</v>
      </c>
      <c r="F1078">
        <v>6</v>
      </c>
    </row>
    <row r="1079" spans="1:6" x14ac:dyDescent="0.55000000000000004">
      <c r="A1079">
        <v>0.65</v>
      </c>
      <c r="B1079">
        <v>0.08</v>
      </c>
      <c r="C1079">
        <v>8</v>
      </c>
      <c r="D1079">
        <v>3.27</v>
      </c>
      <c r="E1079">
        <v>11</v>
      </c>
      <c r="F1079">
        <v>5</v>
      </c>
    </row>
    <row r="1080" spans="1:6" x14ac:dyDescent="0.55000000000000004">
      <c r="A1080">
        <v>0.65</v>
      </c>
      <c r="B1080">
        <v>0.08</v>
      </c>
      <c r="C1080">
        <v>8</v>
      </c>
      <c r="D1080">
        <v>3.27</v>
      </c>
      <c r="E1080">
        <v>11</v>
      </c>
      <c r="F1080">
        <v>5</v>
      </c>
    </row>
    <row r="1081" spans="1:6" x14ac:dyDescent="0.55000000000000004">
      <c r="A1081">
        <v>0.68</v>
      </c>
      <c r="B1081">
        <v>0.05</v>
      </c>
      <c r="C1081">
        <v>278</v>
      </c>
      <c r="D1081">
        <v>3.01</v>
      </c>
      <c r="E1081">
        <v>12.3</v>
      </c>
      <c r="F1081">
        <v>7</v>
      </c>
    </row>
    <row r="1082" spans="1:6" x14ac:dyDescent="0.55000000000000004">
      <c r="A1082">
        <v>0.56000000000000005</v>
      </c>
      <c r="B1082">
        <v>4.7E-2</v>
      </c>
      <c r="C1082">
        <v>8</v>
      </c>
      <c r="D1082">
        <v>3.16</v>
      </c>
      <c r="E1082">
        <v>11.8</v>
      </c>
      <c r="F1082">
        <v>6</v>
      </c>
    </row>
    <row r="1083" spans="1:6" x14ac:dyDescent="0.55000000000000004">
      <c r="A1083">
        <v>0.68</v>
      </c>
      <c r="B1083">
        <v>0.05</v>
      </c>
      <c r="C1083">
        <v>289</v>
      </c>
      <c r="D1083">
        <v>3.01</v>
      </c>
      <c r="E1083">
        <v>12.3</v>
      </c>
      <c r="F1083">
        <v>7</v>
      </c>
    </row>
    <row r="1084" spans="1:6" x14ac:dyDescent="0.55000000000000004">
      <c r="A1084">
        <v>0.3</v>
      </c>
      <c r="B1084">
        <v>7.2999999999999995E-2</v>
      </c>
      <c r="C1084">
        <v>70</v>
      </c>
      <c r="D1084">
        <v>3.42</v>
      </c>
      <c r="E1084">
        <v>9.5</v>
      </c>
      <c r="F1084">
        <v>6</v>
      </c>
    </row>
    <row r="1085" spans="1:6" x14ac:dyDescent="0.55000000000000004">
      <c r="A1085">
        <v>0.45</v>
      </c>
      <c r="B1085">
        <v>7.1999999999999995E-2</v>
      </c>
      <c r="C1085">
        <v>59</v>
      </c>
      <c r="D1085">
        <v>3.33</v>
      </c>
      <c r="E1085">
        <v>12</v>
      </c>
      <c r="F1085">
        <v>6</v>
      </c>
    </row>
    <row r="1086" spans="1:6" x14ac:dyDescent="0.55000000000000004">
      <c r="A1086">
        <v>0.3</v>
      </c>
      <c r="B1086">
        <v>7.2999999999999995E-2</v>
      </c>
      <c r="C1086">
        <v>70</v>
      </c>
      <c r="D1086">
        <v>3.42</v>
      </c>
      <c r="E1086">
        <v>9.5</v>
      </c>
      <c r="F1086">
        <v>6</v>
      </c>
    </row>
    <row r="1087" spans="1:6" x14ac:dyDescent="0.55000000000000004">
      <c r="A1087">
        <v>0.08</v>
      </c>
      <c r="B1087">
        <v>7.3999999999999996E-2</v>
      </c>
      <c r="C1087">
        <v>64</v>
      </c>
      <c r="D1087">
        <v>3.12</v>
      </c>
      <c r="E1087">
        <v>9.6</v>
      </c>
      <c r="F1087">
        <v>5</v>
      </c>
    </row>
    <row r="1088" spans="1:6" x14ac:dyDescent="0.55000000000000004">
      <c r="A1088">
        <v>0.4</v>
      </c>
      <c r="B1088">
        <v>5.5E-2</v>
      </c>
      <c r="C1088">
        <v>9</v>
      </c>
      <c r="D1088">
        <v>3.38</v>
      </c>
      <c r="E1088">
        <v>11.6</v>
      </c>
      <c r="F1088">
        <v>7</v>
      </c>
    </row>
    <row r="1089" spans="1:6" x14ac:dyDescent="0.55000000000000004">
      <c r="A1089">
        <v>0.42</v>
      </c>
      <c r="B1089">
        <v>5.7000000000000002E-2</v>
      </c>
      <c r="C1089">
        <v>30</v>
      </c>
      <c r="D1089">
        <v>3.29</v>
      </c>
      <c r="E1089">
        <v>11.2</v>
      </c>
      <c r="F1089">
        <v>6</v>
      </c>
    </row>
    <row r="1090" spans="1:6" x14ac:dyDescent="0.55000000000000004">
      <c r="A1090">
        <v>0.54</v>
      </c>
      <c r="B1090">
        <v>9.5000000000000001E-2</v>
      </c>
      <c r="C1090">
        <v>41</v>
      </c>
      <c r="D1090">
        <v>3.02</v>
      </c>
      <c r="E1090">
        <v>9.9</v>
      </c>
      <c r="F1090">
        <v>7</v>
      </c>
    </row>
    <row r="1091" spans="1:6" x14ac:dyDescent="0.55000000000000004">
      <c r="A1091">
        <v>0.54</v>
      </c>
      <c r="B1091">
        <v>9.5000000000000001E-2</v>
      </c>
      <c r="C1091">
        <v>41</v>
      </c>
      <c r="D1091">
        <v>3.02</v>
      </c>
      <c r="E1091">
        <v>9.9</v>
      </c>
      <c r="F1091">
        <v>7</v>
      </c>
    </row>
    <row r="1092" spans="1:6" x14ac:dyDescent="0.55000000000000004">
      <c r="A1092">
        <v>0.54</v>
      </c>
      <c r="B1092">
        <v>8.3000000000000004E-2</v>
      </c>
      <c r="C1092">
        <v>74</v>
      </c>
      <c r="D1092">
        <v>2.98</v>
      </c>
      <c r="E1092">
        <v>11.8</v>
      </c>
      <c r="F1092">
        <v>8</v>
      </c>
    </row>
    <row r="1093" spans="1:6" x14ac:dyDescent="0.55000000000000004">
      <c r="A1093">
        <v>0.42</v>
      </c>
      <c r="B1093">
        <v>8.5999999999999993E-2</v>
      </c>
      <c r="C1093">
        <v>19</v>
      </c>
      <c r="D1093">
        <v>3.35</v>
      </c>
      <c r="E1093">
        <v>11.4</v>
      </c>
      <c r="F1093">
        <v>6</v>
      </c>
    </row>
    <row r="1094" spans="1:6" x14ac:dyDescent="0.55000000000000004">
      <c r="A1094">
        <v>0.09</v>
      </c>
      <c r="B1094">
        <v>8.1000000000000003E-2</v>
      </c>
      <c r="C1094">
        <v>16</v>
      </c>
      <c r="D1094">
        <v>3.43</v>
      </c>
      <c r="E1094">
        <v>11.5</v>
      </c>
      <c r="F1094">
        <v>6</v>
      </c>
    </row>
    <row r="1095" spans="1:6" x14ac:dyDescent="0.55000000000000004">
      <c r="A1095">
        <v>0.36</v>
      </c>
      <c r="B1095">
        <v>7.9000000000000001E-2</v>
      </c>
      <c r="C1095">
        <v>31</v>
      </c>
      <c r="D1095">
        <v>3.33</v>
      </c>
      <c r="E1095">
        <v>12</v>
      </c>
      <c r="F1095">
        <v>7</v>
      </c>
    </row>
    <row r="1096" spans="1:6" x14ac:dyDescent="0.55000000000000004">
      <c r="A1096">
        <v>0.09</v>
      </c>
      <c r="B1096">
        <v>0.11700000000000001</v>
      </c>
      <c r="C1096">
        <v>17</v>
      </c>
      <c r="D1096">
        <v>3.35</v>
      </c>
      <c r="E1096">
        <v>10.8</v>
      </c>
      <c r="F1096">
        <v>6</v>
      </c>
    </row>
    <row r="1097" spans="1:6" x14ac:dyDescent="0.55000000000000004">
      <c r="A1097">
        <v>0.47</v>
      </c>
      <c r="B1097">
        <v>8.6999999999999994E-2</v>
      </c>
      <c r="C1097">
        <v>20</v>
      </c>
      <c r="D1097">
        <v>3.15</v>
      </c>
      <c r="E1097">
        <v>10.5</v>
      </c>
      <c r="F1097">
        <v>5</v>
      </c>
    </row>
    <row r="1098" spans="1:6" x14ac:dyDescent="0.55000000000000004">
      <c r="A1098">
        <v>0.09</v>
      </c>
      <c r="B1098">
        <v>0.11700000000000001</v>
      </c>
      <c r="C1098">
        <v>17</v>
      </c>
      <c r="D1098">
        <v>3.35</v>
      </c>
      <c r="E1098">
        <v>10.8</v>
      </c>
      <c r="F1098">
        <v>6</v>
      </c>
    </row>
    <row r="1099" spans="1:6" x14ac:dyDescent="0.55000000000000004">
      <c r="A1099">
        <v>0.38</v>
      </c>
      <c r="B1099">
        <v>9.6000000000000002E-2</v>
      </c>
      <c r="C1099">
        <v>18</v>
      </c>
      <c r="D1099">
        <v>3.2</v>
      </c>
      <c r="E1099">
        <v>9.4</v>
      </c>
      <c r="F1099">
        <v>5</v>
      </c>
    </row>
    <row r="1100" spans="1:6" x14ac:dyDescent="0.55000000000000004">
      <c r="A1100">
        <v>0.45</v>
      </c>
      <c r="B1100">
        <v>0.216</v>
      </c>
      <c r="C1100">
        <v>16</v>
      </c>
      <c r="D1100">
        <v>3.15</v>
      </c>
      <c r="E1100">
        <v>12.5</v>
      </c>
      <c r="F1100">
        <v>7</v>
      </c>
    </row>
    <row r="1101" spans="1:6" x14ac:dyDescent="0.55000000000000004">
      <c r="A1101">
        <v>0.38</v>
      </c>
      <c r="B1101">
        <v>9.6000000000000002E-2</v>
      </c>
      <c r="C1101">
        <v>18</v>
      </c>
      <c r="D1101">
        <v>3.2</v>
      </c>
      <c r="E1101">
        <v>9.4</v>
      </c>
      <c r="F1101">
        <v>5</v>
      </c>
    </row>
    <row r="1102" spans="1:6" x14ac:dyDescent="0.55000000000000004">
      <c r="A1102">
        <v>0.42</v>
      </c>
      <c r="B1102">
        <v>7.1999999999999995E-2</v>
      </c>
      <c r="C1102">
        <v>36</v>
      </c>
      <c r="D1102">
        <v>3.11</v>
      </c>
      <c r="E1102">
        <v>12.4</v>
      </c>
      <c r="F1102">
        <v>6</v>
      </c>
    </row>
    <row r="1103" spans="1:6" x14ac:dyDescent="0.55000000000000004">
      <c r="A1103">
        <v>0.27</v>
      </c>
      <c r="B1103">
        <v>7.0999999999999994E-2</v>
      </c>
      <c r="C1103">
        <v>25</v>
      </c>
      <c r="D1103">
        <v>3.35</v>
      </c>
      <c r="E1103">
        <v>12</v>
      </c>
      <c r="F1103">
        <v>6</v>
      </c>
    </row>
    <row r="1104" spans="1:6" x14ac:dyDescent="0.55000000000000004">
      <c r="A1104">
        <v>0.09</v>
      </c>
      <c r="B1104">
        <v>7.8E-2</v>
      </c>
      <c r="C1104">
        <v>30</v>
      </c>
      <c r="D1104">
        <v>3.45</v>
      </c>
      <c r="E1104">
        <v>11.2</v>
      </c>
      <c r="F1104">
        <v>6</v>
      </c>
    </row>
    <row r="1105" spans="1:6" x14ac:dyDescent="0.55000000000000004">
      <c r="A1105">
        <v>0.27</v>
      </c>
      <c r="B1105">
        <v>7.0999999999999994E-2</v>
      </c>
      <c r="C1105">
        <v>25</v>
      </c>
      <c r="D1105">
        <v>3.35</v>
      </c>
      <c r="E1105">
        <v>12</v>
      </c>
      <c r="F1105">
        <v>6</v>
      </c>
    </row>
    <row r="1106" spans="1:6" x14ac:dyDescent="0.55000000000000004">
      <c r="A1106">
        <v>0.34</v>
      </c>
      <c r="B1106">
        <v>7.2999999999999995E-2</v>
      </c>
      <c r="C1106">
        <v>25</v>
      </c>
      <c r="D1106">
        <v>3.28</v>
      </c>
      <c r="E1106">
        <v>12.4</v>
      </c>
      <c r="F1106">
        <v>6</v>
      </c>
    </row>
    <row r="1107" spans="1:6" x14ac:dyDescent="0.55000000000000004">
      <c r="A1107">
        <v>0.28000000000000003</v>
      </c>
      <c r="B1107">
        <v>4.8000000000000001E-2</v>
      </c>
      <c r="C1107">
        <v>49</v>
      </c>
      <c r="D1107">
        <v>3.41</v>
      </c>
      <c r="E1107">
        <v>12.8</v>
      </c>
      <c r="F1107">
        <v>5</v>
      </c>
    </row>
    <row r="1108" spans="1:6" x14ac:dyDescent="0.55000000000000004">
      <c r="A1108">
        <v>0.42</v>
      </c>
      <c r="B1108">
        <v>6.9000000000000006E-2</v>
      </c>
      <c r="C1108">
        <v>17</v>
      </c>
      <c r="D1108">
        <v>3.21</v>
      </c>
      <c r="E1108">
        <v>12.3</v>
      </c>
      <c r="F1108">
        <v>6</v>
      </c>
    </row>
    <row r="1109" spans="1:6" x14ac:dyDescent="0.55000000000000004">
      <c r="A1109">
        <v>0.41</v>
      </c>
      <c r="B1109">
        <v>6.8000000000000005E-2</v>
      </c>
      <c r="C1109">
        <v>24</v>
      </c>
      <c r="D1109">
        <v>3.27</v>
      </c>
      <c r="E1109">
        <v>11.7</v>
      </c>
      <c r="F1109">
        <v>7</v>
      </c>
    </row>
    <row r="1110" spans="1:6" x14ac:dyDescent="0.55000000000000004">
      <c r="A1110">
        <v>0.1</v>
      </c>
      <c r="B1110">
        <v>0.09</v>
      </c>
      <c r="C1110">
        <v>13</v>
      </c>
      <c r="D1110">
        <v>3.36</v>
      </c>
      <c r="E1110">
        <v>9.5</v>
      </c>
      <c r="F1110">
        <v>5</v>
      </c>
    </row>
    <row r="1111" spans="1:6" x14ac:dyDescent="0.55000000000000004">
      <c r="A1111">
        <v>0.43</v>
      </c>
      <c r="B1111">
        <v>0.17100000000000001</v>
      </c>
      <c r="C1111">
        <v>66</v>
      </c>
      <c r="D1111">
        <v>3.17</v>
      </c>
      <c r="E1111">
        <v>10.8</v>
      </c>
      <c r="F1111">
        <v>6</v>
      </c>
    </row>
    <row r="1112" spans="1:6" x14ac:dyDescent="0.55000000000000004">
      <c r="A1112">
        <v>0</v>
      </c>
      <c r="B1112">
        <v>7.0000000000000007E-2</v>
      </c>
      <c r="C1112">
        <v>14</v>
      </c>
      <c r="D1112">
        <v>3.25</v>
      </c>
      <c r="E1112">
        <v>10</v>
      </c>
      <c r="F1112">
        <v>6</v>
      </c>
    </row>
    <row r="1113" spans="1:6" x14ac:dyDescent="0.55000000000000004">
      <c r="A1113">
        <v>0.27</v>
      </c>
      <c r="B1113">
        <v>9.1999999999999998E-2</v>
      </c>
      <c r="C1113">
        <v>55</v>
      </c>
      <c r="D1113">
        <v>3.78</v>
      </c>
      <c r="E1113">
        <v>12.3</v>
      </c>
      <c r="F1113">
        <v>7</v>
      </c>
    </row>
    <row r="1114" spans="1:6" x14ac:dyDescent="0.55000000000000004">
      <c r="A1114">
        <v>0.41</v>
      </c>
      <c r="B1114">
        <v>5.6000000000000001E-2</v>
      </c>
      <c r="C1114">
        <v>35</v>
      </c>
      <c r="D1114">
        <v>3.29</v>
      </c>
      <c r="E1114">
        <v>11</v>
      </c>
      <c r="F1114">
        <v>6</v>
      </c>
    </row>
    <row r="1115" spans="1:6" x14ac:dyDescent="0.55000000000000004">
      <c r="A1115">
        <v>0.39</v>
      </c>
      <c r="B1115">
        <v>7.3999999999999996E-2</v>
      </c>
      <c r="C1115">
        <v>10</v>
      </c>
      <c r="D1115">
        <v>3.12</v>
      </c>
      <c r="E1115">
        <v>9.5</v>
      </c>
      <c r="F1115">
        <v>6</v>
      </c>
    </row>
    <row r="1116" spans="1:6" x14ac:dyDescent="0.55000000000000004">
      <c r="A1116">
        <v>0.5</v>
      </c>
      <c r="B1116">
        <v>4.5999999999999999E-2</v>
      </c>
      <c r="C1116">
        <v>80</v>
      </c>
      <c r="D1116">
        <v>3.49</v>
      </c>
      <c r="E1116">
        <v>13.6</v>
      </c>
      <c r="F1116">
        <v>6</v>
      </c>
    </row>
    <row r="1117" spans="1:6" x14ac:dyDescent="0.55000000000000004">
      <c r="A1117">
        <v>7.0000000000000007E-2</v>
      </c>
      <c r="B1117">
        <v>9.0999999999999998E-2</v>
      </c>
      <c r="C1117">
        <v>21</v>
      </c>
      <c r="D1117">
        <v>3.38</v>
      </c>
      <c r="E1117">
        <v>11.3</v>
      </c>
      <c r="F1117">
        <v>6</v>
      </c>
    </row>
    <row r="1118" spans="1:6" x14ac:dyDescent="0.55000000000000004">
      <c r="A1118">
        <v>7.0000000000000007E-2</v>
      </c>
      <c r="B1118">
        <v>9.0999999999999998E-2</v>
      </c>
      <c r="C1118">
        <v>21</v>
      </c>
      <c r="D1118">
        <v>3.38</v>
      </c>
      <c r="E1118">
        <v>11.3</v>
      </c>
      <c r="F1118">
        <v>6</v>
      </c>
    </row>
    <row r="1119" spans="1:6" x14ac:dyDescent="0.55000000000000004">
      <c r="A1119">
        <v>7.0000000000000007E-2</v>
      </c>
      <c r="B1119">
        <v>9.0999999999999998E-2</v>
      </c>
      <c r="C1119">
        <v>21</v>
      </c>
      <c r="D1119">
        <v>3.38</v>
      </c>
      <c r="E1119">
        <v>11.3</v>
      </c>
      <c r="F1119">
        <v>6</v>
      </c>
    </row>
    <row r="1120" spans="1:6" x14ac:dyDescent="0.55000000000000004">
      <c r="A1120">
        <v>0.12</v>
      </c>
      <c r="B1120">
        <v>6.5000000000000002E-2</v>
      </c>
      <c r="C1120">
        <v>24</v>
      </c>
      <c r="D1120">
        <v>3.3</v>
      </c>
      <c r="E1120">
        <v>13.3</v>
      </c>
      <c r="F1120">
        <v>6</v>
      </c>
    </row>
    <row r="1121" spans="1:6" x14ac:dyDescent="0.55000000000000004">
      <c r="A1121">
        <v>0</v>
      </c>
      <c r="B1121">
        <v>6.6000000000000003E-2</v>
      </c>
      <c r="C1121">
        <v>15</v>
      </c>
      <c r="D1121">
        <v>3.52</v>
      </c>
      <c r="E1121">
        <v>12.9</v>
      </c>
      <c r="F1121">
        <v>5</v>
      </c>
    </row>
    <row r="1122" spans="1:6" x14ac:dyDescent="0.55000000000000004">
      <c r="A1122">
        <v>0.34</v>
      </c>
      <c r="B1122">
        <v>7.5999999999999998E-2</v>
      </c>
      <c r="C1122">
        <v>17</v>
      </c>
      <c r="D1122">
        <v>3.2</v>
      </c>
      <c r="E1122">
        <v>13.1</v>
      </c>
      <c r="F1122">
        <v>8</v>
      </c>
    </row>
    <row r="1123" spans="1:6" x14ac:dyDescent="0.55000000000000004">
      <c r="A1123">
        <v>0</v>
      </c>
      <c r="B1123">
        <v>6.2E-2</v>
      </c>
      <c r="C1123">
        <v>28</v>
      </c>
      <c r="D1123">
        <v>3.44</v>
      </c>
      <c r="E1123">
        <v>12.3</v>
      </c>
      <c r="F1123">
        <v>6</v>
      </c>
    </row>
    <row r="1124" spans="1:6" x14ac:dyDescent="0.55000000000000004">
      <c r="A1124">
        <v>0</v>
      </c>
      <c r="B1124">
        <v>5.5E-2</v>
      </c>
      <c r="C1124">
        <v>33</v>
      </c>
      <c r="D1124">
        <v>3.45</v>
      </c>
      <c r="E1124">
        <v>12.3</v>
      </c>
      <c r="F1124">
        <v>6</v>
      </c>
    </row>
    <row r="1125" spans="1:6" x14ac:dyDescent="0.55000000000000004">
      <c r="A1125">
        <v>0.37</v>
      </c>
      <c r="B1125">
        <v>8.1000000000000003E-2</v>
      </c>
      <c r="C1125">
        <v>29</v>
      </c>
      <c r="D1125">
        <v>3.12</v>
      </c>
      <c r="E1125">
        <v>11.2</v>
      </c>
      <c r="F1125">
        <v>6</v>
      </c>
    </row>
    <row r="1126" spans="1:6" x14ac:dyDescent="0.55000000000000004">
      <c r="A1126">
        <v>0</v>
      </c>
      <c r="B1126">
        <v>9.6000000000000002E-2</v>
      </c>
      <c r="C1126">
        <v>13</v>
      </c>
      <c r="D1126">
        <v>3.62</v>
      </c>
      <c r="E1126">
        <v>11.5</v>
      </c>
      <c r="F1126">
        <v>4</v>
      </c>
    </row>
    <row r="1127" spans="1:6" x14ac:dyDescent="0.55000000000000004">
      <c r="A1127">
        <v>0.35</v>
      </c>
      <c r="B1127">
        <v>5.5E-2</v>
      </c>
      <c r="C1127">
        <v>27</v>
      </c>
      <c r="D1127">
        <v>3.14</v>
      </c>
      <c r="E1127">
        <v>11.3</v>
      </c>
      <c r="F1127">
        <v>7</v>
      </c>
    </row>
    <row r="1128" spans="1:6" x14ac:dyDescent="0.55000000000000004">
      <c r="A1128">
        <v>0.26</v>
      </c>
      <c r="B1128">
        <v>6.3E-2</v>
      </c>
      <c r="C1128">
        <v>11</v>
      </c>
      <c r="D1128">
        <v>3.39</v>
      </c>
      <c r="E1128">
        <v>13.5</v>
      </c>
      <c r="F1128">
        <v>6</v>
      </c>
    </row>
    <row r="1129" spans="1:6" x14ac:dyDescent="0.55000000000000004">
      <c r="A1129">
        <v>0</v>
      </c>
      <c r="B1129">
        <v>7.1999999999999995E-2</v>
      </c>
      <c r="C1129">
        <v>52</v>
      </c>
      <c r="D1129">
        <v>3.51</v>
      </c>
      <c r="E1129">
        <v>11.5</v>
      </c>
      <c r="F1129">
        <v>6</v>
      </c>
    </row>
    <row r="1130" spans="1:6" x14ac:dyDescent="0.55000000000000004">
      <c r="A1130">
        <v>0.33</v>
      </c>
      <c r="B1130">
        <v>9.5000000000000001E-2</v>
      </c>
      <c r="C1130">
        <v>89</v>
      </c>
      <c r="D1130">
        <v>3.22</v>
      </c>
      <c r="E1130">
        <v>10</v>
      </c>
      <c r="F1130">
        <v>5</v>
      </c>
    </row>
    <row r="1131" spans="1:6" x14ac:dyDescent="0.55000000000000004">
      <c r="A1131">
        <v>0.35</v>
      </c>
      <c r="B1131">
        <v>9.1999999999999998E-2</v>
      </c>
      <c r="C1131">
        <v>70</v>
      </c>
      <c r="D1131">
        <v>3.21</v>
      </c>
      <c r="E1131">
        <v>10.5</v>
      </c>
      <c r="F1131">
        <v>6</v>
      </c>
    </row>
    <row r="1132" spans="1:6" x14ac:dyDescent="0.55000000000000004">
      <c r="A1132">
        <v>0</v>
      </c>
      <c r="B1132">
        <v>5.8000000000000003E-2</v>
      </c>
      <c r="C1132">
        <v>10</v>
      </c>
      <c r="D1132">
        <v>3.18</v>
      </c>
      <c r="E1132">
        <v>10.4</v>
      </c>
      <c r="F1132">
        <v>6</v>
      </c>
    </row>
    <row r="1133" spans="1:6" x14ac:dyDescent="0.55000000000000004">
      <c r="A1133">
        <v>0.21</v>
      </c>
      <c r="B1133">
        <v>4.4999999999999998E-2</v>
      </c>
      <c r="C1133">
        <v>135</v>
      </c>
      <c r="D1133">
        <v>3.32</v>
      </c>
      <c r="E1133">
        <v>9.5</v>
      </c>
      <c r="F1133">
        <v>5</v>
      </c>
    </row>
    <row r="1134" spans="1:6" x14ac:dyDescent="0.55000000000000004">
      <c r="A1134">
        <v>0.34</v>
      </c>
      <c r="B1134">
        <v>7.4999999999999997E-2</v>
      </c>
      <c r="C1134">
        <v>38</v>
      </c>
      <c r="D1134">
        <v>3.38</v>
      </c>
      <c r="E1134">
        <v>13.6</v>
      </c>
      <c r="F1134">
        <v>7</v>
      </c>
    </row>
    <row r="1135" spans="1:6" x14ac:dyDescent="0.55000000000000004">
      <c r="A1135">
        <v>7.0000000000000007E-2</v>
      </c>
      <c r="B1135">
        <v>8.8999999999999996E-2</v>
      </c>
      <c r="C1135">
        <v>18</v>
      </c>
      <c r="D1135">
        <v>3.37</v>
      </c>
      <c r="E1135">
        <v>11.2</v>
      </c>
      <c r="F1135">
        <v>7</v>
      </c>
    </row>
    <row r="1136" spans="1:6" x14ac:dyDescent="0.55000000000000004">
      <c r="A1136">
        <v>0.35</v>
      </c>
      <c r="B1136">
        <v>6.0999999999999999E-2</v>
      </c>
      <c r="C1136">
        <v>15</v>
      </c>
      <c r="D1136">
        <v>3.3</v>
      </c>
      <c r="E1136">
        <v>11.8</v>
      </c>
      <c r="F1136">
        <v>7</v>
      </c>
    </row>
    <row r="1137" spans="1:6" x14ac:dyDescent="0.55000000000000004">
      <c r="A1137">
        <v>0.43</v>
      </c>
      <c r="B1137">
        <v>6.7000000000000004E-2</v>
      </c>
      <c r="C1137">
        <v>50</v>
      </c>
      <c r="D1137">
        <v>3.38</v>
      </c>
      <c r="E1137">
        <v>11.9</v>
      </c>
      <c r="F1137">
        <v>6</v>
      </c>
    </row>
    <row r="1138" spans="1:6" x14ac:dyDescent="0.55000000000000004">
      <c r="A1138">
        <v>0.45</v>
      </c>
      <c r="B1138">
        <v>0.08</v>
      </c>
      <c r="C1138">
        <v>13</v>
      </c>
      <c r="D1138">
        <v>3.22</v>
      </c>
      <c r="E1138">
        <v>11.4</v>
      </c>
      <c r="F1138">
        <v>6</v>
      </c>
    </row>
    <row r="1139" spans="1:6" x14ac:dyDescent="0.55000000000000004">
      <c r="A1139">
        <v>0.45</v>
      </c>
      <c r="B1139">
        <v>0.08</v>
      </c>
      <c r="C1139">
        <v>13</v>
      </c>
      <c r="D1139">
        <v>3.22</v>
      </c>
      <c r="E1139">
        <v>11.4</v>
      </c>
      <c r="F1139">
        <v>6</v>
      </c>
    </row>
    <row r="1140" spans="1:6" x14ac:dyDescent="0.55000000000000004">
      <c r="A1140">
        <v>0.15</v>
      </c>
      <c r="B1140">
        <v>0.104</v>
      </c>
      <c r="C1140">
        <v>94</v>
      </c>
      <c r="D1140">
        <v>3.14</v>
      </c>
      <c r="E1140">
        <v>9.1</v>
      </c>
      <c r="F1140">
        <v>5</v>
      </c>
    </row>
    <row r="1141" spans="1:6" x14ac:dyDescent="0.55000000000000004">
      <c r="A1141">
        <v>0.24</v>
      </c>
      <c r="B1141">
        <v>7.9000000000000001E-2</v>
      </c>
      <c r="C1141">
        <v>86</v>
      </c>
      <c r="D1141">
        <v>3.34</v>
      </c>
      <c r="E1141">
        <v>9.5</v>
      </c>
      <c r="F1141">
        <v>6</v>
      </c>
    </row>
    <row r="1142" spans="1:6" x14ac:dyDescent="0.55000000000000004">
      <c r="A1142">
        <v>0.3</v>
      </c>
      <c r="B1142">
        <v>0.08</v>
      </c>
      <c r="C1142">
        <v>79</v>
      </c>
      <c r="D1142">
        <v>3.41</v>
      </c>
      <c r="E1142">
        <v>9.5</v>
      </c>
      <c r="F1142">
        <v>6</v>
      </c>
    </row>
    <row r="1143" spans="1:6" x14ac:dyDescent="0.55000000000000004">
      <c r="A1143">
        <v>0.32</v>
      </c>
      <c r="B1143">
        <v>0.08</v>
      </c>
      <c r="C1143">
        <v>71</v>
      </c>
      <c r="D1143">
        <v>3.27</v>
      </c>
      <c r="E1143">
        <v>11</v>
      </c>
      <c r="F1143">
        <v>6</v>
      </c>
    </row>
    <row r="1144" spans="1:6" x14ac:dyDescent="0.55000000000000004">
      <c r="A1144">
        <v>0.11</v>
      </c>
      <c r="B1144">
        <v>4.2999999999999997E-2</v>
      </c>
      <c r="C1144">
        <v>12</v>
      </c>
      <c r="D1144">
        <v>3.3</v>
      </c>
      <c r="E1144">
        <v>11.4</v>
      </c>
      <c r="F1144">
        <v>6</v>
      </c>
    </row>
    <row r="1145" spans="1:6" x14ac:dyDescent="0.55000000000000004">
      <c r="A1145">
        <v>0.3</v>
      </c>
      <c r="B1145">
        <v>6.5000000000000002E-2</v>
      </c>
      <c r="C1145">
        <v>20</v>
      </c>
      <c r="D1145">
        <v>3.61</v>
      </c>
      <c r="E1145">
        <v>10</v>
      </c>
      <c r="F1145">
        <v>6</v>
      </c>
    </row>
    <row r="1146" spans="1:6" x14ac:dyDescent="0.55000000000000004">
      <c r="A1146">
        <v>0.23</v>
      </c>
      <c r="B1146">
        <v>6.6000000000000003E-2</v>
      </c>
      <c r="C1146">
        <v>70</v>
      </c>
      <c r="D1146">
        <v>3.43</v>
      </c>
      <c r="E1146">
        <v>10.1</v>
      </c>
      <c r="F1146">
        <v>5</v>
      </c>
    </row>
    <row r="1147" spans="1:6" x14ac:dyDescent="0.55000000000000004">
      <c r="A1147">
        <v>0.43</v>
      </c>
      <c r="B1147">
        <v>7.5999999999999998E-2</v>
      </c>
      <c r="C1147">
        <v>51</v>
      </c>
      <c r="D1147">
        <v>3.53</v>
      </c>
      <c r="E1147">
        <v>10.4</v>
      </c>
      <c r="F1147">
        <v>6</v>
      </c>
    </row>
    <row r="1148" spans="1:6" x14ac:dyDescent="0.55000000000000004">
      <c r="A1148">
        <v>0.12</v>
      </c>
      <c r="B1148">
        <v>0.17799999999999999</v>
      </c>
      <c r="C1148">
        <v>21</v>
      </c>
      <c r="D1148">
        <v>3.28</v>
      </c>
      <c r="E1148">
        <v>9.8000000000000007</v>
      </c>
      <c r="F1148">
        <v>6</v>
      </c>
    </row>
    <row r="1149" spans="1:6" x14ac:dyDescent="0.55000000000000004">
      <c r="A1149">
        <v>0.45</v>
      </c>
      <c r="B1149">
        <v>7.0999999999999994E-2</v>
      </c>
      <c r="C1149">
        <v>14</v>
      </c>
      <c r="D1149">
        <v>3.21</v>
      </c>
      <c r="E1149">
        <v>11.8</v>
      </c>
      <c r="F1149">
        <v>7</v>
      </c>
    </row>
    <row r="1150" spans="1:6" x14ac:dyDescent="0.55000000000000004">
      <c r="A1150">
        <v>0.42</v>
      </c>
      <c r="B1150">
        <v>8.5999999999999993E-2</v>
      </c>
      <c r="C1150">
        <v>21</v>
      </c>
      <c r="D1150">
        <v>3.39</v>
      </c>
      <c r="E1150">
        <v>11.6</v>
      </c>
      <c r="F1150">
        <v>6</v>
      </c>
    </row>
    <row r="1151" spans="1:6" x14ac:dyDescent="0.55000000000000004">
      <c r="A1151">
        <v>0.47</v>
      </c>
      <c r="B1151">
        <v>6.0999999999999999E-2</v>
      </c>
      <c r="C1151">
        <v>11</v>
      </c>
      <c r="D1151">
        <v>3.23</v>
      </c>
      <c r="E1151">
        <v>12</v>
      </c>
      <c r="F1151">
        <v>6</v>
      </c>
    </row>
    <row r="1152" spans="1:6" x14ac:dyDescent="0.55000000000000004">
      <c r="A1152">
        <v>0.32</v>
      </c>
      <c r="B1152">
        <v>6.7000000000000004E-2</v>
      </c>
      <c r="C1152">
        <v>12</v>
      </c>
      <c r="D1152">
        <v>3.3</v>
      </c>
      <c r="E1152">
        <v>12.8</v>
      </c>
      <c r="F1152">
        <v>7</v>
      </c>
    </row>
    <row r="1153" spans="1:6" x14ac:dyDescent="0.55000000000000004">
      <c r="A1153">
        <v>0.23</v>
      </c>
      <c r="B1153">
        <v>4.3999999999999997E-2</v>
      </c>
      <c r="C1153">
        <v>70</v>
      </c>
      <c r="D1153">
        <v>3.46</v>
      </c>
      <c r="E1153">
        <v>12.5</v>
      </c>
      <c r="F1153">
        <v>6</v>
      </c>
    </row>
    <row r="1154" spans="1:6" x14ac:dyDescent="0.55000000000000004">
      <c r="A1154">
        <v>0.25</v>
      </c>
      <c r="B1154">
        <v>0.11799999999999999</v>
      </c>
      <c r="C1154">
        <v>38</v>
      </c>
      <c r="D1154">
        <v>3.15</v>
      </c>
      <c r="E1154">
        <v>9.8000000000000007</v>
      </c>
      <c r="F1154">
        <v>5</v>
      </c>
    </row>
    <row r="1155" spans="1:6" x14ac:dyDescent="0.55000000000000004">
      <c r="A1155">
        <v>0.35</v>
      </c>
      <c r="B1155">
        <v>8.3000000000000004E-2</v>
      </c>
      <c r="C1155">
        <v>38</v>
      </c>
      <c r="D1155">
        <v>3.23</v>
      </c>
      <c r="E1155">
        <v>11.1</v>
      </c>
      <c r="F1155">
        <v>6</v>
      </c>
    </row>
    <row r="1156" spans="1:6" x14ac:dyDescent="0.55000000000000004">
      <c r="A1156">
        <v>0</v>
      </c>
      <c r="B1156">
        <v>0.1</v>
      </c>
      <c r="C1156">
        <v>63</v>
      </c>
      <c r="D1156">
        <v>3.59</v>
      </c>
      <c r="E1156">
        <v>11.4</v>
      </c>
      <c r="F1156">
        <v>6</v>
      </c>
    </row>
    <row r="1157" spans="1:6" x14ac:dyDescent="0.55000000000000004">
      <c r="A1157">
        <v>0.25</v>
      </c>
      <c r="B1157">
        <v>0.11799999999999999</v>
      </c>
      <c r="C1157">
        <v>38</v>
      </c>
      <c r="D1157">
        <v>3.15</v>
      </c>
      <c r="E1157">
        <v>9.8000000000000007</v>
      </c>
      <c r="F1157">
        <v>5</v>
      </c>
    </row>
    <row r="1158" spans="1:6" x14ac:dyDescent="0.55000000000000004">
      <c r="A1158">
        <v>0.51</v>
      </c>
      <c r="B1158">
        <v>7.0999999999999994E-2</v>
      </c>
      <c r="C1158">
        <v>88</v>
      </c>
      <c r="D1158">
        <v>3.33</v>
      </c>
      <c r="E1158">
        <v>11.8</v>
      </c>
      <c r="F1158">
        <v>7</v>
      </c>
    </row>
    <row r="1159" spans="1:6" x14ac:dyDescent="0.55000000000000004">
      <c r="A1159">
        <v>0.18</v>
      </c>
      <c r="B1159">
        <v>4.2000000000000003E-2</v>
      </c>
      <c r="C1159">
        <v>101</v>
      </c>
      <c r="D1159">
        <v>3.46</v>
      </c>
      <c r="E1159">
        <v>12.9</v>
      </c>
      <c r="F1159">
        <v>7</v>
      </c>
    </row>
    <row r="1160" spans="1:6" x14ac:dyDescent="0.55000000000000004">
      <c r="A1160">
        <v>0.43</v>
      </c>
      <c r="B1160">
        <v>7.5999999999999998E-2</v>
      </c>
      <c r="C1160">
        <v>54</v>
      </c>
      <c r="D1160">
        <v>3.42</v>
      </c>
      <c r="E1160">
        <v>10.6</v>
      </c>
      <c r="F1160">
        <v>6</v>
      </c>
    </row>
    <row r="1161" spans="1:6" x14ac:dyDescent="0.55000000000000004">
      <c r="A1161">
        <v>0.43</v>
      </c>
      <c r="B1161">
        <v>0.11</v>
      </c>
      <c r="C1161">
        <v>37</v>
      </c>
      <c r="D1161">
        <v>3.16</v>
      </c>
      <c r="E1161">
        <v>10.8</v>
      </c>
      <c r="F1161">
        <v>5</v>
      </c>
    </row>
    <row r="1162" spans="1:6" x14ac:dyDescent="0.55000000000000004">
      <c r="A1162">
        <v>0.56999999999999995</v>
      </c>
      <c r="B1162">
        <v>8.6999999999999994E-2</v>
      </c>
      <c r="C1162">
        <v>20</v>
      </c>
      <c r="D1162">
        <v>3.14</v>
      </c>
      <c r="E1162">
        <v>11.1</v>
      </c>
      <c r="F1162">
        <v>7</v>
      </c>
    </row>
    <row r="1163" spans="1:6" x14ac:dyDescent="0.55000000000000004">
      <c r="A1163">
        <v>0.43</v>
      </c>
      <c r="B1163">
        <v>7.5999999999999998E-2</v>
      </c>
      <c r="C1163">
        <v>21</v>
      </c>
      <c r="D1163">
        <v>3.21</v>
      </c>
      <c r="E1163">
        <v>10.199999999999999</v>
      </c>
      <c r="F1163">
        <v>6</v>
      </c>
    </row>
    <row r="1164" spans="1:6" x14ac:dyDescent="0.55000000000000004">
      <c r="A1164">
        <v>0.42</v>
      </c>
      <c r="B1164">
        <v>7.4999999999999997E-2</v>
      </c>
      <c r="C1164">
        <v>19</v>
      </c>
      <c r="D1164">
        <v>3.14</v>
      </c>
      <c r="E1164">
        <v>11.8</v>
      </c>
      <c r="F1164">
        <v>7</v>
      </c>
    </row>
    <row r="1165" spans="1:6" x14ac:dyDescent="0.55000000000000004">
      <c r="A1165">
        <v>0.24</v>
      </c>
      <c r="B1165">
        <v>7.8E-2</v>
      </c>
      <c r="C1165">
        <v>21</v>
      </c>
      <c r="D1165">
        <v>3.29</v>
      </c>
      <c r="E1165">
        <v>10</v>
      </c>
      <c r="F1165">
        <v>5</v>
      </c>
    </row>
    <row r="1166" spans="1:6" x14ac:dyDescent="0.55000000000000004">
      <c r="A1166">
        <v>0.24</v>
      </c>
      <c r="B1166">
        <v>7.8E-2</v>
      </c>
      <c r="C1166">
        <v>21</v>
      </c>
      <c r="D1166">
        <v>3.29</v>
      </c>
      <c r="E1166">
        <v>10</v>
      </c>
      <c r="F1166">
        <v>5</v>
      </c>
    </row>
    <row r="1167" spans="1:6" x14ac:dyDescent="0.55000000000000004">
      <c r="A1167">
        <v>0.5</v>
      </c>
      <c r="B1167">
        <v>0.36899999999999999</v>
      </c>
      <c r="C1167">
        <v>38</v>
      </c>
      <c r="D1167">
        <v>3.01</v>
      </c>
      <c r="E1167">
        <v>9.4</v>
      </c>
      <c r="F1167">
        <v>5</v>
      </c>
    </row>
    <row r="1168" spans="1:6" x14ac:dyDescent="0.55000000000000004">
      <c r="A1168">
        <v>0.26</v>
      </c>
      <c r="B1168">
        <v>0.111</v>
      </c>
      <c r="C1168">
        <v>60</v>
      </c>
      <c r="D1168">
        <v>2.94</v>
      </c>
      <c r="E1168">
        <v>10.199999999999999</v>
      </c>
      <c r="F1168">
        <v>5</v>
      </c>
    </row>
    <row r="1169" spans="1:6" x14ac:dyDescent="0.55000000000000004">
      <c r="A1169">
        <v>0.39</v>
      </c>
      <c r="B1169">
        <v>7.3999999999999996E-2</v>
      </c>
      <c r="C1169">
        <v>48</v>
      </c>
      <c r="D1169">
        <v>3.32</v>
      </c>
      <c r="E1169">
        <v>12.4</v>
      </c>
      <c r="F1169">
        <v>7</v>
      </c>
    </row>
    <row r="1170" spans="1:6" x14ac:dyDescent="0.55000000000000004">
      <c r="A1170">
        <v>0.27</v>
      </c>
      <c r="B1170">
        <v>6.7000000000000004E-2</v>
      </c>
      <c r="C1170">
        <v>44</v>
      </c>
      <c r="D1170">
        <v>3.21</v>
      </c>
      <c r="E1170">
        <v>12</v>
      </c>
      <c r="F1170">
        <v>6</v>
      </c>
    </row>
    <row r="1171" spans="1:6" x14ac:dyDescent="0.55000000000000004">
      <c r="A1171">
        <v>0.28999999999999998</v>
      </c>
      <c r="B1171">
        <v>8.5999999999999993E-2</v>
      </c>
      <c r="C1171">
        <v>14</v>
      </c>
      <c r="D1171">
        <v>3.32</v>
      </c>
      <c r="E1171">
        <v>11.5</v>
      </c>
      <c r="F1171">
        <v>6</v>
      </c>
    </row>
    <row r="1172" spans="1:6" x14ac:dyDescent="0.55000000000000004">
      <c r="A1172">
        <v>0.34</v>
      </c>
      <c r="B1172">
        <v>6.2E-2</v>
      </c>
      <c r="C1172">
        <v>12</v>
      </c>
      <c r="D1172">
        <v>3.2</v>
      </c>
      <c r="E1172">
        <v>10.5</v>
      </c>
      <c r="F1172">
        <v>6</v>
      </c>
    </row>
    <row r="1173" spans="1:6" x14ac:dyDescent="0.55000000000000004">
      <c r="A1173">
        <v>0</v>
      </c>
      <c r="B1173">
        <v>7.8E-2</v>
      </c>
      <c r="C1173">
        <v>44</v>
      </c>
      <c r="D1173">
        <v>3.42</v>
      </c>
      <c r="E1173">
        <v>10.8</v>
      </c>
      <c r="F1173">
        <v>6</v>
      </c>
    </row>
    <row r="1174" spans="1:6" x14ac:dyDescent="0.55000000000000004">
      <c r="A1174">
        <v>0.46</v>
      </c>
      <c r="B1174">
        <v>7.3999999999999996E-2</v>
      </c>
      <c r="C1174">
        <v>16</v>
      </c>
      <c r="D1174">
        <v>3.27</v>
      </c>
      <c r="E1174">
        <v>12.3</v>
      </c>
      <c r="F1174">
        <v>6</v>
      </c>
    </row>
    <row r="1175" spans="1:6" x14ac:dyDescent="0.55000000000000004">
      <c r="A1175">
        <v>0.31</v>
      </c>
      <c r="B1175">
        <v>7.9000000000000001E-2</v>
      </c>
      <c r="C1175">
        <v>65</v>
      </c>
      <c r="D1175">
        <v>3.46</v>
      </c>
      <c r="E1175">
        <v>9.5</v>
      </c>
      <c r="F1175">
        <v>6</v>
      </c>
    </row>
    <row r="1176" spans="1:6" x14ac:dyDescent="0.55000000000000004">
      <c r="A1176">
        <v>0.31</v>
      </c>
      <c r="B1176">
        <v>7.9000000000000001E-2</v>
      </c>
      <c r="C1176">
        <v>65</v>
      </c>
      <c r="D1176">
        <v>3.46</v>
      </c>
      <c r="E1176">
        <v>9.5</v>
      </c>
      <c r="F1176">
        <v>6</v>
      </c>
    </row>
    <row r="1177" spans="1:6" x14ac:dyDescent="0.55000000000000004">
      <c r="A1177">
        <v>0</v>
      </c>
      <c r="B1177">
        <v>9.5000000000000001E-2</v>
      </c>
      <c r="C1177">
        <v>59</v>
      </c>
      <c r="D1177">
        <v>3.61</v>
      </c>
      <c r="E1177">
        <v>11.5</v>
      </c>
      <c r="F1177">
        <v>6</v>
      </c>
    </row>
    <row r="1178" spans="1:6" x14ac:dyDescent="0.55000000000000004">
      <c r="A1178">
        <v>0.03</v>
      </c>
      <c r="B1178">
        <v>7.9000000000000001E-2</v>
      </c>
      <c r="C1178">
        <v>47</v>
      </c>
      <c r="D1178">
        <v>3.58</v>
      </c>
      <c r="E1178">
        <v>11.2</v>
      </c>
      <c r="F1178">
        <v>4</v>
      </c>
    </row>
    <row r="1179" spans="1:6" x14ac:dyDescent="0.55000000000000004">
      <c r="A1179">
        <v>0</v>
      </c>
      <c r="B1179">
        <v>5.1999999999999998E-2</v>
      </c>
      <c r="C1179">
        <v>11</v>
      </c>
      <c r="D1179">
        <v>3.35</v>
      </c>
      <c r="E1179">
        <v>12.7</v>
      </c>
      <c r="F1179">
        <v>7</v>
      </c>
    </row>
    <row r="1180" spans="1:6" x14ac:dyDescent="0.55000000000000004">
      <c r="A1180">
        <v>0</v>
      </c>
      <c r="B1180">
        <v>4.1000000000000002E-2</v>
      </c>
      <c r="C1180">
        <v>78</v>
      </c>
      <c r="D1180">
        <v>3.68</v>
      </c>
      <c r="E1180">
        <v>11.4</v>
      </c>
      <c r="F1180">
        <v>5</v>
      </c>
    </row>
    <row r="1181" spans="1:6" x14ac:dyDescent="0.55000000000000004">
      <c r="A1181">
        <v>0.33</v>
      </c>
      <c r="B1181">
        <v>7.5999999999999998E-2</v>
      </c>
      <c r="C1181">
        <v>47</v>
      </c>
      <c r="D1181">
        <v>3.27</v>
      </c>
      <c r="E1181">
        <v>11</v>
      </c>
      <c r="F1181">
        <v>6</v>
      </c>
    </row>
    <row r="1182" spans="1:6" x14ac:dyDescent="0.55000000000000004">
      <c r="A1182">
        <v>0.33</v>
      </c>
      <c r="B1182">
        <v>7.5999999999999998E-2</v>
      </c>
      <c r="C1182">
        <v>47</v>
      </c>
      <c r="D1182">
        <v>3.27</v>
      </c>
      <c r="E1182">
        <v>11</v>
      </c>
      <c r="F1182">
        <v>6</v>
      </c>
    </row>
    <row r="1183" spans="1:6" x14ac:dyDescent="0.55000000000000004">
      <c r="A1183">
        <v>0.43</v>
      </c>
      <c r="B1183">
        <v>6.8000000000000005E-2</v>
      </c>
      <c r="C1183">
        <v>11</v>
      </c>
      <c r="D1183">
        <v>3.19</v>
      </c>
      <c r="E1183">
        <v>11.4</v>
      </c>
      <c r="F1183">
        <v>5</v>
      </c>
    </row>
    <row r="1184" spans="1:6" x14ac:dyDescent="0.55000000000000004">
      <c r="A1184">
        <v>0.4</v>
      </c>
      <c r="B1184">
        <v>6.8000000000000005E-2</v>
      </c>
      <c r="C1184">
        <v>54</v>
      </c>
      <c r="D1184">
        <v>3.38</v>
      </c>
      <c r="E1184">
        <v>10.5</v>
      </c>
      <c r="F1184">
        <v>6</v>
      </c>
    </row>
    <row r="1185" spans="1:6" x14ac:dyDescent="0.55000000000000004">
      <c r="A1185">
        <v>7.0000000000000007E-2</v>
      </c>
      <c r="B1185">
        <v>7.0000000000000007E-2</v>
      </c>
      <c r="C1185">
        <v>61</v>
      </c>
      <c r="D1185">
        <v>3.29</v>
      </c>
      <c r="E1185">
        <v>9.3000000000000007</v>
      </c>
      <c r="F1185">
        <v>5</v>
      </c>
    </row>
    <row r="1186" spans="1:6" x14ac:dyDescent="0.55000000000000004">
      <c r="A1186">
        <v>0.23</v>
      </c>
      <c r="B1186">
        <v>0.08</v>
      </c>
      <c r="C1186">
        <v>119</v>
      </c>
      <c r="D1186">
        <v>3.36</v>
      </c>
      <c r="E1186">
        <v>10.9</v>
      </c>
      <c r="F1186">
        <v>5</v>
      </c>
    </row>
    <row r="1187" spans="1:6" x14ac:dyDescent="0.55000000000000004">
      <c r="A1187">
        <v>0.3</v>
      </c>
      <c r="B1187">
        <v>8.5000000000000006E-2</v>
      </c>
      <c r="C1187">
        <v>39</v>
      </c>
      <c r="D1187">
        <v>3.33</v>
      </c>
      <c r="E1187">
        <v>11.9</v>
      </c>
      <c r="F1187">
        <v>6</v>
      </c>
    </row>
    <row r="1188" spans="1:6" x14ac:dyDescent="0.55000000000000004">
      <c r="A1188">
        <v>0.03</v>
      </c>
      <c r="B1188">
        <v>7.9000000000000001E-2</v>
      </c>
      <c r="C1188">
        <v>12</v>
      </c>
      <c r="D1188">
        <v>3.52</v>
      </c>
      <c r="E1188">
        <v>12.2</v>
      </c>
      <c r="F1188">
        <v>5</v>
      </c>
    </row>
    <row r="1189" spans="1:6" x14ac:dyDescent="0.55000000000000004">
      <c r="A1189">
        <v>0.3</v>
      </c>
      <c r="B1189">
        <v>8.5000000000000006E-2</v>
      </c>
      <c r="C1189">
        <v>39</v>
      </c>
      <c r="D1189">
        <v>3.33</v>
      </c>
      <c r="E1189">
        <v>11.9</v>
      </c>
      <c r="F1189">
        <v>6</v>
      </c>
    </row>
    <row r="1190" spans="1:6" x14ac:dyDescent="0.55000000000000004">
      <c r="A1190">
        <v>0.23</v>
      </c>
      <c r="B1190">
        <v>0.08</v>
      </c>
      <c r="C1190">
        <v>119</v>
      </c>
      <c r="D1190">
        <v>3.36</v>
      </c>
      <c r="E1190">
        <v>10.9</v>
      </c>
      <c r="F1190">
        <v>5</v>
      </c>
    </row>
    <row r="1191" spans="1:6" x14ac:dyDescent="0.55000000000000004">
      <c r="A1191">
        <v>0.05</v>
      </c>
      <c r="B1191">
        <v>7.4999999999999997E-2</v>
      </c>
      <c r="C1191">
        <v>19</v>
      </c>
      <c r="D1191">
        <v>3.3</v>
      </c>
      <c r="E1191">
        <v>9.6</v>
      </c>
      <c r="F1191">
        <v>4</v>
      </c>
    </row>
    <row r="1192" spans="1:6" x14ac:dyDescent="0.55000000000000004">
      <c r="A1192">
        <v>0.56999999999999995</v>
      </c>
      <c r="B1192">
        <v>0.08</v>
      </c>
      <c r="C1192">
        <v>20</v>
      </c>
      <c r="D1192">
        <v>3.28</v>
      </c>
      <c r="E1192">
        <v>12.5</v>
      </c>
      <c r="F1192">
        <v>6</v>
      </c>
    </row>
    <row r="1193" spans="1:6" x14ac:dyDescent="0.55000000000000004">
      <c r="A1193">
        <v>0</v>
      </c>
      <c r="B1193">
        <v>0.16600000000000001</v>
      </c>
      <c r="C1193">
        <v>12</v>
      </c>
      <c r="D1193">
        <v>3.56</v>
      </c>
      <c r="E1193">
        <v>10.8</v>
      </c>
      <c r="F1193">
        <v>5</v>
      </c>
    </row>
    <row r="1194" spans="1:6" x14ac:dyDescent="0.55000000000000004">
      <c r="A1194">
        <v>0.37</v>
      </c>
      <c r="B1194">
        <v>6.3E-2</v>
      </c>
      <c r="C1194">
        <v>41</v>
      </c>
      <c r="D1194">
        <v>3.52</v>
      </c>
      <c r="E1194">
        <v>12.4</v>
      </c>
      <c r="F1194">
        <v>7</v>
      </c>
    </row>
    <row r="1195" spans="1:6" x14ac:dyDescent="0.55000000000000004">
      <c r="A1195">
        <v>0</v>
      </c>
      <c r="B1195">
        <v>0.16600000000000001</v>
      </c>
      <c r="C1195">
        <v>12</v>
      </c>
      <c r="D1195">
        <v>3.56</v>
      </c>
      <c r="E1195">
        <v>10.8</v>
      </c>
      <c r="F1195">
        <v>5</v>
      </c>
    </row>
    <row r="1196" spans="1:6" x14ac:dyDescent="0.55000000000000004">
      <c r="A1196">
        <v>0.12</v>
      </c>
      <c r="B1196">
        <v>0.114</v>
      </c>
      <c r="C1196">
        <v>64</v>
      </c>
      <c r="D1196">
        <v>3.22</v>
      </c>
      <c r="E1196">
        <v>9.5</v>
      </c>
      <c r="F1196">
        <v>6</v>
      </c>
    </row>
    <row r="1197" spans="1:6" x14ac:dyDescent="0.55000000000000004">
      <c r="A1197">
        <v>0.22</v>
      </c>
      <c r="B1197">
        <v>7.8E-2</v>
      </c>
      <c r="C1197">
        <v>56</v>
      </c>
      <c r="D1197">
        <v>3.52</v>
      </c>
      <c r="E1197">
        <v>9.5</v>
      </c>
      <c r="F1197">
        <v>6</v>
      </c>
    </row>
    <row r="1198" spans="1:6" x14ac:dyDescent="0.55000000000000004">
      <c r="A1198">
        <v>0.23</v>
      </c>
      <c r="B1198">
        <v>7.5999999999999998E-2</v>
      </c>
      <c r="C1198">
        <v>94</v>
      </c>
      <c r="D1198">
        <v>3.21</v>
      </c>
      <c r="E1198">
        <v>9.5</v>
      </c>
      <c r="F1198">
        <v>6</v>
      </c>
    </row>
    <row r="1199" spans="1:6" x14ac:dyDescent="0.55000000000000004">
      <c r="A1199">
        <v>0.21</v>
      </c>
      <c r="B1199">
        <v>6.9000000000000006E-2</v>
      </c>
      <c r="C1199">
        <v>9</v>
      </c>
      <c r="D1199">
        <v>3.16</v>
      </c>
      <c r="E1199">
        <v>9.8000000000000007</v>
      </c>
      <c r="F1199">
        <v>6</v>
      </c>
    </row>
    <row r="1200" spans="1:6" x14ac:dyDescent="0.55000000000000004">
      <c r="A1200">
        <v>0.26</v>
      </c>
      <c r="B1200">
        <v>5.1999999999999998E-2</v>
      </c>
      <c r="C1200">
        <v>77</v>
      </c>
      <c r="D1200">
        <v>3.15</v>
      </c>
      <c r="E1200">
        <v>10.9</v>
      </c>
      <c r="F1200">
        <v>6</v>
      </c>
    </row>
    <row r="1201" spans="1:6" x14ac:dyDescent="0.55000000000000004">
      <c r="A1201">
        <v>0.23</v>
      </c>
      <c r="B1201">
        <v>7.5999999999999998E-2</v>
      </c>
      <c r="C1201">
        <v>94</v>
      </c>
      <c r="D1201">
        <v>3.21</v>
      </c>
      <c r="E1201">
        <v>9.5</v>
      </c>
      <c r="F1201">
        <v>6</v>
      </c>
    </row>
    <row r="1202" spans="1:6" x14ac:dyDescent="0.55000000000000004">
      <c r="A1202">
        <v>0.21</v>
      </c>
      <c r="B1202">
        <v>6.9000000000000006E-2</v>
      </c>
      <c r="C1202">
        <v>9</v>
      </c>
      <c r="D1202">
        <v>3.16</v>
      </c>
      <c r="E1202">
        <v>9.8000000000000007</v>
      </c>
      <c r="F1202">
        <v>6</v>
      </c>
    </row>
    <row r="1203" spans="1:6" x14ac:dyDescent="0.55000000000000004">
      <c r="A1203">
        <v>0.36</v>
      </c>
      <c r="B1203">
        <v>6.5000000000000002E-2</v>
      </c>
      <c r="C1203">
        <v>10</v>
      </c>
      <c r="D1203">
        <v>3.27</v>
      </c>
      <c r="E1203">
        <v>11.2</v>
      </c>
      <c r="F1203">
        <v>7</v>
      </c>
    </row>
    <row r="1204" spans="1:6" x14ac:dyDescent="0.55000000000000004">
      <c r="A1204">
        <v>0.39</v>
      </c>
      <c r="B1204">
        <v>6.8000000000000005E-2</v>
      </c>
      <c r="C1204">
        <v>12</v>
      </c>
      <c r="D1204">
        <v>3.35</v>
      </c>
      <c r="E1204">
        <v>11.7</v>
      </c>
      <c r="F1204">
        <v>8</v>
      </c>
    </row>
    <row r="1205" spans="1:6" x14ac:dyDescent="0.55000000000000004">
      <c r="A1205">
        <v>0.19</v>
      </c>
      <c r="B1205">
        <v>0.111</v>
      </c>
      <c r="C1205">
        <v>76</v>
      </c>
      <c r="D1205">
        <v>3.14</v>
      </c>
      <c r="E1205">
        <v>9.4</v>
      </c>
      <c r="F1205">
        <v>5</v>
      </c>
    </row>
    <row r="1206" spans="1:6" x14ac:dyDescent="0.55000000000000004">
      <c r="A1206">
        <v>0.46</v>
      </c>
      <c r="B1206">
        <v>7.3999999999999996E-2</v>
      </c>
      <c r="C1206">
        <v>44</v>
      </c>
      <c r="D1206">
        <v>3.4</v>
      </c>
      <c r="E1206">
        <v>11</v>
      </c>
      <c r="F1206">
        <v>7</v>
      </c>
    </row>
    <row r="1207" spans="1:6" x14ac:dyDescent="0.55000000000000004">
      <c r="A1207">
        <v>0.46</v>
      </c>
      <c r="B1207">
        <v>7.3999999999999996E-2</v>
      </c>
      <c r="C1207">
        <v>44</v>
      </c>
      <c r="D1207">
        <v>3.4</v>
      </c>
      <c r="E1207">
        <v>11</v>
      </c>
      <c r="F1207">
        <v>7</v>
      </c>
    </row>
    <row r="1208" spans="1:6" x14ac:dyDescent="0.55000000000000004">
      <c r="A1208">
        <v>0.46</v>
      </c>
      <c r="B1208">
        <v>7.3999999999999996E-2</v>
      </c>
      <c r="C1208">
        <v>44</v>
      </c>
      <c r="D1208">
        <v>3.4</v>
      </c>
      <c r="E1208">
        <v>11</v>
      </c>
      <c r="F1208">
        <v>7</v>
      </c>
    </row>
    <row r="1209" spans="1:6" x14ac:dyDescent="0.55000000000000004">
      <c r="A1209">
        <v>0.55000000000000004</v>
      </c>
      <c r="B1209">
        <v>0.13600000000000001</v>
      </c>
      <c r="C1209">
        <v>52</v>
      </c>
      <c r="D1209">
        <v>3.35</v>
      </c>
      <c r="E1209">
        <v>10</v>
      </c>
      <c r="F1209">
        <v>5</v>
      </c>
    </row>
    <row r="1210" spans="1:6" x14ac:dyDescent="0.55000000000000004">
      <c r="A1210">
        <v>0.46</v>
      </c>
      <c r="B1210">
        <v>7.3999999999999996E-2</v>
      </c>
      <c r="C1210">
        <v>44</v>
      </c>
      <c r="D1210">
        <v>3.4</v>
      </c>
      <c r="E1210">
        <v>11</v>
      </c>
      <c r="F1210">
        <v>7</v>
      </c>
    </row>
    <row r="1211" spans="1:6" x14ac:dyDescent="0.55000000000000004">
      <c r="A1211">
        <v>0.43</v>
      </c>
      <c r="B1211">
        <v>7.0999999999999994E-2</v>
      </c>
      <c r="C1211">
        <v>24</v>
      </c>
      <c r="D1211">
        <v>3.45</v>
      </c>
      <c r="E1211">
        <v>11.2</v>
      </c>
      <c r="F1211">
        <v>7</v>
      </c>
    </row>
    <row r="1212" spans="1:6" x14ac:dyDescent="0.55000000000000004">
      <c r="A1212">
        <v>0.02</v>
      </c>
      <c r="B1212">
        <v>7.8E-2</v>
      </c>
      <c r="C1212">
        <v>15</v>
      </c>
      <c r="D1212">
        <v>3.35</v>
      </c>
      <c r="E1212">
        <v>10.4</v>
      </c>
      <c r="F1212">
        <v>6</v>
      </c>
    </row>
    <row r="1213" spans="1:6" x14ac:dyDescent="0.55000000000000004">
      <c r="A1213">
        <v>0.15</v>
      </c>
      <c r="B1213">
        <v>7.5999999999999998E-2</v>
      </c>
      <c r="C1213">
        <v>53</v>
      </c>
      <c r="D1213">
        <v>3.32</v>
      </c>
      <c r="E1213">
        <v>9.3000000000000007</v>
      </c>
      <c r="F1213">
        <v>5</v>
      </c>
    </row>
    <row r="1214" spans="1:6" x14ac:dyDescent="0.55000000000000004">
      <c r="A1214">
        <v>0.02</v>
      </c>
      <c r="B1214">
        <v>7.8E-2</v>
      </c>
      <c r="C1214">
        <v>15</v>
      </c>
      <c r="D1214">
        <v>3.35</v>
      </c>
      <c r="E1214">
        <v>10.4</v>
      </c>
      <c r="F1214">
        <v>6</v>
      </c>
    </row>
    <row r="1215" spans="1:6" x14ac:dyDescent="0.55000000000000004">
      <c r="A1215">
        <v>0.42</v>
      </c>
      <c r="B1215">
        <v>7.0999999999999994E-2</v>
      </c>
      <c r="C1215">
        <v>13</v>
      </c>
      <c r="D1215">
        <v>3.15</v>
      </c>
      <c r="E1215">
        <v>10.5</v>
      </c>
      <c r="F1215">
        <v>6</v>
      </c>
    </row>
    <row r="1216" spans="1:6" x14ac:dyDescent="0.55000000000000004">
      <c r="A1216">
        <v>0.46</v>
      </c>
      <c r="B1216">
        <v>8.1000000000000003E-2</v>
      </c>
      <c r="C1216">
        <v>9</v>
      </c>
      <c r="D1216">
        <v>3.1</v>
      </c>
      <c r="E1216">
        <v>10.4</v>
      </c>
      <c r="F1216">
        <v>6</v>
      </c>
    </row>
    <row r="1217" spans="1:6" x14ac:dyDescent="0.55000000000000004">
      <c r="A1217">
        <v>0.46</v>
      </c>
      <c r="B1217">
        <v>9.5000000000000001E-2</v>
      </c>
      <c r="C1217">
        <v>29</v>
      </c>
      <c r="D1217">
        <v>3.26</v>
      </c>
      <c r="E1217">
        <v>11.3</v>
      </c>
      <c r="F1217">
        <v>6</v>
      </c>
    </row>
    <row r="1218" spans="1:6" x14ac:dyDescent="0.55000000000000004">
      <c r="A1218">
        <v>0.31</v>
      </c>
      <c r="B1218">
        <v>7.9000000000000001E-2</v>
      </c>
      <c r="C1218">
        <v>79</v>
      </c>
      <c r="D1218">
        <v>3.29</v>
      </c>
      <c r="E1218">
        <v>9.5</v>
      </c>
      <c r="F1218">
        <v>6</v>
      </c>
    </row>
    <row r="1219" spans="1:6" x14ac:dyDescent="0.55000000000000004">
      <c r="A1219">
        <v>0.37</v>
      </c>
      <c r="B1219">
        <v>5.7000000000000002E-2</v>
      </c>
      <c r="C1219">
        <v>74</v>
      </c>
      <c r="D1219">
        <v>3.23</v>
      </c>
      <c r="E1219">
        <v>12</v>
      </c>
      <c r="F1219">
        <v>6</v>
      </c>
    </row>
    <row r="1220" spans="1:6" x14ac:dyDescent="0.55000000000000004">
      <c r="A1220">
        <v>0.31</v>
      </c>
      <c r="B1220">
        <v>8.2000000000000003E-2</v>
      </c>
      <c r="C1220">
        <v>24</v>
      </c>
      <c r="D1220">
        <v>3.24</v>
      </c>
      <c r="E1220">
        <v>10.6</v>
      </c>
      <c r="F1220">
        <v>6</v>
      </c>
    </row>
    <row r="1221" spans="1:6" x14ac:dyDescent="0.55000000000000004">
      <c r="A1221">
        <v>0.4</v>
      </c>
      <c r="B1221">
        <v>4.3999999999999997E-2</v>
      </c>
      <c r="C1221">
        <v>50</v>
      </c>
      <c r="D1221">
        <v>3.2</v>
      </c>
      <c r="E1221">
        <v>10.9</v>
      </c>
      <c r="F1221">
        <v>6</v>
      </c>
    </row>
    <row r="1222" spans="1:6" x14ac:dyDescent="0.55000000000000004">
      <c r="A1222">
        <v>0.52</v>
      </c>
      <c r="B1222">
        <v>0.13200000000000001</v>
      </c>
      <c r="C1222">
        <v>44</v>
      </c>
      <c r="D1222">
        <v>3.28</v>
      </c>
      <c r="E1222">
        <v>11.5</v>
      </c>
      <c r="F1222">
        <v>6</v>
      </c>
    </row>
    <row r="1223" spans="1:6" x14ac:dyDescent="0.55000000000000004">
      <c r="A1223">
        <v>0.52</v>
      </c>
      <c r="B1223">
        <v>0.13200000000000001</v>
      </c>
      <c r="C1223">
        <v>44</v>
      </c>
      <c r="D1223">
        <v>3.28</v>
      </c>
      <c r="E1223">
        <v>11.5</v>
      </c>
      <c r="F1223">
        <v>6</v>
      </c>
    </row>
    <row r="1224" spans="1:6" x14ac:dyDescent="0.55000000000000004">
      <c r="A1224">
        <v>0.22</v>
      </c>
      <c r="B1224">
        <v>7.8E-2</v>
      </c>
      <c r="C1224">
        <v>89</v>
      </c>
      <c r="D1224">
        <v>3.26</v>
      </c>
      <c r="E1224">
        <v>9.6</v>
      </c>
      <c r="F1224">
        <v>6</v>
      </c>
    </row>
    <row r="1225" spans="1:6" x14ac:dyDescent="0.55000000000000004">
      <c r="A1225">
        <v>0.47</v>
      </c>
      <c r="B1225">
        <v>7.3999999999999996E-2</v>
      </c>
      <c r="C1225">
        <v>23</v>
      </c>
      <c r="D1225">
        <v>3.23</v>
      </c>
      <c r="E1225">
        <v>12</v>
      </c>
      <c r="F1225">
        <v>6</v>
      </c>
    </row>
    <row r="1226" spans="1:6" x14ac:dyDescent="0.55000000000000004">
      <c r="A1226">
        <v>0.49</v>
      </c>
      <c r="B1226">
        <v>0.08</v>
      </c>
      <c r="C1226">
        <v>20</v>
      </c>
      <c r="D1226">
        <v>3.07</v>
      </c>
      <c r="E1226">
        <v>10.3</v>
      </c>
      <c r="F1226">
        <v>6</v>
      </c>
    </row>
    <row r="1227" spans="1:6" x14ac:dyDescent="0.55000000000000004">
      <c r="A1227">
        <v>0.23</v>
      </c>
      <c r="B1227">
        <v>9.0999999999999998E-2</v>
      </c>
      <c r="C1227">
        <v>77</v>
      </c>
      <c r="D1227">
        <v>3.15</v>
      </c>
      <c r="E1227">
        <v>9.4</v>
      </c>
      <c r="F1227">
        <v>5</v>
      </c>
    </row>
    <row r="1228" spans="1:6" x14ac:dyDescent="0.55000000000000004">
      <c r="A1228">
        <v>0.03</v>
      </c>
      <c r="B1228">
        <v>0.08</v>
      </c>
      <c r="C1228">
        <v>46</v>
      </c>
      <c r="D1228">
        <v>3.02</v>
      </c>
      <c r="E1228">
        <v>9.1999999999999993</v>
      </c>
      <c r="F1228">
        <v>5</v>
      </c>
    </row>
    <row r="1229" spans="1:6" x14ac:dyDescent="0.55000000000000004">
      <c r="A1229">
        <v>0.25</v>
      </c>
      <c r="B1229">
        <v>0.104</v>
      </c>
      <c r="C1229">
        <v>21</v>
      </c>
      <c r="D1229">
        <v>3.27</v>
      </c>
      <c r="E1229">
        <v>9.6</v>
      </c>
      <c r="F1229">
        <v>5</v>
      </c>
    </row>
    <row r="1230" spans="1:6" x14ac:dyDescent="0.55000000000000004">
      <c r="A1230">
        <v>0</v>
      </c>
      <c r="B1230">
        <v>4.3999999999999997E-2</v>
      </c>
      <c r="C1230">
        <v>88</v>
      </c>
      <c r="D1230">
        <v>3.68</v>
      </c>
      <c r="E1230">
        <v>13.6</v>
      </c>
      <c r="F1230">
        <v>7</v>
      </c>
    </row>
    <row r="1231" spans="1:6" x14ac:dyDescent="0.55000000000000004">
      <c r="A1231">
        <v>0.28999999999999998</v>
      </c>
      <c r="B1231">
        <v>7.4999999999999997E-2</v>
      </c>
      <c r="C1231">
        <v>66</v>
      </c>
      <c r="D1231">
        <v>3.4</v>
      </c>
      <c r="E1231">
        <v>9.5</v>
      </c>
      <c r="F1231">
        <v>5</v>
      </c>
    </row>
    <row r="1232" spans="1:6" x14ac:dyDescent="0.55000000000000004">
      <c r="A1232">
        <v>0.34</v>
      </c>
      <c r="B1232">
        <v>6.6000000000000003E-2</v>
      </c>
      <c r="C1232">
        <v>58</v>
      </c>
      <c r="D1232">
        <v>3.37</v>
      </c>
      <c r="E1232">
        <v>11.8</v>
      </c>
      <c r="F1232">
        <v>6</v>
      </c>
    </row>
    <row r="1233" spans="1:6" x14ac:dyDescent="0.55000000000000004">
      <c r="A1233">
        <v>0.01</v>
      </c>
      <c r="B1233">
        <v>7.3999999999999996E-2</v>
      </c>
      <c r="C1233">
        <v>90</v>
      </c>
      <c r="D1233">
        <v>3.38</v>
      </c>
      <c r="E1233">
        <v>10.8</v>
      </c>
      <c r="F1233">
        <v>5</v>
      </c>
    </row>
    <row r="1234" spans="1:6" x14ac:dyDescent="0.55000000000000004">
      <c r="A1234">
        <v>0.28999999999999998</v>
      </c>
      <c r="B1234">
        <v>7.4999999999999997E-2</v>
      </c>
      <c r="C1234">
        <v>66</v>
      </c>
      <c r="D1234">
        <v>3.4</v>
      </c>
      <c r="E1234">
        <v>9.5</v>
      </c>
      <c r="F1234">
        <v>5</v>
      </c>
    </row>
    <row r="1235" spans="1:6" x14ac:dyDescent="0.55000000000000004">
      <c r="A1235">
        <v>0.37</v>
      </c>
      <c r="B1235">
        <v>5.7000000000000002E-2</v>
      </c>
      <c r="C1235">
        <v>36</v>
      </c>
      <c r="D1235">
        <v>3.23</v>
      </c>
      <c r="E1235">
        <v>9.3000000000000007</v>
      </c>
      <c r="F1235">
        <v>4</v>
      </c>
    </row>
    <row r="1236" spans="1:6" x14ac:dyDescent="0.55000000000000004">
      <c r="A1236">
        <v>0.01</v>
      </c>
      <c r="B1236">
        <v>5.8999999999999997E-2</v>
      </c>
      <c r="C1236">
        <v>18</v>
      </c>
      <c r="D1236">
        <v>3.39</v>
      </c>
      <c r="E1236">
        <v>12.8</v>
      </c>
      <c r="F1236">
        <v>6</v>
      </c>
    </row>
    <row r="1237" spans="1:6" x14ac:dyDescent="0.55000000000000004">
      <c r="A1237">
        <v>0.32</v>
      </c>
      <c r="B1237">
        <v>5.3999999999999999E-2</v>
      </c>
      <c r="C1237">
        <v>113</v>
      </c>
      <c r="D1237">
        <v>3.3</v>
      </c>
      <c r="E1237">
        <v>11.5</v>
      </c>
      <c r="F1237">
        <v>4</v>
      </c>
    </row>
    <row r="1238" spans="1:6" x14ac:dyDescent="0.55000000000000004">
      <c r="A1238">
        <v>0</v>
      </c>
      <c r="B1238">
        <v>7.0000000000000007E-2</v>
      </c>
      <c r="C1238">
        <v>17</v>
      </c>
      <c r="D1238">
        <v>3.26</v>
      </c>
      <c r="E1238">
        <v>9.4</v>
      </c>
      <c r="F1238">
        <v>6</v>
      </c>
    </row>
    <row r="1239" spans="1:6" x14ac:dyDescent="0.55000000000000004">
      <c r="A1239">
        <v>0.01</v>
      </c>
      <c r="B1239">
        <v>5.8999999999999997E-2</v>
      </c>
      <c r="C1239">
        <v>18</v>
      </c>
      <c r="D1239">
        <v>3.39</v>
      </c>
      <c r="E1239">
        <v>12.8</v>
      </c>
      <c r="F1239">
        <v>6</v>
      </c>
    </row>
    <row r="1240" spans="1:6" x14ac:dyDescent="0.55000000000000004">
      <c r="A1240">
        <v>0</v>
      </c>
      <c r="B1240">
        <v>8.1000000000000003E-2</v>
      </c>
      <c r="C1240">
        <v>24</v>
      </c>
      <c r="D1240">
        <v>3.38</v>
      </c>
      <c r="E1240">
        <v>9.6</v>
      </c>
      <c r="F1240">
        <v>4</v>
      </c>
    </row>
    <row r="1241" spans="1:6" x14ac:dyDescent="0.55000000000000004">
      <c r="A1241">
        <v>0</v>
      </c>
      <c r="B1241">
        <v>5.7000000000000002E-2</v>
      </c>
      <c r="C1241">
        <v>20</v>
      </c>
      <c r="D1241">
        <v>3.45</v>
      </c>
      <c r="E1241">
        <v>11.8</v>
      </c>
      <c r="F1241">
        <v>4</v>
      </c>
    </row>
    <row r="1242" spans="1:6" x14ac:dyDescent="0.55000000000000004">
      <c r="A1242">
        <v>0.2</v>
      </c>
      <c r="B1242">
        <v>7.5999999999999998E-2</v>
      </c>
      <c r="C1242">
        <v>60</v>
      </c>
      <c r="D1242">
        <v>3.1</v>
      </c>
      <c r="E1242">
        <v>9.3000000000000007</v>
      </c>
      <c r="F1242">
        <v>5</v>
      </c>
    </row>
    <row r="1243" spans="1:6" x14ac:dyDescent="0.55000000000000004">
      <c r="A1243">
        <v>0.39</v>
      </c>
      <c r="B1243">
        <v>7.9000000000000001E-2</v>
      </c>
      <c r="C1243">
        <v>65</v>
      </c>
      <c r="D1243">
        <v>3.16</v>
      </c>
      <c r="E1243">
        <v>9.8000000000000007</v>
      </c>
      <c r="F1243">
        <v>5</v>
      </c>
    </row>
    <row r="1244" spans="1:6" x14ac:dyDescent="0.55000000000000004">
      <c r="A1244">
        <v>0.41</v>
      </c>
      <c r="B1244">
        <v>5.8000000000000003E-2</v>
      </c>
      <c r="C1244">
        <v>40</v>
      </c>
      <c r="D1244">
        <v>3.22</v>
      </c>
      <c r="E1244">
        <v>12.2</v>
      </c>
      <c r="F1244">
        <v>6</v>
      </c>
    </row>
    <row r="1245" spans="1:6" x14ac:dyDescent="0.55000000000000004">
      <c r="A1245">
        <v>0.22</v>
      </c>
      <c r="B1245">
        <v>8.2000000000000003E-2</v>
      </c>
      <c r="C1245">
        <v>86</v>
      </c>
      <c r="D1245">
        <v>3.37</v>
      </c>
      <c r="E1245">
        <v>9.5</v>
      </c>
      <c r="F1245">
        <v>5</v>
      </c>
    </row>
    <row r="1246" spans="1:6" x14ac:dyDescent="0.55000000000000004">
      <c r="A1246">
        <v>0.25</v>
      </c>
      <c r="B1246">
        <v>6.7000000000000004E-2</v>
      </c>
      <c r="C1246">
        <v>160</v>
      </c>
      <c r="D1246">
        <v>3.33</v>
      </c>
      <c r="E1246">
        <v>10.3</v>
      </c>
      <c r="F1246">
        <v>6</v>
      </c>
    </row>
    <row r="1247" spans="1:6" x14ac:dyDescent="0.55000000000000004">
      <c r="A1247">
        <v>0.19</v>
      </c>
      <c r="B1247">
        <v>8.2000000000000003E-2</v>
      </c>
      <c r="C1247">
        <v>34</v>
      </c>
      <c r="D1247">
        <v>3.49</v>
      </c>
      <c r="E1247">
        <v>10.5</v>
      </c>
      <c r="F1247">
        <v>5</v>
      </c>
    </row>
    <row r="1248" spans="1:6" x14ac:dyDescent="0.55000000000000004">
      <c r="A1248">
        <v>7.0000000000000007E-2</v>
      </c>
      <c r="B1248">
        <v>8.5999999999999993E-2</v>
      </c>
      <c r="C1248">
        <v>48</v>
      </c>
      <c r="D1248">
        <v>3.12</v>
      </c>
      <c r="E1248">
        <v>10</v>
      </c>
      <c r="F1248">
        <v>5</v>
      </c>
    </row>
    <row r="1249" spans="1:6" x14ac:dyDescent="0.55000000000000004">
      <c r="A1249">
        <v>0.19</v>
      </c>
      <c r="B1249">
        <v>8.2000000000000003E-2</v>
      </c>
      <c r="C1249">
        <v>34</v>
      </c>
      <c r="D1249">
        <v>3.49</v>
      </c>
      <c r="E1249">
        <v>10.5</v>
      </c>
      <c r="F1249">
        <v>5</v>
      </c>
    </row>
    <row r="1250" spans="1:6" x14ac:dyDescent="0.55000000000000004">
      <c r="A1250">
        <v>0.33</v>
      </c>
      <c r="B1250">
        <v>8.1000000000000003E-2</v>
      </c>
      <c r="C1250">
        <v>36</v>
      </c>
      <c r="D1250">
        <v>3.41</v>
      </c>
      <c r="E1250">
        <v>11.1</v>
      </c>
      <c r="F1250">
        <v>6</v>
      </c>
    </row>
    <row r="1251" spans="1:6" x14ac:dyDescent="0.55000000000000004">
      <c r="A1251">
        <v>0.01</v>
      </c>
      <c r="B1251">
        <v>7.9000000000000001E-2</v>
      </c>
      <c r="C1251">
        <v>37</v>
      </c>
      <c r="D1251">
        <v>3.4</v>
      </c>
      <c r="E1251">
        <v>10.9</v>
      </c>
      <c r="F1251">
        <v>6</v>
      </c>
    </row>
    <row r="1252" spans="1:6" x14ac:dyDescent="0.55000000000000004">
      <c r="A1252">
        <v>0.01</v>
      </c>
      <c r="B1252">
        <v>7.9000000000000001E-2</v>
      </c>
      <c r="C1252">
        <v>37</v>
      </c>
      <c r="D1252">
        <v>3.4</v>
      </c>
      <c r="E1252">
        <v>10.9</v>
      </c>
      <c r="F1252">
        <v>6</v>
      </c>
    </row>
    <row r="1253" spans="1:6" x14ac:dyDescent="0.55000000000000004">
      <c r="A1253">
        <v>0.14000000000000001</v>
      </c>
      <c r="B1253">
        <v>7.6999999999999999E-2</v>
      </c>
      <c r="C1253">
        <v>60</v>
      </c>
      <c r="D1253">
        <v>3.28</v>
      </c>
      <c r="E1253">
        <v>9.8000000000000007</v>
      </c>
      <c r="F1253">
        <v>5</v>
      </c>
    </row>
    <row r="1254" spans="1:6" x14ac:dyDescent="0.55000000000000004">
      <c r="A1254">
        <v>0</v>
      </c>
      <c r="B1254">
        <v>0.123</v>
      </c>
      <c r="C1254">
        <v>14</v>
      </c>
      <c r="D1254">
        <v>3.45</v>
      </c>
      <c r="E1254">
        <v>9.8000000000000007</v>
      </c>
      <c r="F1254">
        <v>5</v>
      </c>
    </row>
    <row r="1255" spans="1:6" x14ac:dyDescent="0.55000000000000004">
      <c r="A1255">
        <v>0</v>
      </c>
      <c r="B1255">
        <v>9.6000000000000002E-2</v>
      </c>
      <c r="C1255">
        <v>13</v>
      </c>
      <c r="D1255">
        <v>3.43</v>
      </c>
      <c r="E1255">
        <v>9.5</v>
      </c>
      <c r="F1255">
        <v>5</v>
      </c>
    </row>
    <row r="1256" spans="1:6" x14ac:dyDescent="0.55000000000000004">
      <c r="A1256">
        <v>0.06</v>
      </c>
      <c r="B1256">
        <v>7.9000000000000001E-2</v>
      </c>
      <c r="C1256">
        <v>35</v>
      </c>
      <c r="D1256">
        <v>3.4</v>
      </c>
      <c r="E1256">
        <v>10.9</v>
      </c>
      <c r="F1256">
        <v>5</v>
      </c>
    </row>
    <row r="1257" spans="1:6" x14ac:dyDescent="0.55000000000000004">
      <c r="A1257">
        <v>0.02</v>
      </c>
      <c r="B1257">
        <v>6.9000000000000006E-2</v>
      </c>
      <c r="C1257">
        <v>46</v>
      </c>
      <c r="D1257">
        <v>3.47</v>
      </c>
      <c r="E1257">
        <v>11</v>
      </c>
      <c r="F1257">
        <v>5</v>
      </c>
    </row>
    <row r="1258" spans="1:6" x14ac:dyDescent="0.55000000000000004">
      <c r="A1258">
        <v>0.22</v>
      </c>
      <c r="B1258">
        <v>8.2000000000000003E-2</v>
      </c>
      <c r="C1258">
        <v>60</v>
      </c>
      <c r="D1258">
        <v>3.1</v>
      </c>
      <c r="E1258">
        <v>9.1999999999999993</v>
      </c>
      <c r="F1258">
        <v>5</v>
      </c>
    </row>
    <row r="1259" spans="1:6" x14ac:dyDescent="0.55000000000000004">
      <c r="A1259">
        <v>0.28000000000000003</v>
      </c>
      <c r="B1259">
        <v>8.5000000000000006E-2</v>
      </c>
      <c r="C1259">
        <v>69</v>
      </c>
      <c r="D1259">
        <v>3.32</v>
      </c>
      <c r="E1259">
        <v>11</v>
      </c>
      <c r="F1259">
        <v>6</v>
      </c>
    </row>
    <row r="1260" spans="1:6" x14ac:dyDescent="0.55000000000000004">
      <c r="A1260">
        <v>0</v>
      </c>
      <c r="B1260">
        <v>0.123</v>
      </c>
      <c r="C1260">
        <v>33</v>
      </c>
      <c r="D1260">
        <v>3.44</v>
      </c>
      <c r="E1260">
        <v>11.3</v>
      </c>
      <c r="F1260">
        <v>6</v>
      </c>
    </row>
    <row r="1261" spans="1:6" x14ac:dyDescent="0.55000000000000004">
      <c r="A1261">
        <v>0</v>
      </c>
      <c r="B1261">
        <v>0.123</v>
      </c>
      <c r="C1261">
        <v>33</v>
      </c>
      <c r="D1261">
        <v>3.44</v>
      </c>
      <c r="E1261">
        <v>11.3</v>
      </c>
      <c r="F1261">
        <v>6</v>
      </c>
    </row>
    <row r="1262" spans="1:6" x14ac:dyDescent="0.55000000000000004">
      <c r="A1262">
        <v>0.68</v>
      </c>
      <c r="B1262">
        <v>0.40300000000000002</v>
      </c>
      <c r="C1262">
        <v>56</v>
      </c>
      <c r="D1262">
        <v>3.02</v>
      </c>
      <c r="E1262">
        <v>9.3000000000000007</v>
      </c>
      <c r="F1262">
        <v>5</v>
      </c>
    </row>
    <row r="1263" spans="1:6" x14ac:dyDescent="0.55000000000000004">
      <c r="A1263">
        <v>0</v>
      </c>
      <c r="B1263">
        <v>8.3000000000000004E-2</v>
      </c>
      <c r="C1263">
        <v>24</v>
      </c>
      <c r="D1263">
        <v>3.59</v>
      </c>
      <c r="E1263">
        <v>11.2</v>
      </c>
      <c r="F1263">
        <v>4</v>
      </c>
    </row>
    <row r="1264" spans="1:6" x14ac:dyDescent="0.55000000000000004">
      <c r="A1264">
        <v>0.38</v>
      </c>
      <c r="B1264">
        <v>8.1000000000000003E-2</v>
      </c>
      <c r="C1264">
        <v>66</v>
      </c>
      <c r="D1264">
        <v>3.15</v>
      </c>
      <c r="E1264">
        <v>9.8000000000000007</v>
      </c>
      <c r="F1264">
        <v>5</v>
      </c>
    </row>
    <row r="1265" spans="1:6" x14ac:dyDescent="0.55000000000000004">
      <c r="A1265">
        <v>0</v>
      </c>
      <c r="B1265">
        <v>8.8999999999999996E-2</v>
      </c>
      <c r="C1265">
        <v>26</v>
      </c>
      <c r="D1265">
        <v>3.37</v>
      </c>
      <c r="E1265">
        <v>9.6</v>
      </c>
      <c r="F1265">
        <v>4</v>
      </c>
    </row>
    <row r="1266" spans="1:6" x14ac:dyDescent="0.55000000000000004">
      <c r="A1266">
        <v>0.32</v>
      </c>
      <c r="B1266">
        <v>6.6000000000000003E-2</v>
      </c>
      <c r="C1266">
        <v>51</v>
      </c>
      <c r="D1266">
        <v>3.38</v>
      </c>
      <c r="E1266">
        <v>11.8</v>
      </c>
      <c r="F1266">
        <v>6</v>
      </c>
    </row>
    <row r="1267" spans="1:6" x14ac:dyDescent="0.55000000000000004">
      <c r="A1267">
        <v>0.05</v>
      </c>
      <c r="B1267">
        <v>8.1000000000000003E-2</v>
      </c>
      <c r="C1267">
        <v>36</v>
      </c>
      <c r="D1267">
        <v>3.38</v>
      </c>
      <c r="E1267">
        <v>10.3</v>
      </c>
      <c r="F1267">
        <v>6</v>
      </c>
    </row>
    <row r="1268" spans="1:6" x14ac:dyDescent="0.55000000000000004">
      <c r="A1268">
        <v>0.05</v>
      </c>
      <c r="B1268">
        <v>8.1000000000000003E-2</v>
      </c>
      <c r="C1268">
        <v>36</v>
      </c>
      <c r="D1268">
        <v>3.38</v>
      </c>
      <c r="E1268">
        <v>10.3</v>
      </c>
      <c r="F1268">
        <v>6</v>
      </c>
    </row>
    <row r="1269" spans="1:6" x14ac:dyDescent="0.55000000000000004">
      <c r="A1269">
        <v>0.5</v>
      </c>
      <c r="B1269">
        <v>6.8000000000000005E-2</v>
      </c>
      <c r="C1269">
        <v>19</v>
      </c>
      <c r="D1269">
        <v>3.1</v>
      </c>
      <c r="E1269">
        <v>11.4</v>
      </c>
      <c r="F1269">
        <v>6</v>
      </c>
    </row>
    <row r="1270" spans="1:6" x14ac:dyDescent="0.55000000000000004">
      <c r="A1270">
        <v>0.31</v>
      </c>
      <c r="B1270">
        <v>7.9000000000000001E-2</v>
      </c>
      <c r="C1270">
        <v>51</v>
      </c>
      <c r="D1270">
        <v>3.47</v>
      </c>
      <c r="E1270">
        <v>9.5</v>
      </c>
      <c r="F1270">
        <v>6</v>
      </c>
    </row>
    <row r="1271" spans="1:6" x14ac:dyDescent="0.55000000000000004">
      <c r="A1271">
        <v>0.03</v>
      </c>
      <c r="B1271">
        <v>4.3999999999999997E-2</v>
      </c>
      <c r="C1271">
        <v>87</v>
      </c>
      <c r="D1271">
        <v>3.5</v>
      </c>
      <c r="E1271">
        <v>14</v>
      </c>
      <c r="F1271">
        <v>8</v>
      </c>
    </row>
    <row r="1272" spans="1:6" x14ac:dyDescent="0.55000000000000004">
      <c r="A1272">
        <v>0.02</v>
      </c>
      <c r="B1272">
        <v>4.8000000000000001E-2</v>
      </c>
      <c r="C1272">
        <v>60</v>
      </c>
      <c r="D1272">
        <v>3.7</v>
      </c>
      <c r="E1272">
        <v>14</v>
      </c>
      <c r="F1272">
        <v>6</v>
      </c>
    </row>
    <row r="1273" spans="1:6" x14ac:dyDescent="0.55000000000000004">
      <c r="A1273">
        <v>0.2</v>
      </c>
      <c r="B1273">
        <v>4.9000000000000002E-2</v>
      </c>
      <c r="C1273">
        <v>64</v>
      </c>
      <c r="D1273">
        <v>3.38</v>
      </c>
      <c r="E1273">
        <v>11.7</v>
      </c>
      <c r="F1273">
        <v>6</v>
      </c>
    </row>
    <row r="1274" spans="1:6" x14ac:dyDescent="0.55000000000000004">
      <c r="A1274">
        <v>0</v>
      </c>
      <c r="B1274">
        <v>7.6999999999999999E-2</v>
      </c>
      <c r="C1274">
        <v>44</v>
      </c>
      <c r="D1274">
        <v>3.5</v>
      </c>
      <c r="E1274">
        <v>11.2</v>
      </c>
      <c r="F1274">
        <v>5</v>
      </c>
    </row>
    <row r="1275" spans="1:6" x14ac:dyDescent="0.55000000000000004">
      <c r="A1275">
        <v>0.2</v>
      </c>
      <c r="B1275">
        <v>7.2999999999999995E-2</v>
      </c>
      <c r="C1275">
        <v>44</v>
      </c>
      <c r="D1275">
        <v>3.1</v>
      </c>
      <c r="E1275">
        <v>9.3000000000000007</v>
      </c>
      <c r="F1275">
        <v>5</v>
      </c>
    </row>
    <row r="1276" spans="1:6" x14ac:dyDescent="0.55000000000000004">
      <c r="A1276">
        <v>0.13</v>
      </c>
      <c r="B1276">
        <v>0.10199999999999999</v>
      </c>
      <c r="C1276">
        <v>36</v>
      </c>
      <c r="D1276">
        <v>3.24</v>
      </c>
      <c r="E1276">
        <v>11.2</v>
      </c>
      <c r="F1276">
        <v>6</v>
      </c>
    </row>
    <row r="1277" spans="1:6" x14ac:dyDescent="0.55000000000000004">
      <c r="A1277">
        <v>0.22</v>
      </c>
      <c r="B1277">
        <v>7.4999999999999997E-2</v>
      </c>
      <c r="C1277">
        <v>81</v>
      </c>
      <c r="D1277">
        <v>3.24</v>
      </c>
      <c r="E1277">
        <v>9.5</v>
      </c>
      <c r="F1277">
        <v>6</v>
      </c>
    </row>
    <row r="1278" spans="1:6" x14ac:dyDescent="0.55000000000000004">
      <c r="A1278">
        <v>0.4</v>
      </c>
      <c r="B1278">
        <v>0.05</v>
      </c>
      <c r="C1278">
        <v>10</v>
      </c>
      <c r="D1278">
        <v>3.28</v>
      </c>
      <c r="E1278">
        <v>12</v>
      </c>
      <c r="F1278">
        <v>4</v>
      </c>
    </row>
    <row r="1279" spans="1:6" x14ac:dyDescent="0.55000000000000004">
      <c r="A1279">
        <v>0</v>
      </c>
      <c r="B1279">
        <v>0.114</v>
      </c>
      <c r="C1279">
        <v>10</v>
      </c>
      <c r="D1279">
        <v>3.35</v>
      </c>
      <c r="E1279">
        <v>9.6999999999999993</v>
      </c>
      <c r="F1279">
        <v>6</v>
      </c>
    </row>
    <row r="1280" spans="1:6" x14ac:dyDescent="0.55000000000000004">
      <c r="A1280">
        <v>0.22</v>
      </c>
      <c r="B1280">
        <v>7.4999999999999997E-2</v>
      </c>
      <c r="C1280">
        <v>81</v>
      </c>
      <c r="D1280">
        <v>3.24</v>
      </c>
      <c r="E1280">
        <v>9.5</v>
      </c>
      <c r="F1280">
        <v>6</v>
      </c>
    </row>
    <row r="1281" spans="1:6" x14ac:dyDescent="0.55000000000000004">
      <c r="A1281">
        <v>0.39</v>
      </c>
      <c r="B1281">
        <v>6.2E-2</v>
      </c>
      <c r="C1281">
        <v>9</v>
      </c>
      <c r="D1281">
        <v>3.14</v>
      </c>
      <c r="E1281">
        <v>11.5</v>
      </c>
      <c r="F1281">
        <v>7</v>
      </c>
    </row>
    <row r="1282" spans="1:6" x14ac:dyDescent="0.55000000000000004">
      <c r="A1282">
        <v>0.2</v>
      </c>
      <c r="B1282">
        <v>7.6999999999999999E-2</v>
      </c>
      <c r="C1282">
        <v>54</v>
      </c>
      <c r="D1282">
        <v>3.37</v>
      </c>
      <c r="E1282">
        <v>10.4</v>
      </c>
      <c r="F1282">
        <v>6</v>
      </c>
    </row>
    <row r="1283" spans="1:6" x14ac:dyDescent="0.55000000000000004">
      <c r="A1283">
        <v>0.2</v>
      </c>
      <c r="B1283">
        <v>7.6999999999999999E-2</v>
      </c>
      <c r="C1283">
        <v>54</v>
      </c>
      <c r="D1283">
        <v>3.37</v>
      </c>
      <c r="E1283">
        <v>10.4</v>
      </c>
      <c r="F1283">
        <v>6</v>
      </c>
    </row>
    <row r="1284" spans="1:6" x14ac:dyDescent="0.55000000000000004">
      <c r="A1284">
        <v>0</v>
      </c>
      <c r="B1284">
        <v>8.4000000000000005E-2</v>
      </c>
      <c r="C1284">
        <v>22</v>
      </c>
      <c r="D1284">
        <v>3.33</v>
      </c>
      <c r="E1284">
        <v>10.9</v>
      </c>
      <c r="F1284">
        <v>6</v>
      </c>
    </row>
    <row r="1285" spans="1:6" x14ac:dyDescent="0.55000000000000004">
      <c r="A1285">
        <v>0.28000000000000003</v>
      </c>
      <c r="B1285">
        <v>9.6000000000000002E-2</v>
      </c>
      <c r="C1285">
        <v>69</v>
      </c>
      <c r="D1285">
        <v>3.26</v>
      </c>
      <c r="E1285">
        <v>10.199999999999999</v>
      </c>
      <c r="F1285">
        <v>6</v>
      </c>
    </row>
    <row r="1286" spans="1:6" x14ac:dyDescent="0.55000000000000004">
      <c r="A1286">
        <v>0.19</v>
      </c>
      <c r="B1286">
        <v>7.0999999999999994E-2</v>
      </c>
      <c r="C1286">
        <v>36</v>
      </c>
      <c r="D1286">
        <v>3.39</v>
      </c>
      <c r="E1286">
        <v>10.9</v>
      </c>
      <c r="F1286">
        <v>5</v>
      </c>
    </row>
    <row r="1287" spans="1:6" x14ac:dyDescent="0.55000000000000004">
      <c r="A1287">
        <v>0.5</v>
      </c>
      <c r="B1287">
        <v>0.09</v>
      </c>
      <c r="C1287">
        <v>47</v>
      </c>
      <c r="D1287">
        <v>3.15</v>
      </c>
      <c r="E1287">
        <v>10.5</v>
      </c>
      <c r="F1287">
        <v>5</v>
      </c>
    </row>
    <row r="1288" spans="1:6" x14ac:dyDescent="0.55000000000000004">
      <c r="A1288">
        <v>0.44</v>
      </c>
      <c r="B1288">
        <v>6.8000000000000005E-2</v>
      </c>
      <c r="C1288">
        <v>31</v>
      </c>
      <c r="D1288">
        <v>3.35</v>
      </c>
      <c r="E1288">
        <v>12.4</v>
      </c>
      <c r="F1288">
        <v>6</v>
      </c>
    </row>
    <row r="1289" spans="1:6" x14ac:dyDescent="0.55000000000000004">
      <c r="A1289">
        <v>0.08</v>
      </c>
      <c r="B1289">
        <v>5.6000000000000001E-2</v>
      </c>
      <c r="C1289">
        <v>7</v>
      </c>
      <c r="D1289">
        <v>3.22</v>
      </c>
      <c r="E1289">
        <v>13</v>
      </c>
      <c r="F1289">
        <v>5</v>
      </c>
    </row>
    <row r="1290" spans="1:6" x14ac:dyDescent="0.55000000000000004">
      <c r="A1290">
        <v>0.3</v>
      </c>
      <c r="B1290">
        <v>6.8000000000000005E-2</v>
      </c>
      <c r="C1290">
        <v>110</v>
      </c>
      <c r="D1290">
        <v>3.3</v>
      </c>
      <c r="E1290">
        <v>10.199999999999999</v>
      </c>
      <c r="F1290">
        <v>5</v>
      </c>
    </row>
    <row r="1291" spans="1:6" x14ac:dyDescent="0.55000000000000004">
      <c r="A1291">
        <v>0.3</v>
      </c>
      <c r="B1291">
        <v>6.8000000000000005E-2</v>
      </c>
      <c r="C1291">
        <v>110</v>
      </c>
      <c r="D1291">
        <v>3.3</v>
      </c>
      <c r="E1291">
        <v>10.199999999999999</v>
      </c>
      <c r="F1291">
        <v>5</v>
      </c>
    </row>
    <row r="1292" spans="1:6" x14ac:dyDescent="0.55000000000000004">
      <c r="A1292">
        <v>0</v>
      </c>
      <c r="B1292">
        <v>0.1</v>
      </c>
      <c r="C1292">
        <v>12</v>
      </c>
      <c r="D1292">
        <v>3.36</v>
      </c>
      <c r="E1292">
        <v>11</v>
      </c>
      <c r="F1292">
        <v>5</v>
      </c>
    </row>
    <row r="1293" spans="1:6" x14ac:dyDescent="0.55000000000000004">
      <c r="A1293">
        <v>0.1</v>
      </c>
      <c r="B1293">
        <v>7.2999999999999995E-2</v>
      </c>
      <c r="C1293">
        <v>60</v>
      </c>
      <c r="D1293">
        <v>3.29</v>
      </c>
      <c r="E1293">
        <v>10.9</v>
      </c>
      <c r="F1293">
        <v>6</v>
      </c>
    </row>
    <row r="1294" spans="1:6" x14ac:dyDescent="0.55000000000000004">
      <c r="A1294">
        <v>0.13</v>
      </c>
      <c r="B1294">
        <v>5.6000000000000001E-2</v>
      </c>
      <c r="C1294">
        <v>28</v>
      </c>
      <c r="D1294">
        <v>3.62</v>
      </c>
      <c r="E1294">
        <v>12.4</v>
      </c>
      <c r="F1294">
        <v>6</v>
      </c>
    </row>
    <row r="1295" spans="1:6" x14ac:dyDescent="0.55000000000000004">
      <c r="A1295">
        <v>0</v>
      </c>
      <c r="B1295">
        <v>8.4000000000000005E-2</v>
      </c>
      <c r="C1295">
        <v>12</v>
      </c>
      <c r="D1295">
        <v>3.34</v>
      </c>
      <c r="E1295">
        <v>9.6999999999999993</v>
      </c>
      <c r="F1295">
        <v>4</v>
      </c>
    </row>
    <row r="1296" spans="1:6" x14ac:dyDescent="0.55000000000000004">
      <c r="A1296">
        <v>0.1</v>
      </c>
      <c r="B1296">
        <v>7.2999999999999995E-2</v>
      </c>
      <c r="C1296">
        <v>60</v>
      </c>
      <c r="D1296">
        <v>3.29</v>
      </c>
      <c r="E1296">
        <v>10.9</v>
      </c>
      <c r="F1296">
        <v>6</v>
      </c>
    </row>
    <row r="1297" spans="1:6" x14ac:dyDescent="0.55000000000000004">
      <c r="A1297">
        <v>0</v>
      </c>
      <c r="B1297">
        <v>9.2999999999999999E-2</v>
      </c>
      <c r="C1297">
        <v>77.5</v>
      </c>
      <c r="D1297">
        <v>3.2</v>
      </c>
      <c r="E1297">
        <v>9.5</v>
      </c>
      <c r="F1297">
        <v>5</v>
      </c>
    </row>
    <row r="1298" spans="1:6" x14ac:dyDescent="0.55000000000000004">
      <c r="A1298">
        <v>0</v>
      </c>
      <c r="B1298">
        <v>9.2999999999999999E-2</v>
      </c>
      <c r="C1298">
        <v>77.5</v>
      </c>
      <c r="D1298">
        <v>3.2</v>
      </c>
      <c r="E1298">
        <v>9.5</v>
      </c>
      <c r="F1298">
        <v>5</v>
      </c>
    </row>
    <row r="1299" spans="1:6" x14ac:dyDescent="0.55000000000000004">
      <c r="A1299">
        <v>0.14000000000000001</v>
      </c>
      <c r="B1299">
        <v>6.4000000000000001E-2</v>
      </c>
      <c r="C1299">
        <v>29</v>
      </c>
      <c r="D1299">
        <v>3.35</v>
      </c>
      <c r="E1299">
        <v>12.1</v>
      </c>
      <c r="F1299">
        <v>6</v>
      </c>
    </row>
    <row r="1300" spans="1:6" x14ac:dyDescent="0.55000000000000004">
      <c r="A1300">
        <v>0</v>
      </c>
      <c r="B1300">
        <v>6.3E-2</v>
      </c>
      <c r="C1300">
        <v>18</v>
      </c>
      <c r="D1300">
        <v>3.45</v>
      </c>
      <c r="E1300">
        <v>12.2</v>
      </c>
      <c r="F1300">
        <v>6</v>
      </c>
    </row>
    <row r="1301" spans="1:6" x14ac:dyDescent="0.55000000000000004">
      <c r="A1301">
        <v>0</v>
      </c>
      <c r="B1301">
        <v>0.13700000000000001</v>
      </c>
      <c r="C1301">
        <v>9</v>
      </c>
      <c r="D1301">
        <v>3.5</v>
      </c>
      <c r="E1301">
        <v>10.9</v>
      </c>
      <c r="F1301">
        <v>3</v>
      </c>
    </row>
    <row r="1302" spans="1:6" x14ac:dyDescent="0.55000000000000004">
      <c r="A1302">
        <v>0</v>
      </c>
      <c r="B1302">
        <v>0.08</v>
      </c>
      <c r="C1302">
        <v>28</v>
      </c>
      <c r="D1302">
        <v>3.78</v>
      </c>
      <c r="E1302">
        <v>12.5</v>
      </c>
      <c r="F1302">
        <v>6</v>
      </c>
    </row>
    <row r="1303" spans="1:6" x14ac:dyDescent="0.55000000000000004">
      <c r="A1303">
        <v>7.0000000000000007E-2</v>
      </c>
      <c r="B1303">
        <v>0.1</v>
      </c>
      <c r="C1303">
        <v>57</v>
      </c>
      <c r="D1303">
        <v>3.6</v>
      </c>
      <c r="E1303">
        <v>11.7</v>
      </c>
      <c r="F1303">
        <v>6</v>
      </c>
    </row>
    <row r="1304" spans="1:6" x14ac:dyDescent="0.55000000000000004">
      <c r="A1304">
        <v>0.32</v>
      </c>
      <c r="B1304">
        <v>6.4000000000000001E-2</v>
      </c>
      <c r="C1304">
        <v>15</v>
      </c>
      <c r="D1304">
        <v>3.3</v>
      </c>
      <c r="E1304">
        <v>11.2</v>
      </c>
      <c r="F1304">
        <v>6</v>
      </c>
    </row>
    <row r="1305" spans="1:6" x14ac:dyDescent="0.55000000000000004">
      <c r="A1305">
        <v>0.44</v>
      </c>
      <c r="B1305">
        <v>8.1000000000000003E-2</v>
      </c>
      <c r="C1305">
        <v>68</v>
      </c>
      <c r="D1305">
        <v>3.36</v>
      </c>
      <c r="E1305">
        <v>11.2</v>
      </c>
      <c r="F1305">
        <v>5</v>
      </c>
    </row>
    <row r="1306" spans="1:6" x14ac:dyDescent="0.55000000000000004">
      <c r="A1306">
        <v>0.21</v>
      </c>
      <c r="B1306">
        <v>8.6999999999999994E-2</v>
      </c>
      <c r="C1306">
        <v>68</v>
      </c>
      <c r="D1306">
        <v>3.12</v>
      </c>
      <c r="E1306">
        <v>9.1999999999999993</v>
      </c>
      <c r="F1306">
        <v>5</v>
      </c>
    </row>
    <row r="1307" spans="1:6" x14ac:dyDescent="0.55000000000000004">
      <c r="A1307">
        <v>0.26</v>
      </c>
      <c r="B1307">
        <v>7.2999999999999995E-2</v>
      </c>
      <c r="C1307">
        <v>88</v>
      </c>
      <c r="D1307">
        <v>3.3</v>
      </c>
      <c r="E1307">
        <v>9.8000000000000007</v>
      </c>
      <c r="F1307">
        <v>5</v>
      </c>
    </row>
    <row r="1308" spans="1:6" x14ac:dyDescent="0.55000000000000004">
      <c r="A1308">
        <v>0.32</v>
      </c>
      <c r="B1308">
        <v>8.7999999999999995E-2</v>
      </c>
      <c r="C1308">
        <v>91</v>
      </c>
      <c r="D1308">
        <v>3.29</v>
      </c>
      <c r="E1308">
        <v>10.1</v>
      </c>
      <c r="F1308">
        <v>5</v>
      </c>
    </row>
    <row r="1309" spans="1:6" x14ac:dyDescent="0.55000000000000004">
      <c r="A1309">
        <v>0.09</v>
      </c>
      <c r="B1309">
        <v>6.8000000000000005E-2</v>
      </c>
      <c r="C1309">
        <v>29</v>
      </c>
      <c r="D1309">
        <v>3.41</v>
      </c>
      <c r="E1309">
        <v>11.1</v>
      </c>
      <c r="F1309">
        <v>4</v>
      </c>
    </row>
    <row r="1310" spans="1:6" x14ac:dyDescent="0.55000000000000004">
      <c r="A1310">
        <v>0.32</v>
      </c>
      <c r="B1310">
        <v>8.7999999999999995E-2</v>
      </c>
      <c r="C1310">
        <v>91</v>
      </c>
      <c r="D1310">
        <v>3.29</v>
      </c>
      <c r="E1310">
        <v>10.1</v>
      </c>
      <c r="F1310">
        <v>5</v>
      </c>
    </row>
    <row r="1311" spans="1:6" x14ac:dyDescent="0.55000000000000004">
      <c r="A1311">
        <v>0.1</v>
      </c>
      <c r="B1311">
        <v>7.0999999999999994E-2</v>
      </c>
      <c r="C1311">
        <v>63</v>
      </c>
      <c r="D1311">
        <v>3.28</v>
      </c>
      <c r="E1311">
        <v>9.1999999999999993</v>
      </c>
      <c r="F1311">
        <v>5</v>
      </c>
    </row>
    <row r="1312" spans="1:6" x14ac:dyDescent="0.55000000000000004">
      <c r="A1312">
        <v>0.26</v>
      </c>
      <c r="B1312">
        <v>7.2999999999999995E-2</v>
      </c>
      <c r="C1312">
        <v>88</v>
      </c>
      <c r="D1312">
        <v>3.3</v>
      </c>
      <c r="E1312">
        <v>9.8000000000000007</v>
      </c>
      <c r="F1312">
        <v>5</v>
      </c>
    </row>
    <row r="1313" spans="1:6" x14ac:dyDescent="0.55000000000000004">
      <c r="A1313">
        <v>0.15</v>
      </c>
      <c r="B1313">
        <v>6.4000000000000001E-2</v>
      </c>
      <c r="C1313">
        <v>27</v>
      </c>
      <c r="D1313">
        <v>3.33</v>
      </c>
      <c r="E1313">
        <v>12.8</v>
      </c>
      <c r="F1313">
        <v>6</v>
      </c>
    </row>
    <row r="1314" spans="1:6" x14ac:dyDescent="0.55000000000000004">
      <c r="A1314">
        <v>0.21</v>
      </c>
      <c r="B1314">
        <v>8.3000000000000004E-2</v>
      </c>
      <c r="C1314">
        <v>41</v>
      </c>
      <c r="D1314">
        <v>3.34</v>
      </c>
      <c r="E1314">
        <v>10.5</v>
      </c>
      <c r="F1314">
        <v>5</v>
      </c>
    </row>
    <row r="1315" spans="1:6" x14ac:dyDescent="0.55000000000000004">
      <c r="A1315">
        <v>0.21</v>
      </c>
      <c r="B1315">
        <v>8.5999999999999993E-2</v>
      </c>
      <c r="C1315">
        <v>65</v>
      </c>
      <c r="D1315">
        <v>3.4</v>
      </c>
      <c r="E1315">
        <v>10.1</v>
      </c>
      <c r="F1315">
        <v>6</v>
      </c>
    </row>
    <row r="1316" spans="1:6" x14ac:dyDescent="0.55000000000000004">
      <c r="A1316">
        <v>0.21</v>
      </c>
      <c r="B1316">
        <v>8.5999999999999993E-2</v>
      </c>
      <c r="C1316">
        <v>69</v>
      </c>
      <c r="D1316">
        <v>3.4</v>
      </c>
      <c r="E1316">
        <v>10.1</v>
      </c>
      <c r="F1316">
        <v>6</v>
      </c>
    </row>
    <row r="1317" spans="1:6" x14ac:dyDescent="0.55000000000000004">
      <c r="A1317">
        <v>0.27</v>
      </c>
      <c r="B1317">
        <v>8.3000000000000004E-2</v>
      </c>
      <c r="C1317">
        <v>91</v>
      </c>
      <c r="D1317">
        <v>3.26</v>
      </c>
      <c r="E1317">
        <v>9.8000000000000007</v>
      </c>
      <c r="F1317">
        <v>6</v>
      </c>
    </row>
    <row r="1318" spans="1:6" x14ac:dyDescent="0.55000000000000004">
      <c r="A1318">
        <v>0</v>
      </c>
      <c r="B1318">
        <v>4.1000000000000002E-2</v>
      </c>
      <c r="C1318">
        <v>46</v>
      </c>
      <c r="D1318">
        <v>4.01</v>
      </c>
      <c r="E1318">
        <v>12.5</v>
      </c>
      <c r="F1318">
        <v>6</v>
      </c>
    </row>
    <row r="1319" spans="1:6" x14ac:dyDescent="0.55000000000000004">
      <c r="A1319">
        <v>0.46</v>
      </c>
      <c r="B1319">
        <v>9.0999999999999998E-2</v>
      </c>
      <c r="C1319">
        <v>41</v>
      </c>
      <c r="D1319">
        <v>3.18</v>
      </c>
      <c r="E1319">
        <v>11.9</v>
      </c>
      <c r="F1319">
        <v>6</v>
      </c>
    </row>
    <row r="1320" spans="1:6" x14ac:dyDescent="0.55000000000000004">
      <c r="A1320">
        <v>0.27</v>
      </c>
      <c r="B1320">
        <v>8.3000000000000004E-2</v>
      </c>
      <c r="C1320">
        <v>91</v>
      </c>
      <c r="D1320">
        <v>3.26</v>
      </c>
      <c r="E1320">
        <v>9.8000000000000007</v>
      </c>
      <c r="F1320">
        <v>6</v>
      </c>
    </row>
    <row r="1321" spans="1:6" x14ac:dyDescent="0.55000000000000004">
      <c r="A1321">
        <v>0.68</v>
      </c>
      <c r="B1321">
        <v>0.41399999999999998</v>
      </c>
      <c r="C1321">
        <v>64</v>
      </c>
      <c r="D1321">
        <v>2.9</v>
      </c>
      <c r="E1321">
        <v>9.1</v>
      </c>
      <c r="F1321">
        <v>6</v>
      </c>
    </row>
    <row r="1322" spans="1:6" x14ac:dyDescent="0.55000000000000004">
      <c r="A1322">
        <v>0.34</v>
      </c>
      <c r="B1322">
        <v>9.4E-2</v>
      </c>
      <c r="C1322">
        <v>88</v>
      </c>
      <c r="D1322">
        <v>3.26</v>
      </c>
      <c r="E1322">
        <v>10.1</v>
      </c>
      <c r="F1322">
        <v>5</v>
      </c>
    </row>
    <row r="1323" spans="1:6" x14ac:dyDescent="0.55000000000000004">
      <c r="A1323">
        <v>0</v>
      </c>
      <c r="B1323">
        <v>4.1000000000000002E-2</v>
      </c>
      <c r="C1323">
        <v>46</v>
      </c>
      <c r="D1323">
        <v>4.01</v>
      </c>
      <c r="E1323">
        <v>12.5</v>
      </c>
      <c r="F1323">
        <v>6</v>
      </c>
    </row>
    <row r="1324" spans="1:6" x14ac:dyDescent="0.55000000000000004">
      <c r="A1324">
        <v>0.42</v>
      </c>
      <c r="B1324">
        <v>5.8000000000000003E-2</v>
      </c>
      <c r="C1324">
        <v>18</v>
      </c>
      <c r="D1324">
        <v>3.18</v>
      </c>
      <c r="E1324">
        <v>11.4</v>
      </c>
      <c r="F1324">
        <v>5</v>
      </c>
    </row>
    <row r="1325" spans="1:6" x14ac:dyDescent="0.55000000000000004">
      <c r="A1325">
        <v>0.39</v>
      </c>
      <c r="B1325">
        <v>0.06</v>
      </c>
      <c r="C1325">
        <v>55</v>
      </c>
      <c r="D1325">
        <v>3.18</v>
      </c>
      <c r="E1325">
        <v>11</v>
      </c>
      <c r="F1325">
        <v>7</v>
      </c>
    </row>
    <row r="1326" spans="1:6" x14ac:dyDescent="0.55000000000000004">
      <c r="A1326">
        <v>0.24</v>
      </c>
      <c r="B1326">
        <v>7.6999999999999999E-2</v>
      </c>
      <c r="C1326">
        <v>34</v>
      </c>
      <c r="D1326">
        <v>3.39</v>
      </c>
      <c r="E1326">
        <v>10.6</v>
      </c>
      <c r="F1326">
        <v>6</v>
      </c>
    </row>
    <row r="1327" spans="1:6" x14ac:dyDescent="0.55000000000000004">
      <c r="A1327">
        <v>0.24</v>
      </c>
      <c r="B1327">
        <v>7.6999999999999999E-2</v>
      </c>
      <c r="C1327">
        <v>34</v>
      </c>
      <c r="D1327">
        <v>3.39</v>
      </c>
      <c r="E1327">
        <v>10.6</v>
      </c>
      <c r="F1327">
        <v>6</v>
      </c>
    </row>
    <row r="1328" spans="1:6" x14ac:dyDescent="0.55000000000000004">
      <c r="A1328">
        <v>0.24</v>
      </c>
      <c r="B1328">
        <v>7.6999999999999999E-2</v>
      </c>
      <c r="C1328">
        <v>34</v>
      </c>
      <c r="D1328">
        <v>3.39</v>
      </c>
      <c r="E1328">
        <v>10.6</v>
      </c>
      <c r="F1328">
        <v>6</v>
      </c>
    </row>
    <row r="1329" spans="1:6" x14ac:dyDescent="0.55000000000000004">
      <c r="A1329">
        <v>0.24</v>
      </c>
      <c r="B1329">
        <v>7.6999999999999999E-2</v>
      </c>
      <c r="C1329">
        <v>34</v>
      </c>
      <c r="D1329">
        <v>3.39</v>
      </c>
      <c r="E1329">
        <v>10.6</v>
      </c>
      <c r="F1329">
        <v>6</v>
      </c>
    </row>
    <row r="1330" spans="1:6" x14ac:dyDescent="0.55000000000000004">
      <c r="A1330">
        <v>0.11</v>
      </c>
      <c r="B1330">
        <v>7.2999999999999995E-2</v>
      </c>
      <c r="C1330">
        <v>38</v>
      </c>
      <c r="D1330">
        <v>3.34</v>
      </c>
      <c r="E1330">
        <v>9.3000000000000007</v>
      </c>
      <c r="F1330">
        <v>5</v>
      </c>
    </row>
    <row r="1331" spans="1:6" x14ac:dyDescent="0.55000000000000004">
      <c r="A1331">
        <v>0.26</v>
      </c>
      <c r="B1331">
        <v>8.3000000000000004E-2</v>
      </c>
      <c r="C1331">
        <v>91</v>
      </c>
      <c r="D1331">
        <v>3.29</v>
      </c>
      <c r="E1331">
        <v>9.8000000000000007</v>
      </c>
      <c r="F1331">
        <v>6</v>
      </c>
    </row>
    <row r="1332" spans="1:6" x14ac:dyDescent="0.55000000000000004">
      <c r="A1332">
        <v>0.26</v>
      </c>
      <c r="B1332">
        <v>8.3000000000000004E-2</v>
      </c>
      <c r="C1332">
        <v>91</v>
      </c>
      <c r="D1332">
        <v>3.29</v>
      </c>
      <c r="E1332">
        <v>9.8000000000000007</v>
      </c>
      <c r="F1332">
        <v>6</v>
      </c>
    </row>
    <row r="1333" spans="1:6" x14ac:dyDescent="0.55000000000000004">
      <c r="A1333">
        <v>0.26</v>
      </c>
      <c r="B1333">
        <v>0.107</v>
      </c>
      <c r="C1333">
        <v>67</v>
      </c>
      <c r="D1333">
        <v>3.26</v>
      </c>
      <c r="E1333">
        <v>9.1999999999999993</v>
      </c>
      <c r="F1333">
        <v>5</v>
      </c>
    </row>
    <row r="1334" spans="1:6" x14ac:dyDescent="0.55000000000000004">
      <c r="A1334">
        <v>0.1</v>
      </c>
      <c r="B1334">
        <v>7.4999999999999997E-2</v>
      </c>
      <c r="C1334">
        <v>25</v>
      </c>
      <c r="D1334">
        <v>3.09</v>
      </c>
      <c r="E1334">
        <v>9.6999999999999993</v>
      </c>
      <c r="F1334">
        <v>6</v>
      </c>
    </row>
    <row r="1335" spans="1:6" x14ac:dyDescent="0.55000000000000004">
      <c r="A1335">
        <v>0.22</v>
      </c>
      <c r="B1335">
        <v>7.9000000000000001E-2</v>
      </c>
      <c r="C1335">
        <v>48</v>
      </c>
      <c r="D1335">
        <v>3.18</v>
      </c>
      <c r="E1335">
        <v>9.6</v>
      </c>
      <c r="F1335">
        <v>5</v>
      </c>
    </row>
    <row r="1336" spans="1:6" x14ac:dyDescent="0.55000000000000004">
      <c r="A1336">
        <v>0</v>
      </c>
      <c r="B1336">
        <v>0.16600000000000001</v>
      </c>
      <c r="C1336">
        <v>11</v>
      </c>
      <c r="D1336">
        <v>3.39</v>
      </c>
      <c r="E1336">
        <v>10</v>
      </c>
      <c r="F1336">
        <v>5</v>
      </c>
    </row>
    <row r="1337" spans="1:6" x14ac:dyDescent="0.55000000000000004">
      <c r="A1337">
        <v>0.02</v>
      </c>
      <c r="B1337">
        <v>6.9000000000000006E-2</v>
      </c>
      <c r="C1337">
        <v>40</v>
      </c>
      <c r="D1337">
        <v>3.38</v>
      </c>
      <c r="E1337">
        <v>12.6</v>
      </c>
      <c r="F1337">
        <v>6</v>
      </c>
    </row>
    <row r="1338" spans="1:6" x14ac:dyDescent="0.55000000000000004">
      <c r="A1338">
        <v>0</v>
      </c>
      <c r="B1338">
        <v>5.7000000000000002E-2</v>
      </c>
      <c r="C1338">
        <v>26</v>
      </c>
      <c r="D1338">
        <v>3.36</v>
      </c>
      <c r="E1338">
        <v>9.5</v>
      </c>
      <c r="F1338">
        <v>5</v>
      </c>
    </row>
    <row r="1339" spans="1:6" x14ac:dyDescent="0.55000000000000004">
      <c r="A1339">
        <v>0</v>
      </c>
      <c r="B1339">
        <v>5.7000000000000002E-2</v>
      </c>
      <c r="C1339">
        <v>26</v>
      </c>
      <c r="D1339">
        <v>3.36</v>
      </c>
      <c r="E1339">
        <v>9.5</v>
      </c>
      <c r="F1339">
        <v>5</v>
      </c>
    </row>
    <row r="1340" spans="1:6" x14ac:dyDescent="0.55000000000000004">
      <c r="A1340">
        <v>0</v>
      </c>
      <c r="B1340">
        <v>5.7000000000000002E-2</v>
      </c>
      <c r="C1340">
        <v>26</v>
      </c>
      <c r="D1340">
        <v>3.36</v>
      </c>
      <c r="E1340">
        <v>9.5</v>
      </c>
      <c r="F1340">
        <v>5</v>
      </c>
    </row>
    <row r="1341" spans="1:6" x14ac:dyDescent="0.55000000000000004">
      <c r="A1341">
        <v>0.02</v>
      </c>
      <c r="B1341">
        <v>8.4000000000000005E-2</v>
      </c>
      <c r="C1341">
        <v>31</v>
      </c>
      <c r="D1341">
        <v>3.36</v>
      </c>
      <c r="E1341">
        <v>10.5</v>
      </c>
      <c r="F1341">
        <v>6</v>
      </c>
    </row>
    <row r="1342" spans="1:6" x14ac:dyDescent="0.55000000000000004">
      <c r="A1342">
        <v>0.02</v>
      </c>
      <c r="B1342">
        <v>8.4000000000000005E-2</v>
      </c>
      <c r="C1342">
        <v>31</v>
      </c>
      <c r="D1342">
        <v>3.36</v>
      </c>
      <c r="E1342">
        <v>10.5</v>
      </c>
      <c r="F1342">
        <v>6</v>
      </c>
    </row>
    <row r="1343" spans="1:6" x14ac:dyDescent="0.55000000000000004">
      <c r="A1343">
        <v>0.02</v>
      </c>
      <c r="B1343">
        <v>8.4000000000000005E-2</v>
      </c>
      <c r="C1343">
        <v>31</v>
      </c>
      <c r="D1343">
        <v>3.36</v>
      </c>
      <c r="E1343">
        <v>10.5</v>
      </c>
      <c r="F1343">
        <v>6</v>
      </c>
    </row>
    <row r="1344" spans="1:6" x14ac:dyDescent="0.55000000000000004">
      <c r="A1344">
        <v>0.02</v>
      </c>
      <c r="B1344">
        <v>8.5000000000000006E-2</v>
      </c>
      <c r="C1344">
        <v>31</v>
      </c>
      <c r="D1344">
        <v>3.37</v>
      </c>
      <c r="E1344">
        <v>10.4</v>
      </c>
      <c r="F1344">
        <v>6</v>
      </c>
    </row>
    <row r="1345" spans="1:6" x14ac:dyDescent="0.55000000000000004">
      <c r="A1345">
        <v>0.02</v>
      </c>
      <c r="B1345">
        <v>8.4000000000000005E-2</v>
      </c>
      <c r="C1345">
        <v>31</v>
      </c>
      <c r="D1345">
        <v>3.36</v>
      </c>
      <c r="E1345">
        <v>10.5</v>
      </c>
      <c r="F1345">
        <v>6</v>
      </c>
    </row>
    <row r="1346" spans="1:6" x14ac:dyDescent="0.55000000000000004">
      <c r="A1346">
        <v>0.48</v>
      </c>
      <c r="B1346">
        <v>7.6999999999999999E-2</v>
      </c>
      <c r="C1346">
        <v>20</v>
      </c>
      <c r="D1346">
        <v>3.09</v>
      </c>
      <c r="E1346">
        <v>11</v>
      </c>
      <c r="F1346">
        <v>5</v>
      </c>
    </row>
    <row r="1347" spans="1:6" x14ac:dyDescent="0.55000000000000004">
      <c r="A1347">
        <v>0.24</v>
      </c>
      <c r="B1347">
        <v>6.3E-2</v>
      </c>
      <c r="C1347">
        <v>28</v>
      </c>
      <c r="D1347">
        <v>3.25</v>
      </c>
      <c r="E1347">
        <v>10.199999999999999</v>
      </c>
      <c r="F1347">
        <v>6</v>
      </c>
    </row>
    <row r="1348" spans="1:6" x14ac:dyDescent="0.55000000000000004">
      <c r="A1348">
        <v>0.01</v>
      </c>
      <c r="B1348">
        <v>5.6000000000000001E-2</v>
      </c>
      <c r="C1348">
        <v>13</v>
      </c>
      <c r="D1348">
        <v>3.52</v>
      </c>
      <c r="E1348">
        <v>11.4</v>
      </c>
      <c r="F1348">
        <v>5</v>
      </c>
    </row>
    <row r="1349" spans="1:6" x14ac:dyDescent="0.55000000000000004">
      <c r="A1349">
        <v>0.03</v>
      </c>
      <c r="B1349">
        <v>7.8E-2</v>
      </c>
      <c r="C1349">
        <v>12</v>
      </c>
      <c r="D1349">
        <v>3.34</v>
      </c>
      <c r="E1349">
        <v>9.5</v>
      </c>
      <c r="F1349">
        <v>5</v>
      </c>
    </row>
    <row r="1350" spans="1:6" x14ac:dyDescent="0.55000000000000004">
      <c r="A1350">
        <v>0.03</v>
      </c>
      <c r="B1350">
        <v>7.8E-2</v>
      </c>
      <c r="C1350">
        <v>12</v>
      </c>
      <c r="D1350">
        <v>3.34</v>
      </c>
      <c r="E1350">
        <v>9.5</v>
      </c>
      <c r="F1350">
        <v>5</v>
      </c>
    </row>
    <row r="1351" spans="1:6" x14ac:dyDescent="0.55000000000000004">
      <c r="A1351">
        <v>0</v>
      </c>
      <c r="B1351">
        <v>8.1000000000000003E-2</v>
      </c>
      <c r="C1351">
        <v>41</v>
      </c>
      <c r="D1351">
        <v>3.41</v>
      </c>
      <c r="E1351">
        <v>10.8</v>
      </c>
      <c r="F1351">
        <v>5</v>
      </c>
    </row>
    <row r="1352" spans="1:6" x14ac:dyDescent="0.55000000000000004">
      <c r="A1352">
        <v>0.28999999999999998</v>
      </c>
      <c r="B1352">
        <v>6.9000000000000006E-2</v>
      </c>
      <c r="C1352">
        <v>73</v>
      </c>
      <c r="D1352">
        <v>3.34</v>
      </c>
      <c r="E1352">
        <v>10</v>
      </c>
      <c r="F1352">
        <v>5</v>
      </c>
    </row>
    <row r="1353" spans="1:6" x14ac:dyDescent="0.55000000000000004">
      <c r="A1353">
        <v>0.01</v>
      </c>
      <c r="B1353">
        <v>6.5000000000000002E-2</v>
      </c>
      <c r="C1353">
        <v>46</v>
      </c>
      <c r="D1353">
        <v>3.32</v>
      </c>
      <c r="E1353">
        <v>11.8</v>
      </c>
      <c r="F1353">
        <v>6</v>
      </c>
    </row>
    <row r="1354" spans="1:6" x14ac:dyDescent="0.55000000000000004">
      <c r="A1354">
        <v>0.03</v>
      </c>
      <c r="B1354">
        <v>8.5999999999999993E-2</v>
      </c>
      <c r="C1354">
        <v>57</v>
      </c>
      <c r="D1354">
        <v>3.37</v>
      </c>
      <c r="E1354">
        <v>10.3</v>
      </c>
      <c r="F1354">
        <v>5</v>
      </c>
    </row>
    <row r="1355" spans="1:6" x14ac:dyDescent="0.55000000000000004">
      <c r="A1355">
        <v>0.03</v>
      </c>
      <c r="B1355">
        <v>8.5999999999999993E-2</v>
      </c>
      <c r="C1355">
        <v>57</v>
      </c>
      <c r="D1355">
        <v>3.37</v>
      </c>
      <c r="E1355">
        <v>10.3</v>
      </c>
      <c r="F1355">
        <v>5</v>
      </c>
    </row>
    <row r="1356" spans="1:6" x14ac:dyDescent="0.55000000000000004">
      <c r="A1356">
        <v>0.03</v>
      </c>
      <c r="B1356">
        <v>7.6999999999999999E-2</v>
      </c>
      <c r="C1356">
        <v>28</v>
      </c>
      <c r="D1356">
        <v>3.35</v>
      </c>
      <c r="E1356">
        <v>10</v>
      </c>
      <c r="F1356">
        <v>5</v>
      </c>
    </row>
    <row r="1357" spans="1:6" x14ac:dyDescent="0.55000000000000004">
      <c r="A1357">
        <v>0.25</v>
      </c>
      <c r="B1357">
        <v>8.5999999999999993E-2</v>
      </c>
      <c r="C1357">
        <v>32</v>
      </c>
      <c r="D1357">
        <v>3.36</v>
      </c>
      <c r="E1357">
        <v>10.1</v>
      </c>
      <c r="F1357">
        <v>5</v>
      </c>
    </row>
    <row r="1358" spans="1:6" x14ac:dyDescent="0.55000000000000004">
      <c r="A1358">
        <v>0.25</v>
      </c>
      <c r="B1358">
        <v>8.4000000000000005E-2</v>
      </c>
      <c r="C1358">
        <v>28</v>
      </c>
      <c r="D1358">
        <v>3.36</v>
      </c>
      <c r="E1358">
        <v>10.1</v>
      </c>
      <c r="F1358">
        <v>5</v>
      </c>
    </row>
    <row r="1359" spans="1:6" x14ac:dyDescent="0.55000000000000004">
      <c r="A1359">
        <v>0.24</v>
      </c>
      <c r="B1359">
        <v>7.8E-2</v>
      </c>
      <c r="C1359">
        <v>67</v>
      </c>
      <c r="D1359">
        <v>3.6</v>
      </c>
      <c r="E1359">
        <v>11.1</v>
      </c>
      <c r="F1359">
        <v>6</v>
      </c>
    </row>
    <row r="1360" spans="1:6" x14ac:dyDescent="0.55000000000000004">
      <c r="A1360">
        <v>0.17</v>
      </c>
      <c r="B1360">
        <v>0.16800000000000001</v>
      </c>
      <c r="C1360">
        <v>98</v>
      </c>
      <c r="D1360">
        <v>3.28</v>
      </c>
      <c r="E1360">
        <v>9.5</v>
      </c>
      <c r="F1360">
        <v>5</v>
      </c>
    </row>
    <row r="1361" spans="1:6" x14ac:dyDescent="0.55000000000000004">
      <c r="A1361">
        <v>0.4</v>
      </c>
      <c r="B1361">
        <v>9.0999999999999998E-2</v>
      </c>
      <c r="C1361">
        <v>28</v>
      </c>
      <c r="D1361">
        <v>3.07</v>
      </c>
      <c r="E1361">
        <v>10.03333333</v>
      </c>
      <c r="F1361">
        <v>6</v>
      </c>
    </row>
    <row r="1362" spans="1:6" x14ac:dyDescent="0.55000000000000004">
      <c r="A1362">
        <v>0.31</v>
      </c>
      <c r="B1362">
        <v>0.112</v>
      </c>
      <c r="C1362">
        <v>38</v>
      </c>
      <c r="D1362">
        <v>3.24</v>
      </c>
      <c r="E1362">
        <v>10.9</v>
      </c>
      <c r="F1362">
        <v>5</v>
      </c>
    </row>
    <row r="1363" spans="1:6" x14ac:dyDescent="0.55000000000000004">
      <c r="A1363">
        <v>0.14000000000000001</v>
      </c>
      <c r="B1363">
        <v>9.2999999999999999E-2</v>
      </c>
      <c r="C1363">
        <v>54</v>
      </c>
      <c r="D1363">
        <v>3.36</v>
      </c>
      <c r="E1363">
        <v>10.1</v>
      </c>
      <c r="F1363">
        <v>5</v>
      </c>
    </row>
    <row r="1364" spans="1:6" x14ac:dyDescent="0.55000000000000004">
      <c r="A1364">
        <v>0.4</v>
      </c>
      <c r="B1364">
        <v>9.0999999999999998E-2</v>
      </c>
      <c r="C1364">
        <v>28</v>
      </c>
      <c r="D1364">
        <v>3.07</v>
      </c>
      <c r="E1364">
        <v>10.03333333</v>
      </c>
      <c r="F1364">
        <v>6</v>
      </c>
    </row>
    <row r="1365" spans="1:6" x14ac:dyDescent="0.55000000000000004">
      <c r="A1365">
        <v>0.27</v>
      </c>
      <c r="B1365">
        <v>0.08</v>
      </c>
      <c r="C1365">
        <v>63</v>
      </c>
      <c r="D1365">
        <v>3.29</v>
      </c>
      <c r="E1365">
        <v>9.8000000000000007</v>
      </c>
      <c r="F1365">
        <v>4</v>
      </c>
    </row>
    <row r="1366" spans="1:6" x14ac:dyDescent="0.55000000000000004">
      <c r="A1366">
        <v>0.02</v>
      </c>
      <c r="B1366">
        <v>9.6000000000000002E-2</v>
      </c>
      <c r="C1366">
        <v>31</v>
      </c>
      <c r="D1366">
        <v>3.46</v>
      </c>
      <c r="E1366">
        <v>11.8</v>
      </c>
      <c r="F1366">
        <v>6</v>
      </c>
    </row>
    <row r="1367" spans="1:6" x14ac:dyDescent="0.55000000000000004">
      <c r="A1367">
        <v>0.09</v>
      </c>
      <c r="B1367">
        <v>0.115</v>
      </c>
      <c r="C1367">
        <v>42</v>
      </c>
      <c r="D1367">
        <v>3.18</v>
      </c>
      <c r="E1367">
        <v>9.5</v>
      </c>
      <c r="F1367">
        <v>5</v>
      </c>
    </row>
    <row r="1368" spans="1:6" x14ac:dyDescent="0.55000000000000004">
      <c r="A1368">
        <v>0.08</v>
      </c>
      <c r="B1368">
        <v>9.4E-2</v>
      </c>
      <c r="C1368">
        <v>45</v>
      </c>
      <c r="D1368">
        <v>3.24</v>
      </c>
      <c r="E1368">
        <v>9.8000000000000007</v>
      </c>
      <c r="F1368">
        <v>5</v>
      </c>
    </row>
    <row r="1369" spans="1:6" x14ac:dyDescent="0.55000000000000004">
      <c r="A1369">
        <v>0.3</v>
      </c>
      <c r="B1369">
        <v>8.7999999999999995E-2</v>
      </c>
      <c r="C1369">
        <v>105</v>
      </c>
      <c r="D1369">
        <v>3.25</v>
      </c>
      <c r="E1369">
        <v>10.5</v>
      </c>
      <c r="F1369">
        <v>6</v>
      </c>
    </row>
    <row r="1370" spans="1:6" x14ac:dyDescent="0.55000000000000004">
      <c r="A1370">
        <v>0.32</v>
      </c>
      <c r="B1370">
        <v>7.9000000000000001E-2</v>
      </c>
      <c r="C1370">
        <v>74</v>
      </c>
      <c r="D1370">
        <v>3.27</v>
      </c>
      <c r="E1370">
        <v>9.8000000000000007</v>
      </c>
      <c r="F1370">
        <v>6</v>
      </c>
    </row>
    <row r="1371" spans="1:6" x14ac:dyDescent="0.55000000000000004">
      <c r="A1371">
        <v>0</v>
      </c>
      <c r="B1371">
        <v>6.9000000000000006E-2</v>
      </c>
      <c r="C1371">
        <v>8</v>
      </c>
      <c r="D1371">
        <v>3.33</v>
      </c>
      <c r="E1371">
        <v>10.4</v>
      </c>
      <c r="F1371">
        <v>4</v>
      </c>
    </row>
    <row r="1372" spans="1:6" x14ac:dyDescent="0.55000000000000004">
      <c r="A1372">
        <v>0.51</v>
      </c>
      <c r="B1372">
        <v>0.41499999999999998</v>
      </c>
      <c r="C1372">
        <v>66</v>
      </c>
      <c r="D1372">
        <v>3</v>
      </c>
      <c r="E1372">
        <v>9.1999999999999993</v>
      </c>
      <c r="F1372">
        <v>5</v>
      </c>
    </row>
    <row r="1373" spans="1:6" x14ac:dyDescent="0.55000000000000004">
      <c r="A1373">
        <v>0.56000000000000005</v>
      </c>
      <c r="B1373">
        <v>0.153</v>
      </c>
      <c r="C1373">
        <v>14</v>
      </c>
      <c r="D1373">
        <v>3.21</v>
      </c>
      <c r="E1373">
        <v>11.6</v>
      </c>
      <c r="F1373">
        <v>6</v>
      </c>
    </row>
    <row r="1374" spans="1:6" x14ac:dyDescent="0.55000000000000004">
      <c r="A1374">
        <v>0.51</v>
      </c>
      <c r="B1374">
        <v>0.41499999999999998</v>
      </c>
      <c r="C1374">
        <v>66</v>
      </c>
      <c r="D1374">
        <v>3</v>
      </c>
      <c r="E1374">
        <v>9.1999999999999993</v>
      </c>
      <c r="F1374">
        <v>5</v>
      </c>
    </row>
    <row r="1375" spans="1:6" x14ac:dyDescent="0.55000000000000004">
      <c r="A1375">
        <v>0.27</v>
      </c>
      <c r="B1375">
        <v>0.11</v>
      </c>
      <c r="C1375">
        <v>89</v>
      </c>
      <c r="D1375">
        <v>3.24</v>
      </c>
      <c r="E1375">
        <v>9.3000000000000007</v>
      </c>
      <c r="F1375">
        <v>5</v>
      </c>
    </row>
    <row r="1376" spans="1:6" x14ac:dyDescent="0.55000000000000004">
      <c r="A1376">
        <v>0</v>
      </c>
      <c r="B1376">
        <v>0.26700000000000002</v>
      </c>
      <c r="C1376">
        <v>29</v>
      </c>
      <c r="D1376">
        <v>3.32</v>
      </c>
      <c r="E1376">
        <v>9.8000000000000007</v>
      </c>
      <c r="F1376">
        <v>3</v>
      </c>
    </row>
    <row r="1377" spans="1:6" x14ac:dyDescent="0.55000000000000004">
      <c r="A1377">
        <v>0.26</v>
      </c>
      <c r="B1377">
        <v>8.3000000000000004E-2</v>
      </c>
      <c r="C1377">
        <v>100</v>
      </c>
      <c r="D1377">
        <v>3.26</v>
      </c>
      <c r="E1377">
        <v>9.9</v>
      </c>
      <c r="F1377">
        <v>5</v>
      </c>
    </row>
    <row r="1378" spans="1:6" x14ac:dyDescent="0.55000000000000004">
      <c r="A1378">
        <v>0.2</v>
      </c>
      <c r="B1378">
        <v>8.5999999999999993E-2</v>
      </c>
      <c r="C1378">
        <v>31</v>
      </c>
      <c r="D1378">
        <v>3.11</v>
      </c>
      <c r="E1378">
        <v>10</v>
      </c>
      <c r="F1378">
        <v>5</v>
      </c>
    </row>
    <row r="1379" spans="1:6" x14ac:dyDescent="0.55000000000000004">
      <c r="A1379">
        <v>0.26</v>
      </c>
      <c r="B1379">
        <v>0.09</v>
      </c>
      <c r="C1379">
        <v>74</v>
      </c>
      <c r="D1379">
        <v>3.71</v>
      </c>
      <c r="E1379">
        <v>12.2</v>
      </c>
      <c r="F1379">
        <v>6</v>
      </c>
    </row>
    <row r="1380" spans="1:6" x14ac:dyDescent="0.55000000000000004">
      <c r="A1380">
        <v>0.15</v>
      </c>
      <c r="B1380">
        <v>7.8E-2</v>
      </c>
      <c r="C1380">
        <v>28</v>
      </c>
      <c r="D1380">
        <v>3.29</v>
      </c>
      <c r="E1380">
        <v>9.9</v>
      </c>
      <c r="F1380">
        <v>6</v>
      </c>
    </row>
    <row r="1381" spans="1:6" x14ac:dyDescent="0.55000000000000004">
      <c r="A1381">
        <v>0.02</v>
      </c>
      <c r="B1381">
        <v>7.6999999999999999E-2</v>
      </c>
      <c r="C1381">
        <v>35</v>
      </c>
      <c r="D1381">
        <v>3.36</v>
      </c>
      <c r="E1381">
        <v>10.8</v>
      </c>
      <c r="F1381">
        <v>6</v>
      </c>
    </row>
    <row r="1382" spans="1:6" x14ac:dyDescent="0.55000000000000004">
      <c r="A1382">
        <v>0.02</v>
      </c>
      <c r="B1382">
        <v>7.6999999999999999E-2</v>
      </c>
      <c r="C1382">
        <v>35</v>
      </c>
      <c r="D1382">
        <v>3.36</v>
      </c>
      <c r="E1382">
        <v>10.8</v>
      </c>
      <c r="F1382">
        <v>6</v>
      </c>
    </row>
    <row r="1383" spans="1:6" x14ac:dyDescent="0.55000000000000004">
      <c r="A1383">
        <v>0.09</v>
      </c>
      <c r="B1383">
        <v>7.3999999999999996E-2</v>
      </c>
      <c r="C1383">
        <v>25</v>
      </c>
      <c r="D1383">
        <v>3.38</v>
      </c>
      <c r="E1383">
        <v>9.6</v>
      </c>
      <c r="F1383">
        <v>5</v>
      </c>
    </row>
    <row r="1384" spans="1:6" x14ac:dyDescent="0.55000000000000004">
      <c r="A1384">
        <v>0.22</v>
      </c>
      <c r="B1384">
        <v>0.08</v>
      </c>
      <c r="C1384">
        <v>105</v>
      </c>
      <c r="D1384">
        <v>3.3</v>
      </c>
      <c r="E1384">
        <v>9.9</v>
      </c>
      <c r="F1384">
        <v>5</v>
      </c>
    </row>
    <row r="1385" spans="1:6" x14ac:dyDescent="0.55000000000000004">
      <c r="A1385">
        <v>0.22</v>
      </c>
      <c r="B1385">
        <v>0.08</v>
      </c>
      <c r="C1385">
        <v>105</v>
      </c>
      <c r="D1385">
        <v>3.3</v>
      </c>
      <c r="E1385">
        <v>9.9</v>
      </c>
      <c r="F1385">
        <v>5</v>
      </c>
    </row>
    <row r="1386" spans="1:6" x14ac:dyDescent="0.55000000000000004">
      <c r="A1386">
        <v>0.15</v>
      </c>
      <c r="B1386">
        <v>0.107</v>
      </c>
      <c r="C1386">
        <v>84</v>
      </c>
      <c r="D1386">
        <v>3.19</v>
      </c>
      <c r="E1386">
        <v>9.5</v>
      </c>
      <c r="F1386">
        <v>5</v>
      </c>
    </row>
    <row r="1387" spans="1:6" x14ac:dyDescent="0.55000000000000004">
      <c r="A1387">
        <v>0.25</v>
      </c>
      <c r="B1387">
        <v>7.5999999999999998E-2</v>
      </c>
      <c r="C1387">
        <v>85</v>
      </c>
      <c r="D1387">
        <v>3.19</v>
      </c>
      <c r="E1387">
        <v>9.1999999999999993</v>
      </c>
      <c r="F1387">
        <v>5</v>
      </c>
    </row>
    <row r="1388" spans="1:6" x14ac:dyDescent="0.55000000000000004">
      <c r="A1388">
        <v>7.0000000000000007E-2</v>
      </c>
      <c r="B1388">
        <v>0.1</v>
      </c>
      <c r="C1388">
        <v>23</v>
      </c>
      <c r="D1388">
        <v>3.3</v>
      </c>
      <c r="E1388">
        <v>9.6</v>
      </c>
      <c r="F1388">
        <v>5</v>
      </c>
    </row>
    <row r="1389" spans="1:6" x14ac:dyDescent="0.55000000000000004">
      <c r="A1389">
        <v>7.0000000000000007E-2</v>
      </c>
      <c r="B1389">
        <v>0.1</v>
      </c>
      <c r="C1389">
        <v>23</v>
      </c>
      <c r="D1389">
        <v>3.3</v>
      </c>
      <c r="E1389">
        <v>9.6</v>
      </c>
      <c r="F1389">
        <v>5</v>
      </c>
    </row>
    <row r="1390" spans="1:6" x14ac:dyDescent="0.55000000000000004">
      <c r="A1390">
        <v>0.31</v>
      </c>
      <c r="B1390">
        <v>8.3000000000000004E-2</v>
      </c>
      <c r="C1390">
        <v>49</v>
      </c>
      <c r="D1390">
        <v>3.35</v>
      </c>
      <c r="E1390">
        <v>10.3</v>
      </c>
      <c r="F1390">
        <v>5</v>
      </c>
    </row>
    <row r="1391" spans="1:6" x14ac:dyDescent="0.55000000000000004">
      <c r="A1391">
        <v>0.02</v>
      </c>
      <c r="B1391">
        <v>0.08</v>
      </c>
      <c r="C1391">
        <v>111</v>
      </c>
      <c r="D1391">
        <v>3.1</v>
      </c>
      <c r="E1391">
        <v>9.6999999999999993</v>
      </c>
      <c r="F1391">
        <v>5</v>
      </c>
    </row>
    <row r="1392" spans="1:6" x14ac:dyDescent="0.55000000000000004">
      <c r="A1392">
        <v>0</v>
      </c>
      <c r="B1392">
        <v>6.8000000000000005E-2</v>
      </c>
      <c r="C1392">
        <v>33</v>
      </c>
      <c r="D1392">
        <v>3.58</v>
      </c>
      <c r="E1392">
        <v>12.5</v>
      </c>
      <c r="F1392">
        <v>6</v>
      </c>
    </row>
    <row r="1393" spans="1:6" x14ac:dyDescent="0.55000000000000004">
      <c r="A1393">
        <v>0.22</v>
      </c>
      <c r="B1393">
        <v>9.4E-2</v>
      </c>
      <c r="C1393">
        <v>33</v>
      </c>
      <c r="D1393">
        <v>3.37</v>
      </c>
      <c r="E1393">
        <v>11</v>
      </c>
      <c r="F1393">
        <v>5</v>
      </c>
    </row>
    <row r="1394" spans="1:6" x14ac:dyDescent="0.55000000000000004">
      <c r="A1394">
        <v>0.06</v>
      </c>
      <c r="B1394">
        <v>7.0000000000000007E-2</v>
      </c>
      <c r="C1394">
        <v>12</v>
      </c>
      <c r="D1394">
        <v>3.17</v>
      </c>
      <c r="E1394">
        <v>9.8000000000000007</v>
      </c>
      <c r="F1394">
        <v>5</v>
      </c>
    </row>
    <row r="1395" spans="1:6" x14ac:dyDescent="0.55000000000000004">
      <c r="A1395">
        <v>0.25</v>
      </c>
      <c r="B1395">
        <v>7.8E-2</v>
      </c>
      <c r="C1395">
        <v>59</v>
      </c>
      <c r="D1395">
        <v>3.3</v>
      </c>
      <c r="E1395">
        <v>10.199999999999999</v>
      </c>
      <c r="F1395">
        <v>5</v>
      </c>
    </row>
    <row r="1396" spans="1:6" x14ac:dyDescent="0.55000000000000004">
      <c r="A1396">
        <v>0.14000000000000001</v>
      </c>
      <c r="B1396">
        <v>7.0000000000000007E-2</v>
      </c>
      <c r="C1396">
        <v>73</v>
      </c>
      <c r="D1396">
        <v>3.32</v>
      </c>
      <c r="E1396">
        <v>9.1999999999999993</v>
      </c>
      <c r="F1396">
        <v>5</v>
      </c>
    </row>
    <row r="1397" spans="1:6" x14ac:dyDescent="0.55000000000000004">
      <c r="A1397">
        <v>0.1</v>
      </c>
      <c r="B1397">
        <v>9.1999999999999998E-2</v>
      </c>
      <c r="C1397">
        <v>12</v>
      </c>
      <c r="D1397">
        <v>3.31</v>
      </c>
      <c r="E1397">
        <v>9.5500000000000007</v>
      </c>
      <c r="F1397">
        <v>6</v>
      </c>
    </row>
    <row r="1398" spans="1:6" x14ac:dyDescent="0.55000000000000004">
      <c r="A1398">
        <v>0.1</v>
      </c>
      <c r="B1398">
        <v>0.09</v>
      </c>
      <c r="C1398">
        <v>11</v>
      </c>
      <c r="D1398">
        <v>3.31</v>
      </c>
      <c r="E1398">
        <v>9.5500000000000007</v>
      </c>
      <c r="F1398">
        <v>5</v>
      </c>
    </row>
    <row r="1399" spans="1:6" x14ac:dyDescent="0.55000000000000004">
      <c r="A1399">
        <v>0.26</v>
      </c>
      <c r="B1399">
        <v>0.08</v>
      </c>
      <c r="C1399">
        <v>104</v>
      </c>
      <c r="D1399">
        <v>3.28</v>
      </c>
      <c r="E1399">
        <v>9.9</v>
      </c>
      <c r="F1399">
        <v>5</v>
      </c>
    </row>
    <row r="1400" spans="1:6" x14ac:dyDescent="0.55000000000000004">
      <c r="A1400">
        <v>0.12</v>
      </c>
      <c r="B1400">
        <v>8.3000000000000004E-2</v>
      </c>
      <c r="C1400">
        <v>28</v>
      </c>
      <c r="D1400">
        <v>3.52</v>
      </c>
      <c r="E1400">
        <v>10.199999999999999</v>
      </c>
      <c r="F1400">
        <v>7</v>
      </c>
    </row>
    <row r="1401" spans="1:6" x14ac:dyDescent="0.55000000000000004">
      <c r="A1401">
        <v>0</v>
      </c>
      <c r="B1401">
        <v>6.8000000000000005E-2</v>
      </c>
      <c r="C1401">
        <v>24</v>
      </c>
      <c r="D1401">
        <v>3.42</v>
      </c>
      <c r="E1401">
        <v>11.1</v>
      </c>
      <c r="F1401">
        <v>6</v>
      </c>
    </row>
    <row r="1402" spans="1:6" x14ac:dyDescent="0.55000000000000004">
      <c r="A1402">
        <v>0.21</v>
      </c>
      <c r="B1402">
        <v>0.08</v>
      </c>
      <c r="C1402">
        <v>141</v>
      </c>
      <c r="D1402">
        <v>3.25</v>
      </c>
      <c r="E1402">
        <v>9.9</v>
      </c>
      <c r="F1402">
        <v>5</v>
      </c>
    </row>
    <row r="1403" spans="1:6" x14ac:dyDescent="0.55000000000000004">
      <c r="A1403">
        <v>0.21</v>
      </c>
      <c r="B1403">
        <v>0.08</v>
      </c>
      <c r="C1403">
        <v>141</v>
      </c>
      <c r="D1403">
        <v>3.25</v>
      </c>
      <c r="E1403">
        <v>9.9</v>
      </c>
      <c r="F1403">
        <v>5</v>
      </c>
    </row>
    <row r="1404" spans="1:6" x14ac:dyDescent="0.55000000000000004">
      <c r="A1404">
        <v>0.42</v>
      </c>
      <c r="B1404">
        <v>5.1999999999999998E-2</v>
      </c>
      <c r="C1404">
        <v>24</v>
      </c>
      <c r="D1404">
        <v>3.44</v>
      </c>
      <c r="E1404">
        <v>11.9</v>
      </c>
      <c r="F1404">
        <v>6</v>
      </c>
    </row>
    <row r="1405" spans="1:6" x14ac:dyDescent="0.55000000000000004">
      <c r="A1405">
        <v>0.33</v>
      </c>
      <c r="B1405">
        <v>6.0999999999999999E-2</v>
      </c>
      <c r="C1405">
        <v>13</v>
      </c>
      <c r="D1405">
        <v>3.23</v>
      </c>
      <c r="E1405">
        <v>10</v>
      </c>
      <c r="F1405">
        <v>8</v>
      </c>
    </row>
    <row r="1406" spans="1:6" x14ac:dyDescent="0.55000000000000004">
      <c r="A1406">
        <v>0.39</v>
      </c>
      <c r="B1406">
        <v>8.2000000000000003E-2</v>
      </c>
      <c r="C1406">
        <v>46</v>
      </c>
      <c r="D1406">
        <v>3.43</v>
      </c>
      <c r="E1406">
        <v>10.7</v>
      </c>
      <c r="F1406">
        <v>6</v>
      </c>
    </row>
    <row r="1407" spans="1:6" x14ac:dyDescent="0.55000000000000004">
      <c r="A1407">
        <v>0.3</v>
      </c>
      <c r="B1407">
        <v>6.2E-2</v>
      </c>
      <c r="C1407">
        <v>34</v>
      </c>
      <c r="D1407">
        <v>3.28</v>
      </c>
      <c r="E1407">
        <v>11.3</v>
      </c>
      <c r="F1407">
        <v>7</v>
      </c>
    </row>
    <row r="1408" spans="1:6" x14ac:dyDescent="0.55000000000000004">
      <c r="A1408">
        <v>0.34</v>
      </c>
      <c r="B1408">
        <v>6.2E-2</v>
      </c>
      <c r="C1408">
        <v>22</v>
      </c>
      <c r="D1408">
        <v>3.22</v>
      </c>
      <c r="E1408">
        <v>10.9</v>
      </c>
      <c r="F1408">
        <v>6</v>
      </c>
    </row>
    <row r="1409" spans="1:6" x14ac:dyDescent="0.55000000000000004">
      <c r="A1409">
        <v>0</v>
      </c>
      <c r="B1409">
        <v>6.4000000000000001E-2</v>
      </c>
      <c r="C1409">
        <v>54</v>
      </c>
      <c r="D1409">
        <v>3.54</v>
      </c>
      <c r="E1409">
        <v>10.7</v>
      </c>
      <c r="F1409">
        <v>6</v>
      </c>
    </row>
    <row r="1410" spans="1:6" x14ac:dyDescent="0.55000000000000004">
      <c r="A1410">
        <v>0.36</v>
      </c>
      <c r="B1410">
        <v>4.8000000000000001E-2</v>
      </c>
      <c r="C1410">
        <v>53</v>
      </c>
      <c r="D1410">
        <v>3.27</v>
      </c>
      <c r="E1410">
        <v>12.4</v>
      </c>
      <c r="F1410">
        <v>7</v>
      </c>
    </row>
    <row r="1411" spans="1:6" x14ac:dyDescent="0.55000000000000004">
      <c r="A1411">
        <v>0</v>
      </c>
      <c r="B1411">
        <v>6.4000000000000001E-2</v>
      </c>
      <c r="C1411">
        <v>54</v>
      </c>
      <c r="D1411">
        <v>3.54</v>
      </c>
      <c r="E1411">
        <v>10.7</v>
      </c>
      <c r="F1411">
        <v>6</v>
      </c>
    </row>
    <row r="1412" spans="1:6" x14ac:dyDescent="0.55000000000000004">
      <c r="A1412">
        <v>0</v>
      </c>
      <c r="B1412">
        <v>8.2000000000000003E-2</v>
      </c>
      <c r="C1412">
        <v>16</v>
      </c>
      <c r="D1412">
        <v>3.5</v>
      </c>
      <c r="E1412">
        <v>11.9</v>
      </c>
      <c r="F1412">
        <v>6</v>
      </c>
    </row>
    <row r="1413" spans="1:6" x14ac:dyDescent="0.55000000000000004">
      <c r="A1413">
        <v>0.4</v>
      </c>
      <c r="B1413">
        <v>7.0999999999999994E-2</v>
      </c>
      <c r="C1413">
        <v>19</v>
      </c>
      <c r="D1413">
        <v>3.56</v>
      </c>
      <c r="E1413">
        <v>10.6</v>
      </c>
      <c r="F1413">
        <v>6</v>
      </c>
    </row>
    <row r="1414" spans="1:6" x14ac:dyDescent="0.55000000000000004">
      <c r="A1414">
        <v>0.34</v>
      </c>
      <c r="B1414">
        <v>6.2E-2</v>
      </c>
      <c r="C1414">
        <v>22</v>
      </c>
      <c r="D1414">
        <v>3.22</v>
      </c>
      <c r="E1414">
        <v>10.9</v>
      </c>
      <c r="F1414">
        <v>6</v>
      </c>
    </row>
    <row r="1415" spans="1:6" x14ac:dyDescent="0.55000000000000004">
      <c r="A1415">
        <v>0.25</v>
      </c>
      <c r="B1415">
        <v>0.104</v>
      </c>
      <c r="C1415">
        <v>89</v>
      </c>
      <c r="D1415">
        <v>3.04</v>
      </c>
      <c r="E1415">
        <v>10.1</v>
      </c>
      <c r="F1415">
        <v>5</v>
      </c>
    </row>
    <row r="1416" spans="1:6" x14ac:dyDescent="0.55000000000000004">
      <c r="A1416">
        <v>0.59</v>
      </c>
      <c r="B1416">
        <v>7.6999999999999999E-2</v>
      </c>
      <c r="C1416">
        <v>15</v>
      </c>
      <c r="D1416">
        <v>3.2</v>
      </c>
      <c r="E1416">
        <v>9.6</v>
      </c>
      <c r="F1416">
        <v>5</v>
      </c>
    </row>
    <row r="1417" spans="1:6" x14ac:dyDescent="0.55000000000000004">
      <c r="A1417">
        <v>0</v>
      </c>
      <c r="B1417">
        <v>6.5000000000000002E-2</v>
      </c>
      <c r="C1417">
        <v>18</v>
      </c>
      <c r="D1417">
        <v>3.56</v>
      </c>
      <c r="E1417">
        <v>9.4</v>
      </c>
      <c r="F1417">
        <v>5</v>
      </c>
    </row>
    <row r="1418" spans="1:6" x14ac:dyDescent="0.55000000000000004">
      <c r="A1418">
        <v>0.59</v>
      </c>
      <c r="B1418">
        <v>7.6999999999999999E-2</v>
      </c>
      <c r="C1418">
        <v>15</v>
      </c>
      <c r="D1418">
        <v>3.2</v>
      </c>
      <c r="E1418">
        <v>9.6</v>
      </c>
      <c r="F1418">
        <v>5</v>
      </c>
    </row>
    <row r="1419" spans="1:6" x14ac:dyDescent="0.55000000000000004">
      <c r="A1419">
        <v>0.33</v>
      </c>
      <c r="B1419">
        <v>6.4000000000000001E-2</v>
      </c>
      <c r="C1419">
        <v>37</v>
      </c>
      <c r="D1419">
        <v>3.35</v>
      </c>
      <c r="E1419">
        <v>12.1</v>
      </c>
      <c r="F1419">
        <v>7</v>
      </c>
    </row>
    <row r="1420" spans="1:6" x14ac:dyDescent="0.55000000000000004">
      <c r="A1420">
        <v>0.01</v>
      </c>
      <c r="B1420">
        <v>7.6999999999999999E-2</v>
      </c>
      <c r="C1420">
        <v>19</v>
      </c>
      <c r="D1420">
        <v>3.16</v>
      </c>
      <c r="E1420">
        <v>9.8000000000000007</v>
      </c>
      <c r="F1420">
        <v>5</v>
      </c>
    </row>
    <row r="1421" spans="1:6" x14ac:dyDescent="0.55000000000000004">
      <c r="A1421">
        <v>0.21</v>
      </c>
      <c r="B1421">
        <v>7.6999999999999999E-2</v>
      </c>
      <c r="C1421">
        <v>133</v>
      </c>
      <c r="D1421">
        <v>3.27</v>
      </c>
      <c r="E1421">
        <v>9.9</v>
      </c>
      <c r="F1421">
        <v>5</v>
      </c>
    </row>
    <row r="1422" spans="1:6" x14ac:dyDescent="0.55000000000000004">
      <c r="A1422">
        <v>0.01</v>
      </c>
      <c r="B1422">
        <v>7.6999999999999999E-2</v>
      </c>
      <c r="C1422">
        <v>19</v>
      </c>
      <c r="D1422">
        <v>3.16</v>
      </c>
      <c r="E1422">
        <v>9.8000000000000007</v>
      </c>
      <c r="F1422">
        <v>5</v>
      </c>
    </row>
    <row r="1423" spans="1:6" x14ac:dyDescent="0.55000000000000004">
      <c r="A1423">
        <v>0.18</v>
      </c>
      <c r="B1423">
        <v>7.9000000000000001E-2</v>
      </c>
      <c r="C1423">
        <v>58</v>
      </c>
      <c r="D1423">
        <v>3.34</v>
      </c>
      <c r="E1423">
        <v>9.4</v>
      </c>
      <c r="F1423">
        <v>5</v>
      </c>
    </row>
    <row r="1424" spans="1:6" x14ac:dyDescent="0.55000000000000004">
      <c r="A1424">
        <v>0</v>
      </c>
      <c r="B1424">
        <v>7.9000000000000001E-2</v>
      </c>
      <c r="C1424">
        <v>55</v>
      </c>
      <c r="D1424">
        <v>3.39</v>
      </c>
      <c r="E1424">
        <v>11.4</v>
      </c>
      <c r="F1424">
        <v>6</v>
      </c>
    </row>
    <row r="1425" spans="1:6" x14ac:dyDescent="0.55000000000000004">
      <c r="A1425">
        <v>0.09</v>
      </c>
      <c r="B1425">
        <v>0.123</v>
      </c>
      <c r="C1425">
        <v>31</v>
      </c>
      <c r="D1425">
        <v>3.5</v>
      </c>
      <c r="E1425">
        <v>11</v>
      </c>
      <c r="F1425">
        <v>4</v>
      </c>
    </row>
    <row r="1426" spans="1:6" x14ac:dyDescent="0.55000000000000004">
      <c r="A1426">
        <v>0.37</v>
      </c>
      <c r="B1426">
        <v>7.5999999999999998E-2</v>
      </c>
      <c r="C1426">
        <v>23</v>
      </c>
      <c r="D1426">
        <v>3.26</v>
      </c>
      <c r="E1426">
        <v>9.6</v>
      </c>
      <c r="F1426">
        <v>6</v>
      </c>
    </row>
    <row r="1427" spans="1:6" x14ac:dyDescent="0.55000000000000004">
      <c r="A1427">
        <v>0.37</v>
      </c>
      <c r="B1427">
        <v>7.5999999999999998E-2</v>
      </c>
      <c r="C1427">
        <v>23</v>
      </c>
      <c r="D1427">
        <v>3.26</v>
      </c>
      <c r="E1427">
        <v>9.6</v>
      </c>
      <c r="F1427">
        <v>6</v>
      </c>
    </row>
    <row r="1428" spans="1:6" x14ac:dyDescent="0.55000000000000004">
      <c r="A1428">
        <v>0.37</v>
      </c>
      <c r="B1428">
        <v>4.5999999999999999E-2</v>
      </c>
      <c r="C1428">
        <v>60</v>
      </c>
      <c r="D1428">
        <v>3.41</v>
      </c>
      <c r="E1428">
        <v>12.1</v>
      </c>
      <c r="F1428">
        <v>6</v>
      </c>
    </row>
    <row r="1429" spans="1:6" x14ac:dyDescent="0.55000000000000004">
      <c r="A1429">
        <v>0.33</v>
      </c>
      <c r="B1429">
        <v>7.8E-2</v>
      </c>
      <c r="C1429">
        <v>23</v>
      </c>
      <c r="D1429">
        <v>3.3</v>
      </c>
      <c r="E1429">
        <v>11.2</v>
      </c>
      <c r="F1429">
        <v>5</v>
      </c>
    </row>
    <row r="1430" spans="1:6" x14ac:dyDescent="0.55000000000000004">
      <c r="A1430">
        <v>0</v>
      </c>
      <c r="B1430">
        <v>7.1999999999999995E-2</v>
      </c>
      <c r="C1430">
        <v>55</v>
      </c>
      <c r="D1430">
        <v>3.31</v>
      </c>
      <c r="E1430">
        <v>11</v>
      </c>
      <c r="F1430">
        <v>5</v>
      </c>
    </row>
    <row r="1431" spans="1:6" x14ac:dyDescent="0.55000000000000004">
      <c r="A1431">
        <v>0.4</v>
      </c>
      <c r="B1431">
        <v>4.9000000000000002E-2</v>
      </c>
      <c r="C1431">
        <v>67</v>
      </c>
      <c r="D1431">
        <v>3.33</v>
      </c>
      <c r="E1431">
        <v>11.3</v>
      </c>
      <c r="F1431">
        <v>5</v>
      </c>
    </row>
    <row r="1432" spans="1:6" x14ac:dyDescent="0.55000000000000004">
      <c r="A1432">
        <v>0.24</v>
      </c>
      <c r="B1432">
        <v>6.6000000000000003E-2</v>
      </c>
      <c r="C1432">
        <v>47</v>
      </c>
      <c r="D1432">
        <v>3.37</v>
      </c>
      <c r="E1432">
        <v>10.4</v>
      </c>
      <c r="F1432">
        <v>5</v>
      </c>
    </row>
    <row r="1433" spans="1:6" x14ac:dyDescent="0.55000000000000004">
      <c r="A1433">
        <v>0.31</v>
      </c>
      <c r="B1433">
        <v>6.9000000000000006E-2</v>
      </c>
      <c r="C1433">
        <v>74</v>
      </c>
      <c r="D1433">
        <v>3.26</v>
      </c>
      <c r="E1433">
        <v>9.9</v>
      </c>
      <c r="F1433">
        <v>6</v>
      </c>
    </row>
    <row r="1434" spans="1:6" x14ac:dyDescent="0.55000000000000004">
      <c r="A1434">
        <v>0</v>
      </c>
      <c r="B1434">
        <v>4.2000000000000003E-2</v>
      </c>
      <c r="C1434">
        <v>11</v>
      </c>
      <c r="D1434">
        <v>3.48</v>
      </c>
      <c r="E1434">
        <v>11.7</v>
      </c>
      <c r="F1434">
        <v>6</v>
      </c>
    </row>
    <row r="1435" spans="1:6" x14ac:dyDescent="0.55000000000000004">
      <c r="A1435">
        <v>0.16</v>
      </c>
      <c r="B1435">
        <v>6.9000000000000006E-2</v>
      </c>
      <c r="C1435">
        <v>25</v>
      </c>
      <c r="D1435">
        <v>3.42</v>
      </c>
      <c r="E1435">
        <v>10.1</v>
      </c>
      <c r="F1435">
        <v>7</v>
      </c>
    </row>
    <row r="1436" spans="1:6" x14ac:dyDescent="0.55000000000000004">
      <c r="A1436">
        <v>0.37</v>
      </c>
      <c r="B1436">
        <v>0.214</v>
      </c>
      <c r="C1436">
        <v>95</v>
      </c>
      <c r="D1436">
        <v>3.18</v>
      </c>
      <c r="E1436">
        <v>9</v>
      </c>
      <c r="F1436">
        <v>6</v>
      </c>
    </row>
    <row r="1437" spans="1:6" x14ac:dyDescent="0.55000000000000004">
      <c r="A1437">
        <v>0.37</v>
      </c>
      <c r="B1437">
        <v>0.214</v>
      </c>
      <c r="C1437">
        <v>95</v>
      </c>
      <c r="D1437">
        <v>3.18</v>
      </c>
      <c r="E1437">
        <v>9</v>
      </c>
      <c r="F1437">
        <v>6</v>
      </c>
    </row>
    <row r="1438" spans="1:6" x14ac:dyDescent="0.55000000000000004">
      <c r="A1438">
        <v>0.38</v>
      </c>
      <c r="B1438">
        <v>0.16900000000000001</v>
      </c>
      <c r="C1438">
        <v>90</v>
      </c>
      <c r="D1438">
        <v>3.15</v>
      </c>
      <c r="E1438">
        <v>8.5</v>
      </c>
      <c r="F1438">
        <v>5</v>
      </c>
    </row>
    <row r="1439" spans="1:6" x14ac:dyDescent="0.55000000000000004">
      <c r="A1439">
        <v>0.28999999999999998</v>
      </c>
      <c r="B1439">
        <v>7.0000000000000007E-2</v>
      </c>
      <c r="C1439">
        <v>39</v>
      </c>
      <c r="D1439">
        <v>3.53</v>
      </c>
      <c r="E1439">
        <v>11.1</v>
      </c>
      <c r="F1439">
        <v>5</v>
      </c>
    </row>
    <row r="1440" spans="1:6" x14ac:dyDescent="0.55000000000000004">
      <c r="A1440">
        <v>0</v>
      </c>
      <c r="B1440">
        <v>5.1999999999999998E-2</v>
      </c>
      <c r="C1440">
        <v>8</v>
      </c>
      <c r="D1440">
        <v>3.41</v>
      </c>
      <c r="E1440">
        <v>10.3</v>
      </c>
      <c r="F1440">
        <v>5</v>
      </c>
    </row>
    <row r="1441" spans="1:6" x14ac:dyDescent="0.55000000000000004">
      <c r="A1441">
        <v>0.02</v>
      </c>
      <c r="B1441">
        <v>7.1999999999999995E-2</v>
      </c>
      <c r="C1441">
        <v>92</v>
      </c>
      <c r="D1441">
        <v>3.32</v>
      </c>
      <c r="E1441">
        <v>11.06666667</v>
      </c>
      <c r="F1441">
        <v>6</v>
      </c>
    </row>
    <row r="1442" spans="1:6" x14ac:dyDescent="0.55000000000000004">
      <c r="A1442">
        <v>0.32</v>
      </c>
      <c r="B1442">
        <v>6.2E-2</v>
      </c>
      <c r="C1442">
        <v>28</v>
      </c>
      <c r="D1442">
        <v>3.23</v>
      </c>
      <c r="E1442">
        <v>11.3</v>
      </c>
      <c r="F1442">
        <v>7</v>
      </c>
    </row>
    <row r="1443" spans="1:6" x14ac:dyDescent="0.55000000000000004">
      <c r="A1443">
        <v>0.19</v>
      </c>
      <c r="B1443">
        <v>9.4E-2</v>
      </c>
      <c r="C1443">
        <v>98</v>
      </c>
      <c r="D1443">
        <v>3.16</v>
      </c>
      <c r="E1443">
        <v>9.5666666669999998</v>
      </c>
      <c r="F1443">
        <v>6</v>
      </c>
    </row>
    <row r="1444" spans="1:6" x14ac:dyDescent="0.55000000000000004">
      <c r="A1444">
        <v>0.02</v>
      </c>
      <c r="B1444">
        <v>7.8E-2</v>
      </c>
      <c r="C1444">
        <v>30</v>
      </c>
      <c r="D1444">
        <v>3.4</v>
      </c>
      <c r="E1444">
        <v>9.8000000000000007</v>
      </c>
      <c r="F1444">
        <v>5</v>
      </c>
    </row>
    <row r="1445" spans="1:6" x14ac:dyDescent="0.55000000000000004">
      <c r="A1445">
        <v>0.2</v>
      </c>
      <c r="B1445">
        <v>5.8000000000000003E-2</v>
      </c>
      <c r="C1445">
        <v>22</v>
      </c>
      <c r="D1445">
        <v>3.38</v>
      </c>
      <c r="E1445">
        <v>11.7</v>
      </c>
      <c r="F1445">
        <v>5</v>
      </c>
    </row>
    <row r="1446" spans="1:6" x14ac:dyDescent="0.55000000000000004">
      <c r="A1446">
        <v>0.02</v>
      </c>
      <c r="B1446">
        <v>7.1999999999999995E-2</v>
      </c>
      <c r="C1446">
        <v>92</v>
      </c>
      <c r="D1446">
        <v>3.32</v>
      </c>
      <c r="E1446">
        <v>11.1</v>
      </c>
      <c r="F1446">
        <v>6</v>
      </c>
    </row>
    <row r="1447" spans="1:6" x14ac:dyDescent="0.55000000000000004">
      <c r="A1447">
        <v>0.19</v>
      </c>
      <c r="B1447">
        <v>9.4E-2</v>
      </c>
      <c r="C1447">
        <v>98</v>
      </c>
      <c r="D1447">
        <v>3.16</v>
      </c>
      <c r="E1447">
        <v>9.6</v>
      </c>
      <c r="F1447">
        <v>6</v>
      </c>
    </row>
    <row r="1448" spans="1:6" x14ac:dyDescent="0.55000000000000004">
      <c r="A1448">
        <v>0.02</v>
      </c>
      <c r="B1448">
        <v>7.8E-2</v>
      </c>
      <c r="C1448">
        <v>30</v>
      </c>
      <c r="D1448">
        <v>3.4</v>
      </c>
      <c r="E1448">
        <v>9.8000000000000007</v>
      </c>
      <c r="F1448">
        <v>5</v>
      </c>
    </row>
    <row r="1449" spans="1:6" x14ac:dyDescent="0.55000000000000004">
      <c r="A1449">
        <v>0</v>
      </c>
      <c r="B1449">
        <v>0.08</v>
      </c>
      <c r="C1449">
        <v>39</v>
      </c>
      <c r="D1449">
        <v>3.4</v>
      </c>
      <c r="E1449">
        <v>9.6999999999999993</v>
      </c>
      <c r="F1449">
        <v>5</v>
      </c>
    </row>
    <row r="1450" spans="1:6" x14ac:dyDescent="0.55000000000000004">
      <c r="A1450">
        <v>0.01</v>
      </c>
      <c r="B1450">
        <v>0.08</v>
      </c>
      <c r="C1450">
        <v>54</v>
      </c>
      <c r="D1450">
        <v>3.4</v>
      </c>
      <c r="E1450">
        <v>9.6999999999999993</v>
      </c>
      <c r="F1450">
        <v>5</v>
      </c>
    </row>
    <row r="1451" spans="1:6" x14ac:dyDescent="0.55000000000000004">
      <c r="A1451">
        <v>0.31</v>
      </c>
      <c r="B1451">
        <v>5.6000000000000001E-2</v>
      </c>
      <c r="C1451">
        <v>29</v>
      </c>
      <c r="D1451">
        <v>3.23</v>
      </c>
      <c r="E1451">
        <v>11.3</v>
      </c>
      <c r="F1451">
        <v>8</v>
      </c>
    </row>
    <row r="1452" spans="1:6" x14ac:dyDescent="0.55000000000000004">
      <c r="A1452">
        <v>0.32</v>
      </c>
      <c r="B1452">
        <v>6.2E-2</v>
      </c>
      <c r="C1452">
        <v>28</v>
      </c>
      <c r="D1452">
        <v>3.23</v>
      </c>
      <c r="E1452">
        <v>11.3</v>
      </c>
      <c r="F1452">
        <v>7</v>
      </c>
    </row>
    <row r="1453" spans="1:6" x14ac:dyDescent="0.55000000000000004">
      <c r="A1453">
        <v>0.44</v>
      </c>
      <c r="B1453">
        <v>0.104</v>
      </c>
      <c r="C1453">
        <v>17</v>
      </c>
      <c r="D1453">
        <v>3.33</v>
      </c>
      <c r="E1453">
        <v>11</v>
      </c>
      <c r="F1453">
        <v>7</v>
      </c>
    </row>
    <row r="1454" spans="1:6" x14ac:dyDescent="0.55000000000000004">
      <c r="A1454">
        <v>0.02</v>
      </c>
      <c r="B1454">
        <v>6.2E-2</v>
      </c>
      <c r="C1454">
        <v>53</v>
      </c>
      <c r="D1454">
        <v>3.35</v>
      </c>
      <c r="E1454">
        <v>11.6</v>
      </c>
      <c r="F1454">
        <v>7</v>
      </c>
    </row>
    <row r="1455" spans="1:6" x14ac:dyDescent="0.55000000000000004">
      <c r="A1455">
        <v>0.33</v>
      </c>
      <c r="B1455">
        <v>7.3999999999999996E-2</v>
      </c>
      <c r="C1455">
        <v>85</v>
      </c>
      <c r="D1455">
        <v>3.41</v>
      </c>
      <c r="E1455">
        <v>9</v>
      </c>
      <c r="F1455">
        <v>5</v>
      </c>
    </row>
    <row r="1456" spans="1:6" x14ac:dyDescent="0.55000000000000004">
      <c r="A1456">
        <v>0.63</v>
      </c>
      <c r="B1456">
        <v>7.2999999999999995E-2</v>
      </c>
      <c r="C1456">
        <v>23</v>
      </c>
      <c r="D1456">
        <v>3.21</v>
      </c>
      <c r="E1456">
        <v>10.9</v>
      </c>
      <c r="F1456">
        <v>6</v>
      </c>
    </row>
    <row r="1457" spans="1:6" x14ac:dyDescent="0.55000000000000004">
      <c r="A1457">
        <v>0</v>
      </c>
      <c r="B1457">
        <v>5.1999999999999998E-2</v>
      </c>
      <c r="C1457">
        <v>17</v>
      </c>
      <c r="D1457">
        <v>3.5</v>
      </c>
      <c r="E1457">
        <v>10.9</v>
      </c>
      <c r="F1457">
        <v>6</v>
      </c>
    </row>
    <row r="1458" spans="1:6" x14ac:dyDescent="0.55000000000000004">
      <c r="A1458">
        <v>0.06</v>
      </c>
      <c r="B1458">
        <v>0.05</v>
      </c>
      <c r="C1458">
        <v>89</v>
      </c>
      <c r="D1458">
        <v>3.3</v>
      </c>
      <c r="E1458">
        <v>10.55</v>
      </c>
      <c r="F1458">
        <v>6</v>
      </c>
    </row>
    <row r="1459" spans="1:6" x14ac:dyDescent="0.55000000000000004">
      <c r="A1459">
        <v>0.33</v>
      </c>
      <c r="B1459">
        <v>7.3999999999999996E-2</v>
      </c>
      <c r="C1459">
        <v>85</v>
      </c>
      <c r="D1459">
        <v>3.41</v>
      </c>
      <c r="E1459">
        <v>9</v>
      </c>
      <c r="F1459">
        <v>5</v>
      </c>
    </row>
    <row r="1460" spans="1:6" x14ac:dyDescent="0.55000000000000004">
      <c r="A1460">
        <v>0.4</v>
      </c>
      <c r="B1460">
        <v>6.7000000000000004E-2</v>
      </c>
      <c r="C1460">
        <v>20</v>
      </c>
      <c r="D1460">
        <v>3.39</v>
      </c>
      <c r="E1460">
        <v>10.5</v>
      </c>
      <c r="F1460">
        <v>5</v>
      </c>
    </row>
    <row r="1461" spans="1:6" x14ac:dyDescent="0.55000000000000004">
      <c r="A1461">
        <v>0.35</v>
      </c>
      <c r="B1461">
        <v>5.3999999999999999E-2</v>
      </c>
      <c r="C1461">
        <v>15</v>
      </c>
      <c r="D1461">
        <v>3.32</v>
      </c>
      <c r="E1461">
        <v>11.9</v>
      </c>
      <c r="F1461">
        <v>7</v>
      </c>
    </row>
    <row r="1462" spans="1:6" x14ac:dyDescent="0.55000000000000004">
      <c r="A1462">
        <v>0.09</v>
      </c>
      <c r="B1462">
        <v>5.3999999999999999E-2</v>
      </c>
      <c r="C1462">
        <v>64</v>
      </c>
      <c r="D1462">
        <v>3.41</v>
      </c>
      <c r="E1462">
        <v>10.4</v>
      </c>
      <c r="F1462">
        <v>6</v>
      </c>
    </row>
    <row r="1463" spans="1:6" x14ac:dyDescent="0.55000000000000004">
      <c r="A1463">
        <v>0</v>
      </c>
      <c r="B1463">
        <v>0.06</v>
      </c>
      <c r="C1463">
        <v>13</v>
      </c>
      <c r="D1463">
        <v>3.59</v>
      </c>
      <c r="E1463">
        <v>10</v>
      </c>
      <c r="F1463">
        <v>4</v>
      </c>
    </row>
    <row r="1464" spans="1:6" x14ac:dyDescent="0.55000000000000004">
      <c r="A1464">
        <v>0.03</v>
      </c>
      <c r="B1464">
        <v>7.4999999999999997E-2</v>
      </c>
      <c r="C1464">
        <v>31</v>
      </c>
      <c r="D1464">
        <v>3.36</v>
      </c>
      <c r="E1464">
        <v>10.4</v>
      </c>
      <c r="F1464">
        <v>6</v>
      </c>
    </row>
    <row r="1465" spans="1:6" x14ac:dyDescent="0.55000000000000004">
      <c r="A1465">
        <v>0.01</v>
      </c>
      <c r="B1465">
        <v>7.5999999999999998E-2</v>
      </c>
      <c r="C1465">
        <v>39</v>
      </c>
      <c r="D1465">
        <v>3.34</v>
      </c>
      <c r="E1465">
        <v>10.8</v>
      </c>
      <c r="F1465">
        <v>6</v>
      </c>
    </row>
    <row r="1466" spans="1:6" x14ac:dyDescent="0.55000000000000004">
      <c r="A1466">
        <v>0.1</v>
      </c>
      <c r="B1466">
        <v>6.3E-2</v>
      </c>
      <c r="C1466">
        <v>53</v>
      </c>
      <c r="D1466">
        <v>3.41</v>
      </c>
      <c r="E1466">
        <v>9.6999999999999993</v>
      </c>
      <c r="F1466">
        <v>5</v>
      </c>
    </row>
    <row r="1467" spans="1:6" x14ac:dyDescent="0.55000000000000004">
      <c r="A1467">
        <v>0.1</v>
      </c>
      <c r="B1467">
        <v>6.3E-2</v>
      </c>
      <c r="C1467">
        <v>53</v>
      </c>
      <c r="D1467">
        <v>3.41</v>
      </c>
      <c r="E1467">
        <v>9.6999999999999993</v>
      </c>
      <c r="F1467">
        <v>5</v>
      </c>
    </row>
    <row r="1468" spans="1:6" x14ac:dyDescent="0.55000000000000004">
      <c r="A1468">
        <v>0.32</v>
      </c>
      <c r="B1468">
        <v>6.2E-2</v>
      </c>
      <c r="C1468">
        <v>54</v>
      </c>
      <c r="D1468">
        <v>3.3</v>
      </c>
      <c r="E1468">
        <v>10</v>
      </c>
      <c r="F1468">
        <v>7</v>
      </c>
    </row>
    <row r="1469" spans="1:6" x14ac:dyDescent="0.55000000000000004">
      <c r="A1469">
        <v>0.08</v>
      </c>
      <c r="B1469">
        <v>6.7000000000000004E-2</v>
      </c>
      <c r="C1469">
        <v>32</v>
      </c>
      <c r="D1469">
        <v>3.52</v>
      </c>
      <c r="E1469">
        <v>11</v>
      </c>
      <c r="F1469">
        <v>4</v>
      </c>
    </row>
    <row r="1470" spans="1:6" x14ac:dyDescent="0.55000000000000004">
      <c r="A1470">
        <v>0.32</v>
      </c>
      <c r="B1470">
        <v>6.2E-2</v>
      </c>
      <c r="C1470">
        <v>54</v>
      </c>
      <c r="D1470">
        <v>3.3</v>
      </c>
      <c r="E1470">
        <v>10</v>
      </c>
      <c r="F1470">
        <v>7</v>
      </c>
    </row>
    <row r="1471" spans="1:6" x14ac:dyDescent="0.55000000000000004">
      <c r="A1471">
        <v>0.05</v>
      </c>
      <c r="B1471">
        <v>6.0999999999999999E-2</v>
      </c>
      <c r="C1471">
        <v>49</v>
      </c>
      <c r="D1471">
        <v>3.31</v>
      </c>
      <c r="E1471">
        <v>9.6999999999999993</v>
      </c>
      <c r="F1471">
        <v>3</v>
      </c>
    </row>
    <row r="1472" spans="1:6" x14ac:dyDescent="0.55000000000000004">
      <c r="A1472">
        <v>0.11</v>
      </c>
      <c r="B1472">
        <v>8.4000000000000005E-2</v>
      </c>
      <c r="C1472">
        <v>24</v>
      </c>
      <c r="D1472">
        <v>2.88</v>
      </c>
      <c r="E1472">
        <v>9.6999999999999993</v>
      </c>
      <c r="F1472">
        <v>5</v>
      </c>
    </row>
    <row r="1473" spans="1:6" x14ac:dyDescent="0.55000000000000004">
      <c r="A1473">
        <v>0.08</v>
      </c>
      <c r="B1473">
        <v>6.7000000000000004E-2</v>
      </c>
      <c r="C1473">
        <v>16</v>
      </c>
      <c r="D1473">
        <v>3.43</v>
      </c>
      <c r="E1473">
        <v>12.6</v>
      </c>
      <c r="F1473">
        <v>5</v>
      </c>
    </row>
    <row r="1474" spans="1:6" x14ac:dyDescent="0.55000000000000004">
      <c r="A1474">
        <v>0.6</v>
      </c>
      <c r="B1474">
        <v>7.2999999999999995E-2</v>
      </c>
      <c r="C1474">
        <v>44</v>
      </c>
      <c r="D1474">
        <v>3.38</v>
      </c>
      <c r="E1474">
        <v>11.1</v>
      </c>
      <c r="F1474">
        <v>6</v>
      </c>
    </row>
    <row r="1475" spans="1:6" x14ac:dyDescent="0.55000000000000004">
      <c r="A1475">
        <v>0.08</v>
      </c>
      <c r="B1475">
        <v>7.0999999999999994E-2</v>
      </c>
      <c r="C1475">
        <v>45</v>
      </c>
      <c r="D1475">
        <v>3.38</v>
      </c>
      <c r="E1475">
        <v>11</v>
      </c>
      <c r="F1475">
        <v>5</v>
      </c>
    </row>
    <row r="1476" spans="1:6" x14ac:dyDescent="0.55000000000000004">
      <c r="A1476">
        <v>0.51</v>
      </c>
      <c r="B1476">
        <v>0.20499999999999999</v>
      </c>
      <c r="C1476">
        <v>82</v>
      </c>
      <c r="D1476">
        <v>3.16</v>
      </c>
      <c r="E1476">
        <v>8.8000000000000007</v>
      </c>
      <c r="F1476">
        <v>5</v>
      </c>
    </row>
    <row r="1477" spans="1:6" x14ac:dyDescent="0.55000000000000004">
      <c r="A1477">
        <v>0.11</v>
      </c>
      <c r="B1477">
        <v>4.8000000000000001E-2</v>
      </c>
      <c r="C1477">
        <v>89</v>
      </c>
      <c r="D1477">
        <v>3.54</v>
      </c>
      <c r="E1477">
        <v>13.56666667</v>
      </c>
      <c r="F1477">
        <v>7</v>
      </c>
    </row>
    <row r="1478" spans="1:6" x14ac:dyDescent="0.55000000000000004">
      <c r="A1478">
        <v>0.5</v>
      </c>
      <c r="B1478">
        <v>0.20499999999999999</v>
      </c>
      <c r="C1478">
        <v>82</v>
      </c>
      <c r="D1478">
        <v>3.16</v>
      </c>
      <c r="E1478">
        <v>8.8000000000000007</v>
      </c>
      <c r="F1478">
        <v>5</v>
      </c>
    </row>
    <row r="1479" spans="1:6" x14ac:dyDescent="0.55000000000000004">
      <c r="A1479">
        <v>0.11</v>
      </c>
      <c r="B1479">
        <v>4.8000000000000001E-2</v>
      </c>
      <c r="C1479">
        <v>89</v>
      </c>
      <c r="D1479">
        <v>3.54</v>
      </c>
      <c r="E1479">
        <v>13.6</v>
      </c>
      <c r="F1479">
        <v>7</v>
      </c>
    </row>
    <row r="1480" spans="1:6" x14ac:dyDescent="0.55000000000000004">
      <c r="A1480">
        <v>0.05</v>
      </c>
      <c r="B1480">
        <v>8.2000000000000003E-2</v>
      </c>
      <c r="C1480">
        <v>14</v>
      </c>
      <c r="D1480">
        <v>3.4</v>
      </c>
      <c r="E1480">
        <v>10.199999999999999</v>
      </c>
      <c r="F1480">
        <v>3</v>
      </c>
    </row>
    <row r="1481" spans="1:6" x14ac:dyDescent="0.55000000000000004">
      <c r="A1481">
        <v>0.6</v>
      </c>
      <c r="B1481">
        <v>0.104</v>
      </c>
      <c r="C1481">
        <v>22</v>
      </c>
      <c r="D1481">
        <v>3.39</v>
      </c>
      <c r="E1481">
        <v>10.6</v>
      </c>
      <c r="F1481">
        <v>5</v>
      </c>
    </row>
    <row r="1482" spans="1:6" x14ac:dyDescent="0.55000000000000004">
      <c r="A1482">
        <v>0.03</v>
      </c>
      <c r="B1482">
        <v>0.08</v>
      </c>
      <c r="C1482">
        <v>13</v>
      </c>
      <c r="D1482">
        <v>3.66</v>
      </c>
      <c r="E1482">
        <v>10.1</v>
      </c>
      <c r="F1482">
        <v>4</v>
      </c>
    </row>
    <row r="1483" spans="1:6" x14ac:dyDescent="0.55000000000000004">
      <c r="A1483">
        <v>0.6</v>
      </c>
      <c r="B1483">
        <v>0.104</v>
      </c>
      <c r="C1483">
        <v>22</v>
      </c>
      <c r="D1483">
        <v>3.39</v>
      </c>
      <c r="E1483">
        <v>10.6</v>
      </c>
      <c r="F1483">
        <v>5</v>
      </c>
    </row>
    <row r="1484" spans="1:6" x14ac:dyDescent="0.55000000000000004">
      <c r="A1484">
        <v>0.54</v>
      </c>
      <c r="B1484">
        <v>0.114</v>
      </c>
      <c r="C1484">
        <v>9</v>
      </c>
      <c r="D1484">
        <v>3.33</v>
      </c>
      <c r="E1484">
        <v>10.3</v>
      </c>
      <c r="F1484">
        <v>4</v>
      </c>
    </row>
    <row r="1485" spans="1:6" x14ac:dyDescent="0.55000000000000004">
      <c r="A1485">
        <v>0.44</v>
      </c>
      <c r="B1485">
        <v>4.2000000000000003E-2</v>
      </c>
      <c r="C1485">
        <v>12</v>
      </c>
      <c r="D1485">
        <v>3.35</v>
      </c>
      <c r="E1485">
        <v>10.7</v>
      </c>
      <c r="F1485">
        <v>5</v>
      </c>
    </row>
    <row r="1486" spans="1:6" x14ac:dyDescent="0.55000000000000004">
      <c r="A1486">
        <v>0.06</v>
      </c>
      <c r="B1486">
        <v>0.06</v>
      </c>
      <c r="C1486">
        <v>11</v>
      </c>
      <c r="D1486">
        <v>3.53</v>
      </c>
      <c r="E1486">
        <v>10.9</v>
      </c>
      <c r="F1486">
        <v>4</v>
      </c>
    </row>
    <row r="1487" spans="1:6" x14ac:dyDescent="0.55000000000000004">
      <c r="A1487">
        <v>0.16</v>
      </c>
      <c r="B1487">
        <v>7.3999999999999996E-2</v>
      </c>
      <c r="C1487">
        <v>25</v>
      </c>
      <c r="D1487">
        <v>3.37</v>
      </c>
      <c r="E1487">
        <v>9.6999999999999993</v>
      </c>
      <c r="F1487">
        <v>5</v>
      </c>
    </row>
    <row r="1488" spans="1:6" x14ac:dyDescent="0.55000000000000004">
      <c r="A1488">
        <v>0.21</v>
      </c>
      <c r="B1488">
        <v>7.0000000000000007E-2</v>
      </c>
      <c r="C1488">
        <v>23</v>
      </c>
      <c r="D1488">
        <v>3.38</v>
      </c>
      <c r="E1488">
        <v>10.3</v>
      </c>
      <c r="F1488">
        <v>5</v>
      </c>
    </row>
    <row r="1489" spans="1:6" x14ac:dyDescent="0.55000000000000004">
      <c r="A1489">
        <v>0.05</v>
      </c>
      <c r="B1489">
        <v>6.6000000000000003E-2</v>
      </c>
      <c r="C1489">
        <v>17</v>
      </c>
      <c r="D1489">
        <v>3.52</v>
      </c>
      <c r="E1489">
        <v>10.6</v>
      </c>
      <c r="F1489">
        <v>5</v>
      </c>
    </row>
    <row r="1490" spans="1:6" x14ac:dyDescent="0.55000000000000004">
      <c r="A1490">
        <v>0.04</v>
      </c>
      <c r="B1490">
        <v>4.9000000000000002E-2</v>
      </c>
      <c r="C1490">
        <v>13</v>
      </c>
      <c r="D1490">
        <v>3.72</v>
      </c>
      <c r="E1490">
        <v>11.4</v>
      </c>
      <c r="F1490">
        <v>5</v>
      </c>
    </row>
    <row r="1491" spans="1:6" x14ac:dyDescent="0.55000000000000004">
      <c r="A1491">
        <v>0.1</v>
      </c>
      <c r="B1491">
        <v>4.8000000000000001E-2</v>
      </c>
      <c r="C1491">
        <v>11</v>
      </c>
      <c r="D1491">
        <v>3.44</v>
      </c>
      <c r="E1491">
        <v>10.8</v>
      </c>
      <c r="F1491">
        <v>6</v>
      </c>
    </row>
    <row r="1492" spans="1:6" x14ac:dyDescent="0.55000000000000004">
      <c r="A1492">
        <v>0.49</v>
      </c>
      <c r="B1492">
        <v>3.9E-2</v>
      </c>
      <c r="C1492">
        <v>18</v>
      </c>
      <c r="D1492">
        <v>3.39</v>
      </c>
      <c r="E1492">
        <v>12.4</v>
      </c>
      <c r="F1492">
        <v>6</v>
      </c>
    </row>
    <row r="1493" spans="1:6" x14ac:dyDescent="0.55000000000000004">
      <c r="A1493">
        <v>0.04</v>
      </c>
      <c r="B1493">
        <v>4.9000000000000002E-2</v>
      </c>
      <c r="C1493">
        <v>13</v>
      </c>
      <c r="D1493">
        <v>3.72</v>
      </c>
      <c r="E1493">
        <v>11.4</v>
      </c>
      <c r="F1493">
        <v>5</v>
      </c>
    </row>
    <row r="1494" spans="1:6" x14ac:dyDescent="0.55000000000000004">
      <c r="A1494">
        <v>0.06</v>
      </c>
      <c r="B1494">
        <v>0.05</v>
      </c>
      <c r="C1494">
        <v>18</v>
      </c>
      <c r="D1494">
        <v>3.57</v>
      </c>
      <c r="E1494">
        <v>11.95</v>
      </c>
      <c r="F1494">
        <v>5</v>
      </c>
    </row>
    <row r="1495" spans="1:6" x14ac:dyDescent="0.55000000000000004">
      <c r="A1495">
        <v>0.26</v>
      </c>
      <c r="B1495">
        <v>8.8999999999999996E-2</v>
      </c>
      <c r="C1495">
        <v>147</v>
      </c>
      <c r="D1495">
        <v>3.26</v>
      </c>
      <c r="E1495">
        <v>9.6999999999999993</v>
      </c>
      <c r="F1495">
        <v>5</v>
      </c>
    </row>
    <row r="1496" spans="1:6" x14ac:dyDescent="0.55000000000000004">
      <c r="A1496">
        <v>0.09</v>
      </c>
      <c r="B1496">
        <v>6.6000000000000003E-2</v>
      </c>
      <c r="C1496">
        <v>28</v>
      </c>
      <c r="D1496">
        <v>3.42</v>
      </c>
      <c r="E1496">
        <v>10</v>
      </c>
      <c r="F1496">
        <v>7</v>
      </c>
    </row>
    <row r="1497" spans="1:6" x14ac:dyDescent="0.55000000000000004">
      <c r="A1497">
        <v>0.02</v>
      </c>
      <c r="B1497">
        <v>0.08</v>
      </c>
      <c r="C1497">
        <v>28</v>
      </c>
      <c r="D1497">
        <v>3.35</v>
      </c>
      <c r="E1497">
        <v>10.6</v>
      </c>
      <c r="F1497">
        <v>6</v>
      </c>
    </row>
    <row r="1498" spans="1:6" x14ac:dyDescent="0.55000000000000004">
      <c r="A1498">
        <v>0.26</v>
      </c>
      <c r="B1498">
        <v>8.8999999999999996E-2</v>
      </c>
      <c r="C1498">
        <v>147</v>
      </c>
      <c r="D1498">
        <v>3.26</v>
      </c>
      <c r="E1498">
        <v>9.6999999999999993</v>
      </c>
      <c r="F1498">
        <v>5</v>
      </c>
    </row>
    <row r="1499" spans="1:6" x14ac:dyDescent="0.55000000000000004">
      <c r="A1499">
        <v>0.03</v>
      </c>
      <c r="B1499">
        <v>5.3999999999999999E-2</v>
      </c>
      <c r="C1499">
        <v>16</v>
      </c>
      <c r="D1499">
        <v>3.45</v>
      </c>
      <c r="E1499">
        <v>11.5</v>
      </c>
      <c r="F1499">
        <v>6</v>
      </c>
    </row>
    <row r="1500" spans="1:6" x14ac:dyDescent="0.55000000000000004">
      <c r="A1500">
        <v>0.04</v>
      </c>
      <c r="B1500">
        <v>6.8000000000000005E-2</v>
      </c>
      <c r="C1500">
        <v>13</v>
      </c>
      <c r="D1500">
        <v>3.53</v>
      </c>
      <c r="E1500">
        <v>10.8</v>
      </c>
      <c r="F1500">
        <v>6</v>
      </c>
    </row>
    <row r="1501" spans="1:6" x14ac:dyDescent="0.55000000000000004">
      <c r="A1501">
        <v>0.03</v>
      </c>
      <c r="B1501">
        <v>5.3999999999999999E-2</v>
      </c>
      <c r="C1501">
        <v>16</v>
      </c>
      <c r="D1501">
        <v>3.45</v>
      </c>
      <c r="E1501">
        <v>11.5</v>
      </c>
      <c r="F1501">
        <v>6</v>
      </c>
    </row>
    <row r="1502" spans="1:6" x14ac:dyDescent="0.55000000000000004">
      <c r="A1502">
        <v>0.04</v>
      </c>
      <c r="B1502">
        <v>7.5999999999999998E-2</v>
      </c>
      <c r="C1502">
        <v>15</v>
      </c>
      <c r="D1502">
        <v>3.26</v>
      </c>
      <c r="E1502">
        <v>9.6</v>
      </c>
      <c r="F1502">
        <v>5</v>
      </c>
    </row>
    <row r="1503" spans="1:6" x14ac:dyDescent="0.55000000000000004">
      <c r="A1503">
        <v>0.28999999999999998</v>
      </c>
      <c r="B1503">
        <v>8.3000000000000004E-2</v>
      </c>
      <c r="C1503">
        <v>64</v>
      </c>
      <c r="D1503">
        <v>3.16</v>
      </c>
      <c r="E1503">
        <v>9.4</v>
      </c>
      <c r="F1503">
        <v>5</v>
      </c>
    </row>
    <row r="1504" spans="1:6" x14ac:dyDescent="0.55000000000000004">
      <c r="A1504">
        <v>0.18</v>
      </c>
      <c r="B1504">
        <v>7.8E-2</v>
      </c>
      <c r="C1504">
        <v>60</v>
      </c>
      <c r="D1504">
        <v>3.31</v>
      </c>
      <c r="E1504">
        <v>9.8000000000000007</v>
      </c>
      <c r="F1504">
        <v>5</v>
      </c>
    </row>
    <row r="1505" spans="1:6" x14ac:dyDescent="0.55000000000000004">
      <c r="A1505">
        <v>0.39</v>
      </c>
      <c r="B1505">
        <v>7.6999999999999999E-2</v>
      </c>
      <c r="C1505">
        <v>14</v>
      </c>
      <c r="D1505">
        <v>3.51</v>
      </c>
      <c r="E1505">
        <v>11</v>
      </c>
      <c r="F1505">
        <v>6</v>
      </c>
    </row>
    <row r="1506" spans="1:6" x14ac:dyDescent="0.55000000000000004">
      <c r="A1506">
        <v>0.56999999999999995</v>
      </c>
      <c r="B1506">
        <v>0.106</v>
      </c>
      <c r="C1506">
        <v>12</v>
      </c>
      <c r="D1506">
        <v>3.36</v>
      </c>
      <c r="E1506">
        <v>11.4</v>
      </c>
      <c r="F1506">
        <v>6</v>
      </c>
    </row>
    <row r="1507" spans="1:6" x14ac:dyDescent="0.55000000000000004">
      <c r="A1507">
        <v>0.02</v>
      </c>
      <c r="B1507">
        <v>7.8E-2</v>
      </c>
      <c r="C1507">
        <v>12</v>
      </c>
      <c r="D1507">
        <v>3.55</v>
      </c>
      <c r="E1507">
        <v>9.9499999999999993</v>
      </c>
      <c r="F1507">
        <v>3</v>
      </c>
    </row>
    <row r="1508" spans="1:6" x14ac:dyDescent="0.55000000000000004">
      <c r="A1508">
        <v>0.05</v>
      </c>
      <c r="B1508">
        <v>7.0000000000000007E-2</v>
      </c>
      <c r="C1508">
        <v>14</v>
      </c>
      <c r="D1508">
        <v>3.51</v>
      </c>
      <c r="E1508">
        <v>10.8</v>
      </c>
      <c r="F1508">
        <v>6</v>
      </c>
    </row>
    <row r="1509" spans="1:6" x14ac:dyDescent="0.55000000000000004">
      <c r="A1509">
        <v>0.56999999999999995</v>
      </c>
      <c r="B1509">
        <v>0.106</v>
      </c>
      <c r="C1509">
        <v>12</v>
      </c>
      <c r="D1509">
        <v>3.36</v>
      </c>
      <c r="E1509">
        <v>11.4</v>
      </c>
      <c r="F1509">
        <v>6</v>
      </c>
    </row>
    <row r="1510" spans="1:6" x14ac:dyDescent="0.55000000000000004">
      <c r="A1510">
        <v>0.6</v>
      </c>
      <c r="B1510">
        <v>7.3999999999999996E-2</v>
      </c>
      <c r="C1510">
        <v>25</v>
      </c>
      <c r="D1510">
        <v>3.38</v>
      </c>
      <c r="E1510">
        <v>10.6</v>
      </c>
      <c r="F1510">
        <v>6</v>
      </c>
    </row>
    <row r="1511" spans="1:6" x14ac:dyDescent="0.55000000000000004">
      <c r="A1511">
        <v>0.4</v>
      </c>
      <c r="B1511">
        <v>6.2E-2</v>
      </c>
      <c r="C1511">
        <v>20</v>
      </c>
      <c r="D1511">
        <v>3.28</v>
      </c>
      <c r="E1511">
        <v>11.1</v>
      </c>
      <c r="F1511">
        <v>5</v>
      </c>
    </row>
    <row r="1512" spans="1:6" x14ac:dyDescent="0.55000000000000004">
      <c r="A1512">
        <v>0.21</v>
      </c>
      <c r="B1512">
        <v>4.7E-2</v>
      </c>
      <c r="C1512">
        <v>48</v>
      </c>
      <c r="D1512">
        <v>3.47</v>
      </c>
      <c r="E1512">
        <v>9.6999999999999993</v>
      </c>
      <c r="F1512">
        <v>6</v>
      </c>
    </row>
    <row r="1513" spans="1:6" x14ac:dyDescent="0.55000000000000004">
      <c r="A1513">
        <v>0.04</v>
      </c>
      <c r="B1513">
        <v>6.8000000000000005E-2</v>
      </c>
      <c r="C1513">
        <v>27</v>
      </c>
      <c r="D1513">
        <v>3.44</v>
      </c>
      <c r="E1513">
        <v>9.8000000000000007</v>
      </c>
      <c r="F1513">
        <v>5</v>
      </c>
    </row>
    <row r="1514" spans="1:6" x14ac:dyDescent="0.55000000000000004">
      <c r="A1514">
        <v>0.04</v>
      </c>
      <c r="B1514">
        <v>6.0999999999999999E-2</v>
      </c>
      <c r="C1514">
        <v>17</v>
      </c>
      <c r="D1514">
        <v>3.53</v>
      </c>
      <c r="E1514">
        <v>10.4</v>
      </c>
      <c r="F1514">
        <v>6</v>
      </c>
    </row>
    <row r="1515" spans="1:6" x14ac:dyDescent="0.55000000000000004">
      <c r="A1515">
        <v>0.15</v>
      </c>
      <c r="B1515">
        <v>7.8E-2</v>
      </c>
      <c r="C1515">
        <v>65</v>
      </c>
      <c r="D1515">
        <v>3.33</v>
      </c>
      <c r="E1515">
        <v>10.5</v>
      </c>
      <c r="F1515">
        <v>6</v>
      </c>
    </row>
    <row r="1516" spans="1:6" x14ac:dyDescent="0.55000000000000004">
      <c r="A1516">
        <v>0.21</v>
      </c>
      <c r="B1516">
        <v>7.3999999999999996E-2</v>
      </c>
      <c r="C1516">
        <v>65</v>
      </c>
      <c r="D1516">
        <v>3.53</v>
      </c>
      <c r="E1516">
        <v>9.2333333329999991</v>
      </c>
      <c r="F1516">
        <v>6</v>
      </c>
    </row>
    <row r="1517" spans="1:6" x14ac:dyDescent="0.55000000000000004">
      <c r="A1517">
        <v>0.21</v>
      </c>
      <c r="B1517">
        <v>7.3999999999999996E-2</v>
      </c>
      <c r="C1517">
        <v>65</v>
      </c>
      <c r="D1517">
        <v>3.53</v>
      </c>
      <c r="E1517">
        <v>9.25</v>
      </c>
      <c r="F1517">
        <v>6</v>
      </c>
    </row>
    <row r="1518" spans="1:6" x14ac:dyDescent="0.55000000000000004">
      <c r="A1518">
        <v>0.25</v>
      </c>
      <c r="B1518">
        <v>7.0999999999999994E-2</v>
      </c>
      <c r="C1518">
        <v>58</v>
      </c>
      <c r="D1518">
        <v>3.42</v>
      </c>
      <c r="E1518">
        <v>10.6</v>
      </c>
      <c r="F1518">
        <v>5</v>
      </c>
    </row>
    <row r="1519" spans="1:6" x14ac:dyDescent="0.55000000000000004">
      <c r="A1519">
        <v>0.06</v>
      </c>
      <c r="B1519">
        <v>6.3E-2</v>
      </c>
      <c r="C1519">
        <v>44</v>
      </c>
      <c r="D1519">
        <v>3.38</v>
      </c>
      <c r="E1519">
        <v>10.3</v>
      </c>
      <c r="F1519">
        <v>6</v>
      </c>
    </row>
    <row r="1520" spans="1:6" x14ac:dyDescent="0.55000000000000004">
      <c r="A1520">
        <v>0.46</v>
      </c>
      <c r="B1520">
        <v>0.114</v>
      </c>
      <c r="C1520">
        <v>20</v>
      </c>
      <c r="D1520">
        <v>3.32</v>
      </c>
      <c r="E1520">
        <v>10.5</v>
      </c>
      <c r="F1520">
        <v>5</v>
      </c>
    </row>
    <row r="1521" spans="1:6" x14ac:dyDescent="0.55000000000000004">
      <c r="A1521">
        <v>0.08</v>
      </c>
      <c r="B1521">
        <v>0.106</v>
      </c>
      <c r="C1521">
        <v>27</v>
      </c>
      <c r="D1521">
        <v>3.44</v>
      </c>
      <c r="E1521">
        <v>10.199999999999999</v>
      </c>
      <c r="F1521">
        <v>5</v>
      </c>
    </row>
    <row r="1522" spans="1:6" x14ac:dyDescent="0.55000000000000004">
      <c r="A1522">
        <v>0.06</v>
      </c>
      <c r="B1522">
        <v>6.3E-2</v>
      </c>
      <c r="C1522">
        <v>44</v>
      </c>
      <c r="D1522">
        <v>3.38</v>
      </c>
      <c r="E1522">
        <v>10.3</v>
      </c>
      <c r="F1522">
        <v>6</v>
      </c>
    </row>
    <row r="1523" spans="1:6" x14ac:dyDescent="0.55000000000000004">
      <c r="A1523">
        <v>0.2</v>
      </c>
      <c r="B1523">
        <v>8.2000000000000003E-2</v>
      </c>
      <c r="C1523">
        <v>23</v>
      </c>
      <c r="D1523">
        <v>3.39</v>
      </c>
      <c r="E1523">
        <v>9.0500000000000007</v>
      </c>
      <c r="F1523">
        <v>4</v>
      </c>
    </row>
    <row r="1524" spans="1:6" x14ac:dyDescent="0.55000000000000004">
      <c r="A1524">
        <v>0.25</v>
      </c>
      <c r="B1524">
        <v>7.0999999999999994E-2</v>
      </c>
      <c r="C1524">
        <v>58</v>
      </c>
      <c r="D1524">
        <v>3.42</v>
      </c>
      <c r="E1524">
        <v>10.6</v>
      </c>
      <c r="F1524">
        <v>5</v>
      </c>
    </row>
    <row r="1525" spans="1:6" x14ac:dyDescent="0.55000000000000004">
      <c r="A1525">
        <v>0.25</v>
      </c>
      <c r="B1525">
        <v>7.5999999999999998E-2</v>
      </c>
      <c r="C1525">
        <v>61</v>
      </c>
      <c r="D1525">
        <v>3.34</v>
      </c>
      <c r="E1525">
        <v>10.4</v>
      </c>
      <c r="F1525">
        <v>5</v>
      </c>
    </row>
    <row r="1526" spans="1:6" x14ac:dyDescent="0.55000000000000004">
      <c r="A1526">
        <v>0.19</v>
      </c>
      <c r="B1526">
        <v>7.4999999999999997E-2</v>
      </c>
      <c r="C1526">
        <v>47</v>
      </c>
      <c r="D1526">
        <v>3.39</v>
      </c>
      <c r="E1526">
        <v>10</v>
      </c>
      <c r="F1526">
        <v>6</v>
      </c>
    </row>
    <row r="1527" spans="1:6" x14ac:dyDescent="0.55000000000000004">
      <c r="A1527">
        <v>0.08</v>
      </c>
      <c r="B1527">
        <v>6.4000000000000001E-2</v>
      </c>
      <c r="C1527">
        <v>34</v>
      </c>
      <c r="D1527">
        <v>3.33</v>
      </c>
      <c r="E1527">
        <v>9.6999999999999993</v>
      </c>
      <c r="F1527">
        <v>5</v>
      </c>
    </row>
    <row r="1528" spans="1:6" x14ac:dyDescent="0.55000000000000004">
      <c r="A1528">
        <v>0.08</v>
      </c>
      <c r="B1528">
        <v>6.4000000000000001E-2</v>
      </c>
      <c r="C1528">
        <v>38</v>
      </c>
      <c r="D1528">
        <v>3.3</v>
      </c>
      <c r="E1528">
        <v>9.6</v>
      </c>
      <c r="F1528">
        <v>6</v>
      </c>
    </row>
    <row r="1529" spans="1:6" x14ac:dyDescent="0.55000000000000004">
      <c r="A1529">
        <v>7.0000000000000007E-2</v>
      </c>
      <c r="B1529">
        <v>7.0999999999999994E-2</v>
      </c>
      <c r="C1529">
        <v>24</v>
      </c>
      <c r="D1529">
        <v>3.29</v>
      </c>
      <c r="E1529">
        <v>10.8</v>
      </c>
      <c r="F1529">
        <v>6</v>
      </c>
    </row>
    <row r="1530" spans="1:6" x14ac:dyDescent="0.55000000000000004">
      <c r="A1530">
        <v>0.49</v>
      </c>
      <c r="B1530">
        <v>9.6000000000000002E-2</v>
      </c>
      <c r="C1530">
        <v>59</v>
      </c>
      <c r="D1530">
        <v>3.31</v>
      </c>
      <c r="E1530">
        <v>10.1</v>
      </c>
      <c r="F1530">
        <v>6</v>
      </c>
    </row>
    <row r="1531" spans="1:6" x14ac:dyDescent="0.55000000000000004">
      <c r="A1531">
        <v>0.08</v>
      </c>
      <c r="B1531">
        <v>6.3E-2</v>
      </c>
      <c r="C1531">
        <v>52</v>
      </c>
      <c r="D1531">
        <v>3.42</v>
      </c>
      <c r="E1531">
        <v>10.199999999999999</v>
      </c>
      <c r="F1531">
        <v>6</v>
      </c>
    </row>
    <row r="1532" spans="1:6" x14ac:dyDescent="0.55000000000000004">
      <c r="A1532">
        <v>0.09</v>
      </c>
      <c r="B1532">
        <v>6.3E-2</v>
      </c>
      <c r="C1532">
        <v>18</v>
      </c>
      <c r="D1532">
        <v>3.42</v>
      </c>
      <c r="E1532">
        <v>11.3</v>
      </c>
      <c r="F1532">
        <v>6</v>
      </c>
    </row>
    <row r="1533" spans="1:6" x14ac:dyDescent="0.55000000000000004">
      <c r="A1533">
        <v>0.1</v>
      </c>
      <c r="B1533">
        <v>8.1000000000000003E-2</v>
      </c>
      <c r="C1533">
        <v>28</v>
      </c>
      <c r="D1533">
        <v>3.6</v>
      </c>
      <c r="E1533">
        <v>10.199999999999999</v>
      </c>
      <c r="F1533">
        <v>5</v>
      </c>
    </row>
    <row r="1534" spans="1:6" x14ac:dyDescent="0.55000000000000004">
      <c r="A1534">
        <v>0.13</v>
      </c>
      <c r="B1534">
        <v>5.8000000000000003E-2</v>
      </c>
      <c r="C1534">
        <v>22</v>
      </c>
      <c r="D1534">
        <v>3.21</v>
      </c>
      <c r="E1534">
        <v>9.9</v>
      </c>
      <c r="F1534">
        <v>6</v>
      </c>
    </row>
    <row r="1535" spans="1:6" x14ac:dyDescent="0.55000000000000004">
      <c r="A1535">
        <v>0.3</v>
      </c>
      <c r="B1535">
        <v>7.3999999999999996E-2</v>
      </c>
      <c r="C1535">
        <v>84</v>
      </c>
      <c r="D1535">
        <v>3.39</v>
      </c>
      <c r="E1535">
        <v>9</v>
      </c>
      <c r="F1535">
        <v>5</v>
      </c>
    </row>
    <row r="1536" spans="1:6" x14ac:dyDescent="0.55000000000000004">
      <c r="A1536">
        <v>0.14000000000000001</v>
      </c>
      <c r="B1536">
        <v>6.4000000000000001E-2</v>
      </c>
      <c r="C1536">
        <v>29</v>
      </c>
      <c r="D1536">
        <v>3.42</v>
      </c>
      <c r="E1536">
        <v>11.7</v>
      </c>
      <c r="F1536">
        <v>7</v>
      </c>
    </row>
    <row r="1537" spans="1:6" x14ac:dyDescent="0.55000000000000004">
      <c r="A1537">
        <v>0.13</v>
      </c>
      <c r="B1537">
        <v>7.4999999999999997E-2</v>
      </c>
      <c r="C1537">
        <v>35</v>
      </c>
      <c r="D1537">
        <v>3.36</v>
      </c>
      <c r="E1537">
        <v>9.6999999999999993</v>
      </c>
      <c r="F1537">
        <v>6</v>
      </c>
    </row>
    <row r="1538" spans="1:6" x14ac:dyDescent="0.55000000000000004">
      <c r="A1538">
        <v>0.08</v>
      </c>
      <c r="B1538">
        <v>7.6999999999999999E-2</v>
      </c>
      <c r="C1538">
        <v>45</v>
      </c>
      <c r="D1538">
        <v>3.6</v>
      </c>
      <c r="E1538">
        <v>10.3</v>
      </c>
      <c r="F1538">
        <v>6</v>
      </c>
    </row>
    <row r="1539" spans="1:6" x14ac:dyDescent="0.55000000000000004">
      <c r="A1539">
        <v>0.08</v>
      </c>
      <c r="B1539">
        <v>5.8999999999999997E-2</v>
      </c>
      <c r="C1539">
        <v>31</v>
      </c>
      <c r="D1539">
        <v>3.5</v>
      </c>
      <c r="E1539">
        <v>10.199999999999999</v>
      </c>
      <c r="F1539">
        <v>6</v>
      </c>
    </row>
    <row r="1540" spans="1:6" x14ac:dyDescent="0.55000000000000004">
      <c r="A1540">
        <v>0.09</v>
      </c>
      <c r="B1540">
        <v>8.1000000000000003E-2</v>
      </c>
      <c r="C1540">
        <v>26</v>
      </c>
      <c r="D1540">
        <v>3.57</v>
      </c>
      <c r="E1540">
        <v>12</v>
      </c>
      <c r="F1540">
        <v>5</v>
      </c>
    </row>
    <row r="1541" spans="1:6" x14ac:dyDescent="0.55000000000000004">
      <c r="A1541">
        <v>0.32</v>
      </c>
      <c r="B1541">
        <v>6.5000000000000002E-2</v>
      </c>
      <c r="C1541">
        <v>60</v>
      </c>
      <c r="D1541">
        <v>3.46</v>
      </c>
      <c r="E1541">
        <v>9.9</v>
      </c>
      <c r="F1541">
        <v>5</v>
      </c>
    </row>
    <row r="1542" spans="1:6" x14ac:dyDescent="0.55000000000000004">
      <c r="A1542">
        <v>0.08</v>
      </c>
      <c r="B1542">
        <v>7.0999999999999994E-2</v>
      </c>
      <c r="C1542">
        <v>32</v>
      </c>
      <c r="D1542">
        <v>3.56</v>
      </c>
      <c r="E1542">
        <v>11.6</v>
      </c>
      <c r="F1542">
        <v>6</v>
      </c>
    </row>
    <row r="1543" spans="1:6" x14ac:dyDescent="0.55000000000000004">
      <c r="A1543">
        <v>0.28999999999999998</v>
      </c>
      <c r="B1543">
        <v>5.3999999999999999E-2</v>
      </c>
      <c r="C1543">
        <v>49</v>
      </c>
      <c r="D1543">
        <v>3.4</v>
      </c>
      <c r="E1543">
        <v>10.9</v>
      </c>
      <c r="F1543">
        <v>7</v>
      </c>
    </row>
    <row r="1544" spans="1:6" x14ac:dyDescent="0.55000000000000004">
      <c r="A1544">
        <v>0.02</v>
      </c>
      <c r="B1544">
        <v>6.4000000000000001E-2</v>
      </c>
      <c r="C1544">
        <v>38</v>
      </c>
      <c r="D1544">
        <v>3.3</v>
      </c>
      <c r="E1544">
        <v>10.75</v>
      </c>
      <c r="F1544">
        <v>6</v>
      </c>
    </row>
    <row r="1545" spans="1:6" x14ac:dyDescent="0.55000000000000004">
      <c r="A1545">
        <v>0.42</v>
      </c>
      <c r="B1545">
        <v>6.4000000000000001E-2</v>
      </c>
      <c r="C1545">
        <v>19</v>
      </c>
      <c r="D1545">
        <v>3.25</v>
      </c>
      <c r="E1545">
        <v>10.4</v>
      </c>
      <c r="F1545">
        <v>6</v>
      </c>
    </row>
    <row r="1546" spans="1:6" x14ac:dyDescent="0.55000000000000004">
      <c r="A1546">
        <v>0.43</v>
      </c>
      <c r="B1546">
        <v>6.3E-2</v>
      </c>
      <c r="C1546">
        <v>19</v>
      </c>
      <c r="D1546">
        <v>3.17</v>
      </c>
      <c r="E1546">
        <v>11.2</v>
      </c>
      <c r="F1546">
        <v>7</v>
      </c>
    </row>
    <row r="1547" spans="1:6" x14ac:dyDescent="0.55000000000000004">
      <c r="A1547">
        <v>0.33</v>
      </c>
      <c r="B1547">
        <v>5.8999999999999997E-2</v>
      </c>
      <c r="C1547">
        <v>28</v>
      </c>
      <c r="D1547">
        <v>3.36</v>
      </c>
      <c r="E1547">
        <v>10.1</v>
      </c>
      <c r="F1547">
        <v>6</v>
      </c>
    </row>
    <row r="1548" spans="1:6" x14ac:dyDescent="0.55000000000000004">
      <c r="A1548">
        <v>0.02</v>
      </c>
      <c r="B1548">
        <v>7.1999999999999995E-2</v>
      </c>
      <c r="C1548">
        <v>26</v>
      </c>
      <c r="D1548">
        <v>3.36</v>
      </c>
      <c r="E1548">
        <v>10.199999999999999</v>
      </c>
      <c r="F1548">
        <v>5</v>
      </c>
    </row>
    <row r="1549" spans="1:6" x14ac:dyDescent="0.55000000000000004">
      <c r="A1549">
        <v>0.1</v>
      </c>
      <c r="B1549">
        <v>4.8000000000000001E-2</v>
      </c>
      <c r="C1549">
        <v>26</v>
      </c>
      <c r="D1549">
        <v>3.55</v>
      </c>
      <c r="E1549">
        <v>12.1</v>
      </c>
      <c r="F1549">
        <v>5</v>
      </c>
    </row>
    <row r="1550" spans="1:6" x14ac:dyDescent="0.55000000000000004">
      <c r="A1550">
        <v>0.5</v>
      </c>
      <c r="B1550">
        <v>9.9000000000000005E-2</v>
      </c>
      <c r="C1550">
        <v>50</v>
      </c>
      <c r="D1550">
        <v>3.1</v>
      </c>
      <c r="E1550">
        <v>10.4</v>
      </c>
      <c r="F1550">
        <v>5</v>
      </c>
    </row>
    <row r="1551" spans="1:6" x14ac:dyDescent="0.55000000000000004">
      <c r="A1551">
        <v>0.3</v>
      </c>
      <c r="B1551">
        <v>7.3999999999999996E-2</v>
      </c>
      <c r="C1551">
        <v>24</v>
      </c>
      <c r="D1551">
        <v>3.24</v>
      </c>
      <c r="E1551">
        <v>11.4</v>
      </c>
      <c r="F1551">
        <v>8</v>
      </c>
    </row>
    <row r="1552" spans="1:6" x14ac:dyDescent="0.55000000000000004">
      <c r="A1552">
        <v>0</v>
      </c>
      <c r="B1552">
        <v>8.6999999999999994E-2</v>
      </c>
      <c r="C1552">
        <v>26</v>
      </c>
      <c r="D1552">
        <v>3.45</v>
      </c>
      <c r="E1552">
        <v>9.5</v>
      </c>
      <c r="F1552">
        <v>5</v>
      </c>
    </row>
    <row r="1553" spans="1:6" x14ac:dyDescent="0.55000000000000004">
      <c r="A1553">
        <v>0</v>
      </c>
      <c r="B1553">
        <v>8.3000000000000004E-2</v>
      </c>
      <c r="C1553">
        <v>27</v>
      </c>
      <c r="D1553">
        <v>3.44</v>
      </c>
      <c r="E1553">
        <v>9.4</v>
      </c>
      <c r="F1553">
        <v>5</v>
      </c>
    </row>
    <row r="1554" spans="1:6" x14ac:dyDescent="0.55000000000000004">
      <c r="A1554">
        <v>0.01</v>
      </c>
      <c r="B1554">
        <v>0.10299999999999999</v>
      </c>
      <c r="C1554">
        <v>54</v>
      </c>
      <c r="D1554">
        <v>3.51</v>
      </c>
      <c r="E1554">
        <v>11.3</v>
      </c>
      <c r="F1554">
        <v>6</v>
      </c>
    </row>
    <row r="1555" spans="1:6" x14ac:dyDescent="0.55000000000000004">
      <c r="A1555">
        <v>0</v>
      </c>
      <c r="B1555">
        <v>0.08</v>
      </c>
      <c r="C1555">
        <v>28</v>
      </c>
      <c r="D1555">
        <v>3.41</v>
      </c>
      <c r="E1555">
        <v>9.4</v>
      </c>
      <c r="F1555">
        <v>5</v>
      </c>
    </row>
    <row r="1556" spans="1:6" x14ac:dyDescent="0.55000000000000004">
      <c r="A1556">
        <v>0.02</v>
      </c>
      <c r="B1556">
        <v>6.2E-2</v>
      </c>
      <c r="C1556">
        <v>23</v>
      </c>
      <c r="D1556">
        <v>3.54</v>
      </c>
      <c r="E1556">
        <v>11</v>
      </c>
      <c r="F1556">
        <v>6</v>
      </c>
    </row>
    <row r="1557" spans="1:6" x14ac:dyDescent="0.55000000000000004">
      <c r="A1557">
        <v>0.17</v>
      </c>
      <c r="B1557">
        <v>6.5000000000000002E-2</v>
      </c>
      <c r="C1557">
        <v>24</v>
      </c>
      <c r="D1557">
        <v>3.44</v>
      </c>
      <c r="E1557">
        <v>10.55</v>
      </c>
      <c r="F1557">
        <v>7</v>
      </c>
    </row>
    <row r="1558" spans="1:6" x14ac:dyDescent="0.55000000000000004">
      <c r="A1558">
        <v>0.04</v>
      </c>
      <c r="B1558">
        <v>6.6000000000000003E-2</v>
      </c>
      <c r="C1558">
        <v>20</v>
      </c>
      <c r="D1558">
        <v>3.53</v>
      </c>
      <c r="E1558">
        <v>9.9</v>
      </c>
      <c r="F1558">
        <v>5</v>
      </c>
    </row>
    <row r="1559" spans="1:6" x14ac:dyDescent="0.55000000000000004">
      <c r="A1559">
        <v>0.02</v>
      </c>
      <c r="B1559">
        <v>6.2E-2</v>
      </c>
      <c r="C1559">
        <v>23</v>
      </c>
      <c r="D1559">
        <v>3.54</v>
      </c>
      <c r="E1559">
        <v>11</v>
      </c>
      <c r="F1559">
        <v>6</v>
      </c>
    </row>
    <row r="1560" spans="1:6" x14ac:dyDescent="0.55000000000000004">
      <c r="A1560">
        <v>0.33</v>
      </c>
      <c r="B1560">
        <v>0.23499999999999999</v>
      </c>
      <c r="C1560">
        <v>115</v>
      </c>
      <c r="D1560">
        <v>3.22</v>
      </c>
      <c r="E1560">
        <v>9.5</v>
      </c>
      <c r="F1560">
        <v>5</v>
      </c>
    </row>
    <row r="1561" spans="1:6" x14ac:dyDescent="0.55000000000000004">
      <c r="A1561">
        <v>0.26</v>
      </c>
      <c r="B1561">
        <v>0.08</v>
      </c>
      <c r="C1561">
        <v>131</v>
      </c>
      <c r="D1561">
        <v>3.21</v>
      </c>
      <c r="E1561">
        <v>9.9</v>
      </c>
      <c r="F1561">
        <v>5</v>
      </c>
    </row>
    <row r="1562" spans="1:6" x14ac:dyDescent="0.55000000000000004">
      <c r="A1562">
        <v>0.26</v>
      </c>
      <c r="B1562">
        <v>0.08</v>
      </c>
      <c r="C1562">
        <v>131</v>
      </c>
      <c r="D1562">
        <v>3.21</v>
      </c>
      <c r="E1562">
        <v>9.9</v>
      </c>
      <c r="F1562">
        <v>5</v>
      </c>
    </row>
    <row r="1563" spans="1:6" x14ac:dyDescent="0.55000000000000004">
      <c r="A1563">
        <v>0.26</v>
      </c>
      <c r="B1563">
        <v>0.08</v>
      </c>
      <c r="C1563">
        <v>131</v>
      </c>
      <c r="D1563">
        <v>3.21</v>
      </c>
      <c r="E1563">
        <v>9.9</v>
      </c>
      <c r="F1563">
        <v>5</v>
      </c>
    </row>
    <row r="1564" spans="1:6" x14ac:dyDescent="0.55000000000000004">
      <c r="A1564">
        <v>0.13</v>
      </c>
      <c r="B1564">
        <v>7.5999999999999998E-2</v>
      </c>
      <c r="C1564">
        <v>20</v>
      </c>
      <c r="D1564">
        <v>3.29</v>
      </c>
      <c r="E1564">
        <v>10.1</v>
      </c>
      <c r="F1564">
        <v>5</v>
      </c>
    </row>
    <row r="1565" spans="1:6" x14ac:dyDescent="0.55000000000000004">
      <c r="A1565">
        <v>0.13</v>
      </c>
      <c r="B1565">
        <v>7.5999999999999998E-2</v>
      </c>
      <c r="C1565">
        <v>20</v>
      </c>
      <c r="D1565">
        <v>3.29</v>
      </c>
      <c r="E1565">
        <v>10.1</v>
      </c>
      <c r="F1565">
        <v>5</v>
      </c>
    </row>
    <row r="1566" spans="1:6" x14ac:dyDescent="0.55000000000000004">
      <c r="A1566">
        <v>0.13</v>
      </c>
      <c r="B1566">
        <v>7.5999999999999998E-2</v>
      </c>
      <c r="C1566">
        <v>20</v>
      </c>
      <c r="D1566">
        <v>3.29</v>
      </c>
      <c r="E1566">
        <v>10.1</v>
      </c>
      <c r="F1566">
        <v>5</v>
      </c>
    </row>
    <row r="1567" spans="1:6" x14ac:dyDescent="0.55000000000000004">
      <c r="A1567">
        <v>0.02</v>
      </c>
      <c r="B1567">
        <v>6.0999999999999999E-2</v>
      </c>
      <c r="C1567">
        <v>42</v>
      </c>
      <c r="D1567">
        <v>3.39</v>
      </c>
      <c r="E1567">
        <v>10.9</v>
      </c>
      <c r="F1567">
        <v>6</v>
      </c>
    </row>
    <row r="1568" spans="1:6" x14ac:dyDescent="0.55000000000000004">
      <c r="A1568">
        <v>0.64</v>
      </c>
      <c r="B1568">
        <v>5.8999999999999997E-2</v>
      </c>
      <c r="C1568">
        <v>52</v>
      </c>
      <c r="D1568">
        <v>3.34</v>
      </c>
      <c r="E1568">
        <v>11.2</v>
      </c>
      <c r="F1568">
        <v>6</v>
      </c>
    </row>
    <row r="1569" spans="1:6" x14ac:dyDescent="0.55000000000000004">
      <c r="A1569">
        <v>0.13</v>
      </c>
      <c r="B1569">
        <v>7.5999999999999998E-2</v>
      </c>
      <c r="C1569">
        <v>20</v>
      </c>
      <c r="D1569">
        <v>3.29</v>
      </c>
      <c r="E1569">
        <v>10.1</v>
      </c>
      <c r="F1569">
        <v>5</v>
      </c>
    </row>
    <row r="1570" spans="1:6" x14ac:dyDescent="0.55000000000000004">
      <c r="A1570">
        <v>0.13</v>
      </c>
      <c r="B1570">
        <v>7.6999999999999999E-2</v>
      </c>
      <c r="C1570">
        <v>42</v>
      </c>
      <c r="D1570">
        <v>3.34</v>
      </c>
      <c r="E1570">
        <v>9.1999999999999993</v>
      </c>
      <c r="F1570">
        <v>5</v>
      </c>
    </row>
    <row r="1571" spans="1:6" x14ac:dyDescent="0.55000000000000004">
      <c r="A1571">
        <v>0.14000000000000001</v>
      </c>
      <c r="B1571">
        <v>5.6000000000000001E-2</v>
      </c>
      <c r="C1571">
        <v>34</v>
      </c>
      <c r="D1571">
        <v>3.48</v>
      </c>
      <c r="E1571">
        <v>11.5</v>
      </c>
      <c r="F1571">
        <v>6</v>
      </c>
    </row>
    <row r="1572" spans="1:6" x14ac:dyDescent="0.55000000000000004">
      <c r="A1572">
        <v>0.53</v>
      </c>
      <c r="B1572">
        <v>0.23</v>
      </c>
      <c r="C1572">
        <v>35</v>
      </c>
      <c r="D1572">
        <v>3.37</v>
      </c>
      <c r="E1572">
        <v>12.4</v>
      </c>
      <c r="F1572">
        <v>6</v>
      </c>
    </row>
    <row r="1573" spans="1:6" x14ac:dyDescent="0.55000000000000004">
      <c r="A1573">
        <v>0.14000000000000001</v>
      </c>
      <c r="B1573">
        <v>3.7999999999999999E-2</v>
      </c>
      <c r="C1573">
        <v>25</v>
      </c>
      <c r="D1573">
        <v>3.44</v>
      </c>
      <c r="E1573">
        <v>11.1</v>
      </c>
      <c r="F1573">
        <v>6</v>
      </c>
    </row>
    <row r="1574" spans="1:6" x14ac:dyDescent="0.55000000000000004">
      <c r="A1574">
        <v>0.32</v>
      </c>
      <c r="B1574">
        <v>6.9000000000000006E-2</v>
      </c>
      <c r="C1574">
        <v>104</v>
      </c>
      <c r="D1574">
        <v>3.33</v>
      </c>
      <c r="E1574">
        <v>9.5</v>
      </c>
      <c r="F1574">
        <v>5</v>
      </c>
    </row>
    <row r="1575" spans="1:6" x14ac:dyDescent="0.55000000000000004">
      <c r="A1575">
        <v>0.2</v>
      </c>
      <c r="B1575">
        <v>7.4999999999999997E-2</v>
      </c>
      <c r="C1575">
        <v>50</v>
      </c>
      <c r="D1575">
        <v>3.58</v>
      </c>
      <c r="E1575">
        <v>12.5</v>
      </c>
      <c r="F1575">
        <v>6</v>
      </c>
    </row>
    <row r="1576" spans="1:6" x14ac:dyDescent="0.55000000000000004">
      <c r="A1576">
        <v>0.78</v>
      </c>
      <c r="B1576">
        <v>7.3999999999999996E-2</v>
      </c>
      <c r="C1576">
        <v>92</v>
      </c>
      <c r="D1576">
        <v>3.39</v>
      </c>
      <c r="E1576">
        <v>10.5</v>
      </c>
      <c r="F1576">
        <v>6</v>
      </c>
    </row>
    <row r="1577" spans="1:6" x14ac:dyDescent="0.55000000000000004">
      <c r="A1577">
        <v>0.4</v>
      </c>
      <c r="B1577">
        <v>0.06</v>
      </c>
      <c r="C1577">
        <v>20</v>
      </c>
      <c r="D1577">
        <v>3.26</v>
      </c>
      <c r="E1577">
        <v>11.8</v>
      </c>
      <c r="F1577">
        <v>6</v>
      </c>
    </row>
    <row r="1578" spans="1:6" x14ac:dyDescent="0.55000000000000004">
      <c r="A1578">
        <v>0.63</v>
      </c>
      <c r="B1578">
        <v>8.1000000000000003E-2</v>
      </c>
      <c r="C1578">
        <v>29</v>
      </c>
      <c r="D1578">
        <v>3.3</v>
      </c>
      <c r="E1578">
        <v>10.8</v>
      </c>
      <c r="F1578">
        <v>6</v>
      </c>
    </row>
    <row r="1579" spans="1:6" x14ac:dyDescent="0.55000000000000004">
      <c r="A1579">
        <v>0.15</v>
      </c>
      <c r="B1579">
        <v>7.5999999999999998E-2</v>
      </c>
      <c r="C1579">
        <v>27</v>
      </c>
      <c r="D1579">
        <v>3.54</v>
      </c>
      <c r="E1579">
        <v>11.9</v>
      </c>
      <c r="F1579">
        <v>6</v>
      </c>
    </row>
    <row r="1580" spans="1:6" x14ac:dyDescent="0.55000000000000004">
      <c r="A1580">
        <v>0.15</v>
      </c>
      <c r="B1580">
        <v>0.11799999999999999</v>
      </c>
      <c r="C1580">
        <v>20</v>
      </c>
      <c r="D1580">
        <v>3.42</v>
      </c>
      <c r="E1580">
        <v>11.3</v>
      </c>
      <c r="F1580">
        <v>6</v>
      </c>
    </row>
    <row r="1581" spans="1:6" x14ac:dyDescent="0.55000000000000004">
      <c r="A1581">
        <v>0.09</v>
      </c>
      <c r="B1581">
        <v>5.2999999999999999E-2</v>
      </c>
      <c r="C1581">
        <v>32</v>
      </c>
      <c r="D1581">
        <v>3.54</v>
      </c>
      <c r="E1581">
        <v>11.3</v>
      </c>
      <c r="F1581">
        <v>5</v>
      </c>
    </row>
    <row r="1582" spans="1:6" x14ac:dyDescent="0.55000000000000004">
      <c r="A1582">
        <v>0.33</v>
      </c>
      <c r="B1582">
        <v>6.8000000000000005E-2</v>
      </c>
      <c r="C1582">
        <v>26</v>
      </c>
      <c r="D1582">
        <v>3.36</v>
      </c>
      <c r="E1582">
        <v>11.9</v>
      </c>
      <c r="F1582">
        <v>6</v>
      </c>
    </row>
    <row r="1583" spans="1:6" x14ac:dyDescent="0.55000000000000004">
      <c r="A1583">
        <v>0.09</v>
      </c>
      <c r="B1583">
        <v>5.2999999999999999E-2</v>
      </c>
      <c r="C1583">
        <v>32</v>
      </c>
      <c r="D1583">
        <v>3.54</v>
      </c>
      <c r="E1583">
        <v>11.3</v>
      </c>
      <c r="F1583">
        <v>5</v>
      </c>
    </row>
    <row r="1584" spans="1:6" x14ac:dyDescent="0.55000000000000004">
      <c r="A1584">
        <v>0.1</v>
      </c>
      <c r="B1584">
        <v>5.2999999999999999E-2</v>
      </c>
      <c r="C1584">
        <v>27</v>
      </c>
      <c r="D1584">
        <v>3.57</v>
      </c>
      <c r="E1584">
        <v>11.9</v>
      </c>
      <c r="F1584">
        <v>5</v>
      </c>
    </row>
    <row r="1585" spans="1:6" x14ac:dyDescent="0.55000000000000004">
      <c r="A1585">
        <v>0.28999999999999998</v>
      </c>
      <c r="B1585">
        <v>7.3999999999999996E-2</v>
      </c>
      <c r="C1585">
        <v>98</v>
      </c>
      <c r="D1585">
        <v>3.33</v>
      </c>
      <c r="E1585">
        <v>9.8000000000000007</v>
      </c>
      <c r="F1585">
        <v>5</v>
      </c>
    </row>
    <row r="1586" spans="1:6" x14ac:dyDescent="0.55000000000000004">
      <c r="A1586">
        <v>0.44</v>
      </c>
      <c r="B1586">
        <v>6.0999999999999999E-2</v>
      </c>
      <c r="C1586">
        <v>34</v>
      </c>
      <c r="D1586">
        <v>3.29</v>
      </c>
      <c r="E1586">
        <v>11.6</v>
      </c>
      <c r="F1586">
        <v>7</v>
      </c>
    </row>
    <row r="1587" spans="1:6" x14ac:dyDescent="0.55000000000000004">
      <c r="A1587">
        <v>0.44</v>
      </c>
      <c r="B1587">
        <v>6.6000000000000003E-2</v>
      </c>
      <c r="C1587">
        <v>48</v>
      </c>
      <c r="D1587">
        <v>3.3</v>
      </c>
      <c r="E1587">
        <v>11.5</v>
      </c>
      <c r="F1587">
        <v>6</v>
      </c>
    </row>
    <row r="1588" spans="1:6" x14ac:dyDescent="0.55000000000000004">
      <c r="A1588">
        <v>0.41</v>
      </c>
      <c r="B1588">
        <v>6.5000000000000002E-2</v>
      </c>
      <c r="C1588">
        <v>60</v>
      </c>
      <c r="D1588">
        <v>3.34</v>
      </c>
      <c r="E1588">
        <v>11.4</v>
      </c>
      <c r="F1588">
        <v>6</v>
      </c>
    </row>
    <row r="1589" spans="1:6" x14ac:dyDescent="0.55000000000000004">
      <c r="A1589">
        <v>0.12</v>
      </c>
      <c r="B1589">
        <v>6.6000000000000003E-2</v>
      </c>
      <c r="C1589">
        <v>28</v>
      </c>
      <c r="D1589">
        <v>3.55</v>
      </c>
      <c r="E1589">
        <v>10.9</v>
      </c>
      <c r="F1589">
        <v>6</v>
      </c>
    </row>
    <row r="1590" spans="1:6" x14ac:dyDescent="0.55000000000000004">
      <c r="A1590">
        <v>0.33</v>
      </c>
      <c r="B1590">
        <v>6.8000000000000005E-2</v>
      </c>
      <c r="C1590">
        <v>102</v>
      </c>
      <c r="D1590">
        <v>3.27</v>
      </c>
      <c r="E1590">
        <v>12.8</v>
      </c>
      <c r="F1590">
        <v>6</v>
      </c>
    </row>
    <row r="1591" spans="1:6" x14ac:dyDescent="0.55000000000000004">
      <c r="A1591">
        <v>0.22</v>
      </c>
      <c r="B1591">
        <v>7.2999999999999995E-2</v>
      </c>
      <c r="C1591">
        <v>79</v>
      </c>
      <c r="D1591">
        <v>3.29</v>
      </c>
      <c r="E1591">
        <v>9.1999999999999993</v>
      </c>
      <c r="F1591">
        <v>5</v>
      </c>
    </row>
    <row r="1592" spans="1:6" x14ac:dyDescent="0.55000000000000004">
      <c r="A1592">
        <v>0.14000000000000001</v>
      </c>
      <c r="B1592">
        <v>7.6999999999999999E-2</v>
      </c>
      <c r="C1592">
        <v>35</v>
      </c>
      <c r="D1592">
        <v>3.32</v>
      </c>
      <c r="E1592">
        <v>11.6</v>
      </c>
      <c r="F1592">
        <v>6</v>
      </c>
    </row>
    <row r="1593" spans="1:6" x14ac:dyDescent="0.55000000000000004">
      <c r="A1593">
        <v>0.09</v>
      </c>
      <c r="B1593">
        <v>8.8999999999999996E-2</v>
      </c>
      <c r="C1593">
        <v>26</v>
      </c>
      <c r="D1593">
        <v>3.67</v>
      </c>
      <c r="E1593">
        <v>11.6</v>
      </c>
      <c r="F1593">
        <v>6</v>
      </c>
    </row>
    <row r="1594" spans="1:6" x14ac:dyDescent="0.55000000000000004">
      <c r="A1594">
        <v>0.13</v>
      </c>
      <c r="B1594">
        <v>7.5999999999999998E-2</v>
      </c>
      <c r="C1594">
        <v>40</v>
      </c>
      <c r="D1594">
        <v>3.42</v>
      </c>
      <c r="E1594">
        <v>11</v>
      </c>
      <c r="F1594">
        <v>6</v>
      </c>
    </row>
    <row r="1595" spans="1:6" x14ac:dyDescent="0.55000000000000004">
      <c r="A1595">
        <v>0.08</v>
      </c>
      <c r="B1595">
        <v>6.8000000000000005E-2</v>
      </c>
      <c r="C1595">
        <v>38</v>
      </c>
      <c r="D1595">
        <v>3.42</v>
      </c>
      <c r="E1595">
        <v>9.5</v>
      </c>
      <c r="F1595">
        <v>6</v>
      </c>
    </row>
    <row r="1596" spans="1:6" x14ac:dyDescent="0.55000000000000004">
      <c r="A1596">
        <v>0.08</v>
      </c>
      <c r="B1596">
        <v>0.09</v>
      </c>
      <c r="C1596">
        <v>44</v>
      </c>
      <c r="D1596">
        <v>3.45</v>
      </c>
      <c r="E1596">
        <v>10.5</v>
      </c>
      <c r="F1596">
        <v>5</v>
      </c>
    </row>
    <row r="1597" spans="1:6" x14ac:dyDescent="0.55000000000000004">
      <c r="A1597">
        <v>0.1</v>
      </c>
      <c r="B1597">
        <v>6.2E-2</v>
      </c>
      <c r="C1597">
        <v>51</v>
      </c>
      <c r="D1597">
        <v>3.52</v>
      </c>
      <c r="E1597">
        <v>11.2</v>
      </c>
      <c r="F1597">
        <v>6</v>
      </c>
    </row>
    <row r="1598" spans="1:6" x14ac:dyDescent="0.55000000000000004">
      <c r="A1598">
        <v>0.13</v>
      </c>
      <c r="B1598">
        <v>7.5999999999999998E-2</v>
      </c>
      <c r="C1598">
        <v>40</v>
      </c>
      <c r="D1598">
        <v>3.42</v>
      </c>
      <c r="E1598">
        <v>11</v>
      </c>
      <c r="F1598">
        <v>6</v>
      </c>
    </row>
    <row r="1599" spans="1:6" x14ac:dyDescent="0.55000000000000004">
      <c r="A1599">
        <v>0.12</v>
      </c>
      <c r="B1599">
        <v>7.4999999999999997E-2</v>
      </c>
      <c r="C1599">
        <v>44</v>
      </c>
      <c r="D1599">
        <v>3.57</v>
      </c>
      <c r="E1599">
        <v>10.199999999999999</v>
      </c>
      <c r="F1599">
        <v>5</v>
      </c>
    </row>
    <row r="1600" spans="1:6" x14ac:dyDescent="0.55000000000000004">
      <c r="A1600">
        <v>0.47</v>
      </c>
      <c r="B1600">
        <v>6.7000000000000004E-2</v>
      </c>
      <c r="C1600">
        <v>42</v>
      </c>
      <c r="D1600">
        <v>3.39</v>
      </c>
      <c r="E1600">
        <v>11</v>
      </c>
      <c r="F1600">
        <v>6</v>
      </c>
    </row>
  </sheetData>
  <autoFilter ref="A1:F1" xr:uid="{13967043-5DEC-4881-88C7-7634426CC8B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BF2B-CD78-4EFD-8AFA-139ECEEAEBBB}">
  <dimension ref="B1:Z1613"/>
  <sheetViews>
    <sheetView zoomScale="55" zoomScaleNormal="55" workbookViewId="0">
      <selection activeCell="B14" sqref="B14:M14"/>
    </sheetView>
  </sheetViews>
  <sheetFormatPr defaultRowHeight="21.9" customHeight="1" x14ac:dyDescent="0.55000000000000004"/>
  <cols>
    <col min="1" max="1" width="8.83984375" style="2"/>
    <col min="2" max="2" width="16.7890625" style="2" bestFit="1" customWidth="1"/>
    <col min="3" max="3" width="17.05078125" style="3" bestFit="1" customWidth="1"/>
    <col min="4" max="4" width="12.89453125" style="2" customWidth="1"/>
    <col min="5" max="5" width="12.89453125" style="3" customWidth="1"/>
    <col min="6" max="6" width="12.89453125" style="2" customWidth="1"/>
    <col min="7" max="7" width="12.89453125" style="3" customWidth="1"/>
    <col min="8" max="8" width="12.89453125" style="2" customWidth="1"/>
    <col min="9" max="9" width="12.89453125" style="3" customWidth="1"/>
    <col min="10" max="10" width="12.89453125" style="2" customWidth="1"/>
    <col min="11" max="11" width="12.89453125" style="3" customWidth="1"/>
    <col min="12" max="12" width="12.89453125" style="2" customWidth="1"/>
    <col min="13" max="13" width="18.47265625" style="4" bestFit="1" customWidth="1"/>
    <col min="14" max="16" width="10.3125" style="2" customWidth="1"/>
    <col min="17" max="16384" width="8.83984375" style="2"/>
  </cols>
  <sheetData>
    <row r="1" spans="2:26" ht="31.8" customHeight="1" x14ac:dyDescent="0.55000000000000004">
      <c r="Q1" s="5" t="s">
        <v>6</v>
      </c>
      <c r="R1" s="5" t="s">
        <v>7</v>
      </c>
      <c r="S1" s="5" t="s">
        <v>8</v>
      </c>
      <c r="T1" s="5"/>
      <c r="U1" s="5"/>
      <c r="V1" s="5"/>
    </row>
    <row r="2" spans="2:26" ht="31.8" customHeight="1" x14ac:dyDescent="0.55000000000000004">
      <c r="P2" s="5" t="s">
        <v>0</v>
      </c>
      <c r="Q2" s="2">
        <f>MIN(B:B)</f>
        <v>0</v>
      </c>
      <c r="R2" s="2">
        <f>MAX(B:B)</f>
        <v>1</v>
      </c>
      <c r="S2" s="2">
        <f>AVERAGE(B:B)</f>
        <v>0.27101938711694856</v>
      </c>
      <c r="T2" s="2">
        <f>_xlfn.STDEV.S(B:B)</f>
        <v>0.1947840471667602</v>
      </c>
    </row>
    <row r="3" spans="2:26" ht="31.8" customHeight="1" x14ac:dyDescent="0.55000000000000004">
      <c r="P3" s="5" t="s">
        <v>1</v>
      </c>
      <c r="Q3" s="2">
        <f>MIN($D:$D)</f>
        <v>1.2E-2</v>
      </c>
      <c r="R3" s="2">
        <f>MAX($D:$D)</f>
        <v>0.61099999999999999</v>
      </c>
      <c r="S3" s="2">
        <f>AVERAGE($D:$D)</f>
        <v>8.7466541588492389E-2</v>
      </c>
      <c r="T3" s="2">
        <f>_xlfn.STDEV.S(D:D)</f>
        <v>4.7065302010090806E-2</v>
      </c>
      <c r="X3" s="2">
        <v>1996</v>
      </c>
      <c r="Y3" s="2">
        <v>1853</v>
      </c>
    </row>
    <row r="4" spans="2:26" ht="31.8" customHeight="1" x14ac:dyDescent="0.55000000000000004">
      <c r="P4" s="5" t="s">
        <v>2</v>
      </c>
      <c r="Q4" s="2">
        <f>MIN(F:F)</f>
        <v>6</v>
      </c>
      <c r="R4" s="2">
        <f>MAX(F:F)</f>
        <v>289</v>
      </c>
      <c r="S4" s="2">
        <f>AVERAGE(F:F)</f>
        <v>46.468417761100689</v>
      </c>
      <c r="T4" s="2">
        <f>_xlfn.STDEV.S(F:F)</f>
        <v>32.895919562164316</v>
      </c>
    </row>
    <row r="5" spans="2:26" ht="31.8" customHeight="1" x14ac:dyDescent="0.55000000000000004">
      <c r="P5" s="5" t="s">
        <v>3</v>
      </c>
      <c r="Q5" s="2">
        <f>MIN(H:H)</f>
        <v>2.74</v>
      </c>
      <c r="R5" s="2">
        <f>MAX(H:H)</f>
        <v>4.01</v>
      </c>
      <c r="S5" s="2">
        <f>AVERAGE(H:H)</f>
        <v>3.3111131957473452</v>
      </c>
      <c r="T5" s="2">
        <f>_xlfn.STDEV.S(H:H)</f>
        <v>0.15438646490354299</v>
      </c>
    </row>
    <row r="6" spans="2:26" ht="31.8" customHeight="1" x14ac:dyDescent="0.55000000000000004">
      <c r="P6" s="5" t="s">
        <v>4</v>
      </c>
      <c r="Q6" s="2">
        <f>MIN(J:J)</f>
        <v>8.4</v>
      </c>
      <c r="R6" s="2">
        <f>MAX(J:J)</f>
        <v>14.9</v>
      </c>
      <c r="S6" s="2">
        <f>AVERAGE(J:J)</f>
        <v>10.422983114446515</v>
      </c>
      <c r="T6" s="2">
        <f>_xlfn.STDEV.S(J:J)</f>
        <v>1.0656675818565107</v>
      </c>
      <c r="X6" s="2">
        <v>200</v>
      </c>
      <c r="Y6" s="2">
        <v>50</v>
      </c>
    </row>
    <row r="7" spans="2:26" ht="31.8" customHeight="1" x14ac:dyDescent="0.55000000000000004">
      <c r="P7" s="5" t="s">
        <v>5</v>
      </c>
      <c r="Q7" s="2">
        <f>MIN(L:L)</f>
        <v>3</v>
      </c>
      <c r="R7" s="2">
        <f>MAX(L:L)</f>
        <v>8</v>
      </c>
      <c r="S7" s="2">
        <f>AVERAGE(L:L)</f>
        <v>5.6360225140712945</v>
      </c>
      <c r="T7" s="2">
        <f>_xlfn.STDEV.S(L:L)</f>
        <v>0.8075694397347053</v>
      </c>
      <c r="U7" s="2">
        <f>(T7*3)+S7</f>
        <v>8.0587308332754102</v>
      </c>
      <c r="V7" s="2">
        <f>S7-(T7*3)</f>
        <v>3.2133141948671788</v>
      </c>
      <c r="X7" s="2">
        <f>SUM(X3:X6)</f>
        <v>2196</v>
      </c>
      <c r="Y7" s="2">
        <f>SUM(Y3:Y6)</f>
        <v>1903</v>
      </c>
    </row>
    <row r="8" spans="2:26" ht="31.8" customHeight="1" x14ac:dyDescent="0.55000000000000004"/>
    <row r="9" spans="2:26" ht="31.8" customHeight="1" x14ac:dyDescent="0.55000000000000004">
      <c r="Z9" s="2">
        <f>SUM(X7/Y7)</f>
        <v>1.1539674198633736</v>
      </c>
    </row>
    <row r="10" spans="2:26" ht="31.8" customHeight="1" x14ac:dyDescent="0.55000000000000004"/>
    <row r="11" spans="2:26" ht="31.8" customHeight="1" x14ac:dyDescent="0.55000000000000004">
      <c r="N11" s="5"/>
      <c r="P11" s="2" t="s">
        <v>10</v>
      </c>
    </row>
    <row r="12" spans="2:26" ht="31.8" customHeight="1" x14ac:dyDescent="0.55000000000000004"/>
    <row r="13" spans="2:26" ht="8.4" customHeight="1" x14ac:dyDescent="0.55000000000000004"/>
    <row r="14" spans="2:26" ht="44.7" customHeight="1" x14ac:dyDescent="0.55000000000000004">
      <c r="B14" s="2" t="s">
        <v>11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17</v>
      </c>
      <c r="I14" s="2" t="s">
        <v>18</v>
      </c>
      <c r="J14" s="2" t="s">
        <v>19</v>
      </c>
      <c r="K14" s="2" t="s">
        <v>20</v>
      </c>
      <c r="L14" s="2" t="s">
        <v>21</v>
      </c>
      <c r="M14" s="2" t="s">
        <v>22</v>
      </c>
    </row>
    <row r="15" spans="2:26" ht="21.9" customHeight="1" x14ac:dyDescent="0.55000000000000004">
      <c r="B15" s="2">
        <v>0</v>
      </c>
      <c r="C15" s="3">
        <v>0.9</v>
      </c>
      <c r="D15" s="2">
        <v>4.1000000000000002E-2</v>
      </c>
      <c r="E15" s="3">
        <v>0.65</v>
      </c>
      <c r="F15" s="2">
        <v>46</v>
      </c>
      <c r="G15" s="3">
        <v>38</v>
      </c>
      <c r="H15" s="2">
        <v>4.01</v>
      </c>
      <c r="I15" s="3">
        <v>2.5299999999999998</v>
      </c>
      <c r="J15" s="2">
        <v>12.5</v>
      </c>
      <c r="K15" s="3">
        <v>7.1</v>
      </c>
      <c r="L15" s="2">
        <v>6</v>
      </c>
      <c r="M15" s="4" t="s">
        <v>23</v>
      </c>
    </row>
    <row r="16" spans="2:26" ht="21.9" customHeight="1" x14ac:dyDescent="0.55000000000000004">
      <c r="B16" s="2">
        <v>0</v>
      </c>
      <c r="C16" s="3">
        <v>0.9</v>
      </c>
      <c r="D16" s="2">
        <v>4.1000000000000002E-2</v>
      </c>
      <c r="E16" s="3">
        <v>0.65</v>
      </c>
      <c r="F16" s="2">
        <v>46</v>
      </c>
      <c r="G16" s="3">
        <v>38</v>
      </c>
      <c r="H16" s="2">
        <v>4.01</v>
      </c>
      <c r="I16" s="3">
        <v>2.5299999999999998</v>
      </c>
      <c r="J16" s="2">
        <v>12.5</v>
      </c>
      <c r="K16" s="3">
        <v>7.1</v>
      </c>
      <c r="L16" s="2">
        <v>6</v>
      </c>
      <c r="M16" s="4" t="s">
        <v>23</v>
      </c>
    </row>
    <row r="17" spans="2:13" ht="21.9" customHeight="1" x14ac:dyDescent="0.55000000000000004">
      <c r="B17" s="2">
        <v>0</v>
      </c>
      <c r="C17" s="3">
        <v>0.9</v>
      </c>
      <c r="D17" s="2">
        <v>4.1000000000000002E-2</v>
      </c>
      <c r="E17" s="3">
        <v>0.65</v>
      </c>
      <c r="F17" s="2">
        <v>78</v>
      </c>
      <c r="G17" s="3">
        <v>38</v>
      </c>
      <c r="H17" s="2">
        <v>3.68</v>
      </c>
      <c r="I17" s="3">
        <v>2.5299999999999998</v>
      </c>
      <c r="J17" s="2">
        <v>11.4</v>
      </c>
      <c r="K17" s="3">
        <v>7.1</v>
      </c>
      <c r="L17" s="2">
        <v>5</v>
      </c>
      <c r="M17" s="4" t="s">
        <v>23</v>
      </c>
    </row>
    <row r="18" spans="2:13" ht="21.9" customHeight="1" x14ac:dyDescent="0.55000000000000004">
      <c r="B18" s="2">
        <v>0</v>
      </c>
      <c r="C18" s="3">
        <v>0.9</v>
      </c>
      <c r="D18" s="2">
        <v>4.2000000000000003E-2</v>
      </c>
      <c r="E18" s="3">
        <v>0.65</v>
      </c>
      <c r="F18" s="2">
        <v>11</v>
      </c>
      <c r="G18" s="3">
        <v>38</v>
      </c>
      <c r="H18" s="2">
        <v>3.48</v>
      </c>
      <c r="I18" s="3">
        <v>2.5299999999999998</v>
      </c>
      <c r="J18" s="2">
        <v>11.7</v>
      </c>
      <c r="K18" s="3">
        <v>7.1</v>
      </c>
      <c r="L18" s="2">
        <v>6</v>
      </c>
      <c r="M18" s="4" t="s">
        <v>23</v>
      </c>
    </row>
    <row r="19" spans="2:13" ht="21.9" customHeight="1" x14ac:dyDescent="0.55000000000000004">
      <c r="B19" s="2">
        <v>0</v>
      </c>
      <c r="C19" s="3">
        <v>0.9</v>
      </c>
      <c r="D19" s="2">
        <v>4.3999999999999997E-2</v>
      </c>
      <c r="E19" s="3">
        <v>0.65</v>
      </c>
      <c r="F19" s="2">
        <v>86</v>
      </c>
      <c r="G19" s="3">
        <v>38</v>
      </c>
      <c r="H19" s="2">
        <v>3.56</v>
      </c>
      <c r="I19" s="3">
        <v>2.5299999999999998</v>
      </c>
      <c r="J19" s="2">
        <v>12.9</v>
      </c>
      <c r="K19" s="3">
        <v>7.1</v>
      </c>
      <c r="L19" s="2">
        <v>7</v>
      </c>
      <c r="M19" s="4" t="s">
        <v>23</v>
      </c>
    </row>
    <row r="20" spans="2:13" ht="21.9" customHeight="1" x14ac:dyDescent="0.55000000000000004">
      <c r="B20" s="2">
        <v>0</v>
      </c>
      <c r="C20" s="3">
        <v>0.9</v>
      </c>
      <c r="D20" s="2">
        <v>4.3999999999999997E-2</v>
      </c>
      <c r="E20" s="3">
        <v>0.65</v>
      </c>
      <c r="F20" s="2">
        <v>88</v>
      </c>
      <c r="G20" s="3">
        <v>38</v>
      </c>
      <c r="H20" s="2">
        <v>3.68</v>
      </c>
      <c r="I20" s="3">
        <v>2.5299999999999998</v>
      </c>
      <c r="J20" s="2">
        <v>13.6</v>
      </c>
      <c r="K20" s="3">
        <v>7.1</v>
      </c>
      <c r="L20" s="2">
        <v>7</v>
      </c>
      <c r="M20" s="4" t="s">
        <v>23</v>
      </c>
    </row>
    <row r="21" spans="2:13" ht="21.9" customHeight="1" x14ac:dyDescent="0.55000000000000004">
      <c r="B21" s="2">
        <v>0</v>
      </c>
      <c r="C21" s="3">
        <v>0.9</v>
      </c>
      <c r="D21" s="2">
        <v>4.8000000000000001E-2</v>
      </c>
      <c r="E21" s="3">
        <v>0.65</v>
      </c>
      <c r="F21" s="2">
        <v>42</v>
      </c>
      <c r="G21" s="3">
        <v>38</v>
      </c>
      <c r="H21" s="2">
        <v>3.71</v>
      </c>
      <c r="I21" s="3">
        <v>2.5299999999999998</v>
      </c>
      <c r="J21" s="2">
        <v>14</v>
      </c>
      <c r="K21" s="3">
        <v>7.1</v>
      </c>
      <c r="L21" s="2">
        <v>7</v>
      </c>
      <c r="M21" s="4" t="s">
        <v>23</v>
      </c>
    </row>
    <row r="22" spans="2:13" ht="21.9" customHeight="1" x14ac:dyDescent="0.55000000000000004">
      <c r="B22" s="2">
        <v>0</v>
      </c>
      <c r="C22" s="3">
        <v>0.9</v>
      </c>
      <c r="D22" s="2">
        <v>0.05</v>
      </c>
      <c r="E22" s="3">
        <v>0.65</v>
      </c>
      <c r="F22" s="2">
        <v>63</v>
      </c>
      <c r="G22" s="3">
        <v>38</v>
      </c>
      <c r="H22" s="2">
        <v>3.68</v>
      </c>
      <c r="I22" s="3">
        <v>2.5299999999999998</v>
      </c>
      <c r="J22" s="2">
        <v>14</v>
      </c>
      <c r="K22" s="3">
        <v>7.1</v>
      </c>
      <c r="L22" s="2">
        <v>6</v>
      </c>
      <c r="M22" s="4" t="s">
        <v>23</v>
      </c>
    </row>
    <row r="23" spans="2:13" ht="21.9" customHeight="1" x14ac:dyDescent="0.55000000000000004">
      <c r="B23" s="2">
        <v>0</v>
      </c>
      <c r="C23" s="3">
        <v>0.9</v>
      </c>
      <c r="D23" s="2">
        <v>0.05</v>
      </c>
      <c r="E23" s="3">
        <v>0.65</v>
      </c>
      <c r="F23" s="2">
        <v>63</v>
      </c>
      <c r="G23" s="3">
        <v>38</v>
      </c>
      <c r="H23" s="2">
        <v>3.68</v>
      </c>
      <c r="I23" s="3">
        <v>2.5299999999999998</v>
      </c>
      <c r="J23" s="2">
        <v>14</v>
      </c>
      <c r="K23" s="3">
        <v>7.1</v>
      </c>
      <c r="L23" s="2">
        <v>6</v>
      </c>
      <c r="M23" s="4" t="s">
        <v>23</v>
      </c>
    </row>
    <row r="24" spans="2:13" ht="21.9" customHeight="1" x14ac:dyDescent="0.55000000000000004">
      <c r="B24" s="2">
        <v>0</v>
      </c>
      <c r="C24" s="3">
        <v>0.9</v>
      </c>
      <c r="D24" s="2">
        <v>5.1999999999999998E-2</v>
      </c>
      <c r="E24" s="3">
        <v>0.65</v>
      </c>
      <c r="F24" s="2">
        <v>8</v>
      </c>
      <c r="G24" s="3">
        <v>38</v>
      </c>
      <c r="H24" s="2">
        <v>3.41</v>
      </c>
      <c r="I24" s="3">
        <v>2.5299999999999998</v>
      </c>
      <c r="J24" s="2">
        <v>10.3</v>
      </c>
      <c r="K24" s="3">
        <v>7.1</v>
      </c>
      <c r="L24" s="2">
        <v>5</v>
      </c>
      <c r="M24" s="4" t="s">
        <v>23</v>
      </c>
    </row>
    <row r="25" spans="2:13" ht="21.9" customHeight="1" x14ac:dyDescent="0.55000000000000004">
      <c r="B25" s="2">
        <v>0</v>
      </c>
      <c r="C25" s="3">
        <v>0.9</v>
      </c>
      <c r="D25" s="2">
        <v>5.1999999999999998E-2</v>
      </c>
      <c r="E25" s="3">
        <v>0.65</v>
      </c>
      <c r="F25" s="2">
        <v>11</v>
      </c>
      <c r="G25" s="3">
        <v>38</v>
      </c>
      <c r="H25" s="2">
        <v>3.35</v>
      </c>
      <c r="I25" s="3">
        <v>2.5299999999999998</v>
      </c>
      <c r="J25" s="2">
        <v>12.7</v>
      </c>
      <c r="K25" s="3">
        <v>7.1</v>
      </c>
      <c r="L25" s="2">
        <v>7</v>
      </c>
      <c r="M25" s="4" t="s">
        <v>23</v>
      </c>
    </row>
    <row r="26" spans="2:13" ht="21.9" customHeight="1" x14ac:dyDescent="0.55000000000000004">
      <c r="B26" s="2">
        <v>0</v>
      </c>
      <c r="C26" s="3">
        <v>0.9</v>
      </c>
      <c r="D26" s="2">
        <v>5.1999999999999998E-2</v>
      </c>
      <c r="E26" s="3">
        <v>0.65</v>
      </c>
      <c r="F26" s="2">
        <v>17</v>
      </c>
      <c r="G26" s="3">
        <v>38</v>
      </c>
      <c r="H26" s="2">
        <v>3.5</v>
      </c>
      <c r="I26" s="3">
        <v>2.5299999999999998</v>
      </c>
      <c r="J26" s="2">
        <v>10.9</v>
      </c>
      <c r="K26" s="3">
        <v>7.1</v>
      </c>
      <c r="L26" s="2">
        <v>6</v>
      </c>
      <c r="M26" s="4" t="s">
        <v>23</v>
      </c>
    </row>
    <row r="27" spans="2:13" ht="21.9" customHeight="1" x14ac:dyDescent="0.55000000000000004">
      <c r="B27" s="2">
        <v>0</v>
      </c>
      <c r="C27" s="3">
        <v>0.9</v>
      </c>
      <c r="D27" s="2">
        <v>5.5E-2</v>
      </c>
      <c r="E27" s="3">
        <v>0.65</v>
      </c>
      <c r="F27" s="2">
        <v>12</v>
      </c>
      <c r="G27" s="3">
        <v>38</v>
      </c>
      <c r="H27" s="2">
        <v>3.47</v>
      </c>
      <c r="I27" s="3">
        <v>2.5299999999999998</v>
      </c>
      <c r="J27" s="2">
        <v>12.9</v>
      </c>
      <c r="K27" s="3">
        <v>7.1</v>
      </c>
      <c r="L27" s="2">
        <v>6</v>
      </c>
      <c r="M27" s="4" t="s">
        <v>23</v>
      </c>
    </row>
    <row r="28" spans="2:13" ht="21.9" customHeight="1" x14ac:dyDescent="0.55000000000000004">
      <c r="B28" s="2">
        <v>0</v>
      </c>
      <c r="C28" s="3">
        <v>0.9</v>
      </c>
      <c r="D28" s="2">
        <v>5.5E-2</v>
      </c>
      <c r="E28" s="3">
        <v>0.65</v>
      </c>
      <c r="F28" s="2">
        <v>13</v>
      </c>
      <c r="G28" s="3">
        <v>38</v>
      </c>
      <c r="H28" s="2">
        <v>3.38</v>
      </c>
      <c r="I28" s="3">
        <v>2.5299999999999998</v>
      </c>
      <c r="J28" s="2">
        <v>10.8</v>
      </c>
      <c r="K28" s="3">
        <v>7.1</v>
      </c>
      <c r="L28" s="2">
        <v>5</v>
      </c>
      <c r="M28" s="4" t="s">
        <v>23</v>
      </c>
    </row>
    <row r="29" spans="2:13" ht="21.9" customHeight="1" x14ac:dyDescent="0.55000000000000004">
      <c r="B29" s="2">
        <v>0</v>
      </c>
      <c r="C29" s="3">
        <v>0.9</v>
      </c>
      <c r="D29" s="2">
        <v>5.5E-2</v>
      </c>
      <c r="E29" s="3">
        <v>0.65</v>
      </c>
      <c r="F29" s="2">
        <v>33</v>
      </c>
      <c r="G29" s="3">
        <v>38</v>
      </c>
      <c r="H29" s="2">
        <v>3.45</v>
      </c>
      <c r="I29" s="3">
        <v>2.5299999999999998</v>
      </c>
      <c r="J29" s="2">
        <v>12.3</v>
      </c>
      <c r="K29" s="3">
        <v>7.1</v>
      </c>
      <c r="L29" s="2">
        <v>6</v>
      </c>
      <c r="M29" s="4" t="s">
        <v>23</v>
      </c>
    </row>
    <row r="30" spans="2:13" ht="21.9" customHeight="1" x14ac:dyDescent="0.55000000000000004">
      <c r="B30" s="2">
        <v>0</v>
      </c>
      <c r="C30" s="3">
        <v>0.9</v>
      </c>
      <c r="D30" s="2">
        <v>5.7000000000000002E-2</v>
      </c>
      <c r="E30" s="3">
        <v>0.65</v>
      </c>
      <c r="F30" s="2">
        <v>20</v>
      </c>
      <c r="G30" s="3">
        <v>38</v>
      </c>
      <c r="H30" s="2">
        <v>3.45</v>
      </c>
      <c r="I30" s="3">
        <v>2.5299999999999998</v>
      </c>
      <c r="J30" s="2">
        <v>11.8</v>
      </c>
      <c r="K30" s="3">
        <v>7.1</v>
      </c>
      <c r="L30" s="2">
        <v>4</v>
      </c>
      <c r="M30" s="4" t="s">
        <v>23</v>
      </c>
    </row>
    <row r="31" spans="2:13" ht="21.9" customHeight="1" x14ac:dyDescent="0.55000000000000004">
      <c r="B31" s="2">
        <v>0</v>
      </c>
      <c r="C31" s="3">
        <v>0.9</v>
      </c>
      <c r="D31" s="2">
        <v>5.7000000000000002E-2</v>
      </c>
      <c r="E31" s="3">
        <v>0.65</v>
      </c>
      <c r="F31" s="2">
        <v>26</v>
      </c>
      <c r="G31" s="3">
        <v>38</v>
      </c>
      <c r="H31" s="2">
        <v>3.36</v>
      </c>
      <c r="I31" s="3">
        <v>2.5299999999999998</v>
      </c>
      <c r="J31" s="2">
        <v>9.5</v>
      </c>
      <c r="K31" s="3">
        <v>7.1</v>
      </c>
      <c r="L31" s="2">
        <v>5</v>
      </c>
      <c r="M31" s="4" t="s">
        <v>23</v>
      </c>
    </row>
    <row r="32" spans="2:13" ht="21.9" customHeight="1" x14ac:dyDescent="0.55000000000000004">
      <c r="B32" s="2">
        <v>0</v>
      </c>
      <c r="C32" s="3">
        <v>0.9</v>
      </c>
      <c r="D32" s="2">
        <v>5.7000000000000002E-2</v>
      </c>
      <c r="E32" s="3">
        <v>0.65</v>
      </c>
      <c r="F32" s="2">
        <v>26</v>
      </c>
      <c r="G32" s="3">
        <v>38</v>
      </c>
      <c r="H32" s="2">
        <v>3.36</v>
      </c>
      <c r="I32" s="3">
        <v>2.5299999999999998</v>
      </c>
      <c r="J32" s="2">
        <v>9.5</v>
      </c>
      <c r="K32" s="3">
        <v>7.1</v>
      </c>
      <c r="L32" s="2">
        <v>5</v>
      </c>
      <c r="M32" s="4" t="s">
        <v>23</v>
      </c>
    </row>
    <row r="33" spans="2:13" ht="21.9" customHeight="1" x14ac:dyDescent="0.55000000000000004">
      <c r="B33" s="2">
        <v>0</v>
      </c>
      <c r="C33" s="3">
        <v>0.9</v>
      </c>
      <c r="D33" s="2">
        <v>5.7000000000000002E-2</v>
      </c>
      <c r="E33" s="3">
        <v>0.65</v>
      </c>
      <c r="F33" s="2">
        <v>26</v>
      </c>
      <c r="G33" s="3">
        <v>38</v>
      </c>
      <c r="H33" s="2">
        <v>3.36</v>
      </c>
      <c r="I33" s="3">
        <v>2.5299999999999998</v>
      </c>
      <c r="J33" s="2">
        <v>9.5</v>
      </c>
      <c r="K33" s="3">
        <v>7.1</v>
      </c>
      <c r="L33" s="2">
        <v>5</v>
      </c>
      <c r="M33" s="4" t="s">
        <v>23</v>
      </c>
    </row>
    <row r="34" spans="2:13" ht="21.9" customHeight="1" x14ac:dyDescent="0.55000000000000004">
      <c r="B34" s="2">
        <v>0</v>
      </c>
      <c r="C34" s="3">
        <v>0.9</v>
      </c>
      <c r="D34" s="2">
        <v>5.8000000000000003E-2</v>
      </c>
      <c r="E34" s="3">
        <v>0.65</v>
      </c>
      <c r="F34" s="2">
        <v>10</v>
      </c>
      <c r="G34" s="3">
        <v>38</v>
      </c>
      <c r="H34" s="2">
        <v>3.18</v>
      </c>
      <c r="I34" s="3">
        <v>2.5299999999999998</v>
      </c>
      <c r="J34" s="2">
        <v>10.4</v>
      </c>
      <c r="K34" s="3">
        <v>7.1</v>
      </c>
      <c r="L34" s="2">
        <v>6</v>
      </c>
      <c r="M34" s="4" t="s">
        <v>23</v>
      </c>
    </row>
    <row r="35" spans="2:13" ht="21.9" customHeight="1" x14ac:dyDescent="0.55000000000000004">
      <c r="B35" s="2">
        <v>0</v>
      </c>
      <c r="C35" s="3">
        <v>0.9</v>
      </c>
      <c r="D35" s="2">
        <v>0.06</v>
      </c>
      <c r="E35" s="3">
        <v>0.65</v>
      </c>
      <c r="F35" s="2">
        <v>13</v>
      </c>
      <c r="G35" s="3">
        <v>38</v>
      </c>
      <c r="H35" s="2">
        <v>3.59</v>
      </c>
      <c r="I35" s="3">
        <v>2.5299999999999998</v>
      </c>
      <c r="J35" s="2">
        <v>10</v>
      </c>
      <c r="K35" s="3">
        <v>7.1</v>
      </c>
      <c r="L35" s="2">
        <v>4</v>
      </c>
      <c r="M35" s="4" t="s">
        <v>23</v>
      </c>
    </row>
    <row r="36" spans="2:13" ht="21.9" customHeight="1" x14ac:dyDescent="0.55000000000000004">
      <c r="B36" s="2">
        <v>0</v>
      </c>
      <c r="C36" s="3">
        <v>0.9</v>
      </c>
      <c r="D36" s="2">
        <v>6.2E-2</v>
      </c>
      <c r="E36" s="3">
        <v>0.65</v>
      </c>
      <c r="F36" s="2">
        <v>28</v>
      </c>
      <c r="G36" s="3">
        <v>38</v>
      </c>
      <c r="H36" s="2">
        <v>3.44</v>
      </c>
      <c r="I36" s="3">
        <v>2.5299999999999998</v>
      </c>
      <c r="J36" s="2">
        <v>12.3</v>
      </c>
      <c r="K36" s="3">
        <v>7.1</v>
      </c>
      <c r="L36" s="2">
        <v>6</v>
      </c>
      <c r="M36" s="4" t="s">
        <v>23</v>
      </c>
    </row>
    <row r="37" spans="2:13" ht="21.9" customHeight="1" x14ac:dyDescent="0.55000000000000004">
      <c r="B37" s="2">
        <v>0</v>
      </c>
      <c r="C37" s="3">
        <v>0.9</v>
      </c>
      <c r="D37" s="2">
        <v>6.3E-2</v>
      </c>
      <c r="E37" s="3">
        <v>0.65</v>
      </c>
      <c r="F37" s="2">
        <v>18</v>
      </c>
      <c r="G37" s="3">
        <v>38</v>
      </c>
      <c r="H37" s="2">
        <v>3.45</v>
      </c>
      <c r="I37" s="3">
        <v>2.5299999999999998</v>
      </c>
      <c r="J37" s="2">
        <v>12.2</v>
      </c>
      <c r="K37" s="3">
        <v>7.1</v>
      </c>
      <c r="L37" s="2">
        <v>6</v>
      </c>
      <c r="M37" s="4" t="s">
        <v>23</v>
      </c>
    </row>
    <row r="38" spans="2:13" ht="21.9" customHeight="1" x14ac:dyDescent="0.55000000000000004">
      <c r="B38" s="2">
        <v>0</v>
      </c>
      <c r="C38" s="3">
        <v>0.9</v>
      </c>
      <c r="D38" s="2">
        <v>6.4000000000000001E-2</v>
      </c>
      <c r="E38" s="3">
        <v>0.65</v>
      </c>
      <c r="F38" s="2">
        <v>11</v>
      </c>
      <c r="G38" s="3">
        <v>38</v>
      </c>
      <c r="H38" s="2">
        <v>3.45</v>
      </c>
      <c r="I38" s="3">
        <v>2.5299999999999998</v>
      </c>
      <c r="J38" s="2">
        <v>11.3</v>
      </c>
      <c r="K38" s="3">
        <v>7.1</v>
      </c>
      <c r="L38" s="2">
        <v>6</v>
      </c>
      <c r="M38" s="4" t="s">
        <v>23</v>
      </c>
    </row>
    <row r="39" spans="2:13" ht="21.9" customHeight="1" x14ac:dyDescent="0.55000000000000004">
      <c r="B39" s="2">
        <v>0</v>
      </c>
      <c r="C39" s="3">
        <v>0.9</v>
      </c>
      <c r="D39" s="2">
        <v>6.4000000000000001E-2</v>
      </c>
      <c r="E39" s="3">
        <v>0.65</v>
      </c>
      <c r="F39" s="2">
        <v>54</v>
      </c>
      <c r="G39" s="3">
        <v>38</v>
      </c>
      <c r="H39" s="2">
        <v>3.54</v>
      </c>
      <c r="I39" s="3">
        <v>2.5299999999999998</v>
      </c>
      <c r="J39" s="2">
        <v>10.7</v>
      </c>
      <c r="K39" s="3">
        <v>7.1</v>
      </c>
      <c r="L39" s="2">
        <v>6</v>
      </c>
      <c r="M39" s="4" t="s">
        <v>23</v>
      </c>
    </row>
    <row r="40" spans="2:13" ht="21.9" customHeight="1" x14ac:dyDescent="0.55000000000000004">
      <c r="B40" s="2">
        <v>0</v>
      </c>
      <c r="C40" s="3">
        <v>0.9</v>
      </c>
      <c r="D40" s="2">
        <v>6.4000000000000001E-2</v>
      </c>
      <c r="E40" s="3">
        <v>0.65</v>
      </c>
      <c r="F40" s="2">
        <v>54</v>
      </c>
      <c r="G40" s="3">
        <v>38</v>
      </c>
      <c r="H40" s="2">
        <v>3.54</v>
      </c>
      <c r="I40" s="3">
        <v>2.5299999999999998</v>
      </c>
      <c r="J40" s="2">
        <v>10.7</v>
      </c>
      <c r="K40" s="3">
        <v>7.1</v>
      </c>
      <c r="L40" s="2">
        <v>6</v>
      </c>
      <c r="M40" s="4" t="s">
        <v>23</v>
      </c>
    </row>
    <row r="41" spans="2:13" ht="21.9" customHeight="1" x14ac:dyDescent="0.55000000000000004">
      <c r="B41" s="2">
        <v>0</v>
      </c>
      <c r="C41" s="3">
        <v>0.9</v>
      </c>
      <c r="D41" s="2">
        <v>6.5000000000000002E-2</v>
      </c>
      <c r="E41" s="3">
        <v>0.65</v>
      </c>
      <c r="F41" s="2">
        <v>18</v>
      </c>
      <c r="G41" s="3">
        <v>38</v>
      </c>
      <c r="H41" s="2">
        <v>3.46</v>
      </c>
      <c r="I41" s="3">
        <v>2.5299999999999998</v>
      </c>
      <c r="J41" s="2">
        <v>9.1999999999999993</v>
      </c>
      <c r="K41" s="3">
        <v>7.1</v>
      </c>
      <c r="L41" s="2">
        <v>5</v>
      </c>
      <c r="M41" s="4" t="s">
        <v>23</v>
      </c>
    </row>
    <row r="42" spans="2:13" ht="21.9" customHeight="1" x14ac:dyDescent="0.55000000000000004">
      <c r="B42" s="2">
        <v>0</v>
      </c>
      <c r="C42" s="3">
        <v>0.9</v>
      </c>
      <c r="D42" s="2">
        <v>6.5000000000000002E-2</v>
      </c>
      <c r="E42" s="3">
        <v>0.65</v>
      </c>
      <c r="F42" s="2">
        <v>18</v>
      </c>
      <c r="G42" s="3">
        <v>38</v>
      </c>
      <c r="H42" s="2">
        <v>3.56</v>
      </c>
      <c r="I42" s="3">
        <v>2.5299999999999998</v>
      </c>
      <c r="J42" s="2">
        <v>9.4</v>
      </c>
      <c r="K42" s="3">
        <v>7.1</v>
      </c>
      <c r="L42" s="2">
        <v>5</v>
      </c>
      <c r="M42" s="4" t="s">
        <v>23</v>
      </c>
    </row>
    <row r="43" spans="2:13" ht="21.9" customHeight="1" x14ac:dyDescent="0.55000000000000004">
      <c r="B43" s="2">
        <v>0</v>
      </c>
      <c r="C43" s="3">
        <v>0.9</v>
      </c>
      <c r="D43" s="2">
        <v>6.5000000000000002E-2</v>
      </c>
      <c r="E43" s="3">
        <v>0.65</v>
      </c>
      <c r="F43" s="2">
        <v>21</v>
      </c>
      <c r="G43" s="3">
        <v>38</v>
      </c>
      <c r="H43" s="2">
        <v>3.39</v>
      </c>
      <c r="I43" s="3">
        <v>2.5299999999999998</v>
      </c>
      <c r="J43" s="2">
        <v>10</v>
      </c>
      <c r="K43" s="3">
        <v>7.1</v>
      </c>
      <c r="L43" s="2">
        <v>7</v>
      </c>
      <c r="M43" s="4" t="s">
        <v>23</v>
      </c>
    </row>
    <row r="44" spans="2:13" ht="21.9" customHeight="1" x14ac:dyDescent="0.55000000000000004">
      <c r="B44" s="2">
        <v>0</v>
      </c>
      <c r="C44" s="3">
        <v>0.9</v>
      </c>
      <c r="D44" s="2">
        <v>6.5000000000000002E-2</v>
      </c>
      <c r="E44" s="3">
        <v>0.65</v>
      </c>
      <c r="F44" s="2">
        <v>33</v>
      </c>
      <c r="G44" s="3">
        <v>38</v>
      </c>
      <c r="H44" s="2">
        <v>3.27</v>
      </c>
      <c r="I44" s="3">
        <v>2.5299999999999998</v>
      </c>
      <c r="J44" s="2">
        <v>9.6999999999999993</v>
      </c>
      <c r="K44" s="3">
        <v>7.1</v>
      </c>
      <c r="L44" s="2">
        <v>5</v>
      </c>
      <c r="M44" s="4" t="s">
        <v>23</v>
      </c>
    </row>
    <row r="45" spans="2:13" ht="21.9" customHeight="1" x14ac:dyDescent="0.55000000000000004">
      <c r="B45" s="2">
        <v>0</v>
      </c>
      <c r="C45" s="3">
        <v>0.9</v>
      </c>
      <c r="D45" s="2">
        <v>6.5000000000000002E-2</v>
      </c>
      <c r="E45" s="3">
        <v>0.65</v>
      </c>
      <c r="F45" s="2">
        <v>52</v>
      </c>
      <c r="G45" s="3">
        <v>38</v>
      </c>
      <c r="H45" s="2">
        <v>3.49</v>
      </c>
      <c r="I45" s="3">
        <v>2.5299999999999998</v>
      </c>
      <c r="J45" s="2">
        <v>11.6</v>
      </c>
      <c r="K45" s="3">
        <v>7.1</v>
      </c>
      <c r="L45" s="2">
        <v>5</v>
      </c>
      <c r="M45" s="4" t="s">
        <v>23</v>
      </c>
    </row>
    <row r="46" spans="2:13" ht="21.9" customHeight="1" x14ac:dyDescent="0.55000000000000004">
      <c r="B46" s="2">
        <v>0</v>
      </c>
      <c r="C46" s="3">
        <v>0.9</v>
      </c>
      <c r="D46" s="2">
        <v>6.6000000000000003E-2</v>
      </c>
      <c r="E46" s="3">
        <v>0.65</v>
      </c>
      <c r="F46" s="2">
        <v>15</v>
      </c>
      <c r="G46" s="3">
        <v>38</v>
      </c>
      <c r="H46" s="2">
        <v>3.52</v>
      </c>
      <c r="I46" s="3">
        <v>2.5299999999999998</v>
      </c>
      <c r="J46" s="2">
        <v>12.9</v>
      </c>
      <c r="K46" s="3">
        <v>7.1</v>
      </c>
      <c r="L46" s="2">
        <v>5</v>
      </c>
      <c r="M46" s="4" t="s">
        <v>23</v>
      </c>
    </row>
    <row r="47" spans="2:13" ht="21.9" customHeight="1" x14ac:dyDescent="0.55000000000000004">
      <c r="B47" s="2">
        <v>0</v>
      </c>
      <c r="C47" s="3">
        <v>0.9</v>
      </c>
      <c r="D47" s="2">
        <v>6.6000000000000003E-2</v>
      </c>
      <c r="E47" s="3">
        <v>0.65</v>
      </c>
      <c r="F47" s="2">
        <v>52</v>
      </c>
      <c r="G47" s="3">
        <v>38</v>
      </c>
      <c r="H47" s="2">
        <v>3.62</v>
      </c>
      <c r="I47" s="3">
        <v>2.5299999999999998</v>
      </c>
      <c r="J47" s="2">
        <v>9.9</v>
      </c>
      <c r="K47" s="3">
        <v>7.1</v>
      </c>
      <c r="L47" s="2">
        <v>5</v>
      </c>
      <c r="M47" s="4" t="s">
        <v>23</v>
      </c>
    </row>
    <row r="48" spans="2:13" ht="21.9" customHeight="1" x14ac:dyDescent="0.55000000000000004">
      <c r="B48" s="2">
        <v>0</v>
      </c>
      <c r="C48" s="3">
        <v>0.9</v>
      </c>
      <c r="D48" s="2">
        <v>6.7000000000000004E-2</v>
      </c>
      <c r="E48" s="3">
        <v>0.65</v>
      </c>
      <c r="F48" s="2">
        <v>14</v>
      </c>
      <c r="G48" s="3">
        <v>38</v>
      </c>
      <c r="H48" s="2">
        <v>3.4</v>
      </c>
      <c r="I48" s="3">
        <v>2.5299999999999998</v>
      </c>
      <c r="J48" s="2">
        <v>10.9</v>
      </c>
      <c r="K48" s="3">
        <v>7.1</v>
      </c>
      <c r="L48" s="2">
        <v>4</v>
      </c>
      <c r="M48" s="4" t="s">
        <v>23</v>
      </c>
    </row>
    <row r="49" spans="2:13" ht="21.9" customHeight="1" x14ac:dyDescent="0.55000000000000004">
      <c r="B49" s="2">
        <v>0</v>
      </c>
      <c r="C49" s="3">
        <v>0.9</v>
      </c>
      <c r="D49" s="2">
        <v>6.7000000000000004E-2</v>
      </c>
      <c r="E49" s="3">
        <v>0.65</v>
      </c>
      <c r="F49" s="2">
        <v>63</v>
      </c>
      <c r="G49" s="3">
        <v>38</v>
      </c>
      <c r="H49" s="2">
        <v>3.6</v>
      </c>
      <c r="I49" s="3">
        <v>2.5299999999999998</v>
      </c>
      <c r="J49" s="2">
        <v>9.9</v>
      </c>
      <c r="K49" s="3">
        <v>7.1</v>
      </c>
      <c r="L49" s="2">
        <v>5</v>
      </c>
      <c r="M49" s="4" t="s">
        <v>23</v>
      </c>
    </row>
    <row r="50" spans="2:13" ht="21.9" customHeight="1" x14ac:dyDescent="0.55000000000000004">
      <c r="B50" s="2">
        <v>0</v>
      </c>
      <c r="C50" s="3">
        <v>0.9</v>
      </c>
      <c r="D50" s="2">
        <v>6.8000000000000005E-2</v>
      </c>
      <c r="E50" s="3">
        <v>0.65</v>
      </c>
      <c r="F50" s="2">
        <v>20</v>
      </c>
      <c r="G50" s="3">
        <v>38</v>
      </c>
      <c r="H50" s="2">
        <v>3.48</v>
      </c>
      <c r="I50" s="3">
        <v>2.5299999999999998</v>
      </c>
      <c r="J50" s="2">
        <v>9.6</v>
      </c>
      <c r="K50" s="3">
        <v>7.1</v>
      </c>
      <c r="L50" s="2">
        <v>5</v>
      </c>
      <c r="M50" s="4" t="s">
        <v>23</v>
      </c>
    </row>
    <row r="51" spans="2:13" ht="21.9" customHeight="1" x14ac:dyDescent="0.55000000000000004">
      <c r="B51" s="2">
        <v>0</v>
      </c>
      <c r="C51" s="3">
        <v>0.9</v>
      </c>
      <c r="D51" s="2">
        <v>6.8000000000000005E-2</v>
      </c>
      <c r="E51" s="3">
        <v>0.65</v>
      </c>
      <c r="F51" s="2">
        <v>24</v>
      </c>
      <c r="G51" s="3">
        <v>38</v>
      </c>
      <c r="H51" s="2">
        <v>3.42</v>
      </c>
      <c r="I51" s="3">
        <v>2.5299999999999998</v>
      </c>
      <c r="J51" s="2">
        <v>11.1</v>
      </c>
      <c r="K51" s="3">
        <v>7.1</v>
      </c>
      <c r="L51" s="2">
        <v>6</v>
      </c>
      <c r="M51" s="4" t="s">
        <v>23</v>
      </c>
    </row>
    <row r="52" spans="2:13" ht="21.9" customHeight="1" x14ac:dyDescent="0.55000000000000004">
      <c r="B52" s="2">
        <v>0</v>
      </c>
      <c r="C52" s="3">
        <v>0.9</v>
      </c>
      <c r="D52" s="2">
        <v>6.8000000000000005E-2</v>
      </c>
      <c r="E52" s="3">
        <v>0.65</v>
      </c>
      <c r="F52" s="2">
        <v>33</v>
      </c>
      <c r="G52" s="3">
        <v>38</v>
      </c>
      <c r="H52" s="2">
        <v>3.58</v>
      </c>
      <c r="I52" s="3">
        <v>2.5299999999999998</v>
      </c>
      <c r="J52" s="2">
        <v>12.5</v>
      </c>
      <c r="K52" s="3">
        <v>7.1</v>
      </c>
      <c r="L52" s="2">
        <v>6</v>
      </c>
      <c r="M52" s="4" t="s">
        <v>23</v>
      </c>
    </row>
    <row r="53" spans="2:13" ht="21.9" customHeight="1" x14ac:dyDescent="0.55000000000000004">
      <c r="B53" s="2">
        <v>0</v>
      </c>
      <c r="C53" s="3">
        <v>0.9</v>
      </c>
      <c r="D53" s="2">
        <v>6.8000000000000005E-2</v>
      </c>
      <c r="E53" s="3">
        <v>0.65</v>
      </c>
      <c r="F53" s="2">
        <v>35</v>
      </c>
      <c r="G53" s="3">
        <v>38</v>
      </c>
      <c r="H53" s="2">
        <v>3.48</v>
      </c>
      <c r="I53" s="3">
        <v>2.5299999999999998</v>
      </c>
      <c r="J53" s="2">
        <v>11.4</v>
      </c>
      <c r="K53" s="3">
        <v>7.1</v>
      </c>
      <c r="L53" s="2">
        <v>6</v>
      </c>
      <c r="M53" s="4" t="s">
        <v>23</v>
      </c>
    </row>
    <row r="54" spans="2:13" ht="21.9" customHeight="1" x14ac:dyDescent="0.55000000000000004">
      <c r="B54" s="2">
        <v>0</v>
      </c>
      <c r="C54" s="3">
        <v>0.9</v>
      </c>
      <c r="D54" s="2">
        <v>6.9000000000000006E-2</v>
      </c>
      <c r="E54" s="3">
        <v>0.65</v>
      </c>
      <c r="F54" s="2">
        <v>8</v>
      </c>
      <c r="G54" s="3">
        <v>38</v>
      </c>
      <c r="H54" s="2">
        <v>3.33</v>
      </c>
      <c r="I54" s="3">
        <v>2.5299999999999998</v>
      </c>
      <c r="J54" s="2">
        <v>10.4</v>
      </c>
      <c r="K54" s="3">
        <v>7.1</v>
      </c>
      <c r="L54" s="2">
        <v>4</v>
      </c>
      <c r="M54" s="4" t="s">
        <v>23</v>
      </c>
    </row>
    <row r="55" spans="2:13" ht="21.9" customHeight="1" x14ac:dyDescent="0.55000000000000004">
      <c r="B55" s="2">
        <v>0</v>
      </c>
      <c r="C55" s="3">
        <v>0.9</v>
      </c>
      <c r="D55" s="2">
        <v>6.9000000000000006E-2</v>
      </c>
      <c r="E55" s="3">
        <v>0.65</v>
      </c>
      <c r="F55" s="2">
        <v>19</v>
      </c>
      <c r="G55" s="3">
        <v>38</v>
      </c>
      <c r="H55" s="2">
        <v>3.31</v>
      </c>
      <c r="I55" s="3">
        <v>2.5299999999999998</v>
      </c>
      <c r="J55" s="2">
        <v>10</v>
      </c>
      <c r="K55" s="3">
        <v>7.1</v>
      </c>
      <c r="L55" s="2">
        <v>6</v>
      </c>
      <c r="M55" s="4" t="s">
        <v>23</v>
      </c>
    </row>
    <row r="56" spans="2:13" ht="21.9" customHeight="1" x14ac:dyDescent="0.55000000000000004">
      <c r="B56" s="2">
        <v>0</v>
      </c>
      <c r="C56" s="3">
        <v>0.9</v>
      </c>
      <c r="D56" s="2">
        <v>7.0000000000000007E-2</v>
      </c>
      <c r="E56" s="3">
        <v>0.65</v>
      </c>
      <c r="F56" s="2">
        <v>14</v>
      </c>
      <c r="G56" s="3">
        <v>38</v>
      </c>
      <c r="H56" s="2">
        <v>3.25</v>
      </c>
      <c r="I56" s="3">
        <v>2.5299999999999998</v>
      </c>
      <c r="J56" s="2">
        <v>10</v>
      </c>
      <c r="K56" s="3">
        <v>7.1</v>
      </c>
      <c r="L56" s="2">
        <v>6</v>
      </c>
      <c r="M56" s="4" t="s">
        <v>23</v>
      </c>
    </row>
    <row r="57" spans="2:13" ht="21.9" customHeight="1" x14ac:dyDescent="0.55000000000000004">
      <c r="B57" s="2">
        <v>0</v>
      </c>
      <c r="C57" s="3">
        <v>0.9</v>
      </c>
      <c r="D57" s="2">
        <v>7.0000000000000007E-2</v>
      </c>
      <c r="E57" s="3">
        <v>0.65</v>
      </c>
      <c r="F57" s="2">
        <v>17</v>
      </c>
      <c r="G57" s="3">
        <v>38</v>
      </c>
      <c r="H57" s="2">
        <v>3.26</v>
      </c>
      <c r="I57" s="3">
        <v>2.5299999999999998</v>
      </c>
      <c r="J57" s="2">
        <v>9.4</v>
      </c>
      <c r="K57" s="3">
        <v>7.1</v>
      </c>
      <c r="L57" s="2">
        <v>6</v>
      </c>
      <c r="M57" s="4" t="s">
        <v>23</v>
      </c>
    </row>
    <row r="58" spans="2:13" ht="21.9" customHeight="1" x14ac:dyDescent="0.55000000000000004">
      <c r="B58" s="2">
        <v>0</v>
      </c>
      <c r="C58" s="3">
        <v>0.9</v>
      </c>
      <c r="D58" s="2">
        <v>7.0000000000000007E-2</v>
      </c>
      <c r="E58" s="3">
        <v>0.65</v>
      </c>
      <c r="F58" s="2">
        <v>38</v>
      </c>
      <c r="G58" s="3">
        <v>38</v>
      </c>
      <c r="H58" s="2">
        <v>3.32</v>
      </c>
      <c r="I58" s="3">
        <v>2.5299999999999998</v>
      </c>
      <c r="J58" s="2">
        <v>11.4</v>
      </c>
      <c r="K58" s="3">
        <v>7.1</v>
      </c>
      <c r="L58" s="2">
        <v>6</v>
      </c>
      <c r="M58" s="4" t="s">
        <v>23</v>
      </c>
    </row>
    <row r="59" spans="2:13" ht="21.9" customHeight="1" x14ac:dyDescent="0.55000000000000004">
      <c r="B59" s="2">
        <v>0</v>
      </c>
      <c r="C59" s="3">
        <v>0.9</v>
      </c>
      <c r="D59" s="2">
        <v>7.0999999999999994E-2</v>
      </c>
      <c r="E59" s="3">
        <v>0.65</v>
      </c>
      <c r="F59" s="2">
        <v>47</v>
      </c>
      <c r="G59" s="3">
        <v>38</v>
      </c>
      <c r="H59" s="2">
        <v>3.29</v>
      </c>
      <c r="I59" s="3">
        <v>2.5299999999999998</v>
      </c>
      <c r="J59" s="2">
        <v>9.4</v>
      </c>
      <c r="K59" s="3">
        <v>7.1</v>
      </c>
      <c r="L59" s="2">
        <v>5</v>
      </c>
      <c r="M59" s="4" t="s">
        <v>23</v>
      </c>
    </row>
    <row r="60" spans="2:13" ht="21.9" customHeight="1" x14ac:dyDescent="0.55000000000000004">
      <c r="B60" s="2">
        <v>0</v>
      </c>
      <c r="C60" s="3">
        <v>0.9</v>
      </c>
      <c r="D60" s="2">
        <v>7.1999999999999995E-2</v>
      </c>
      <c r="E60" s="3">
        <v>0.65</v>
      </c>
      <c r="F60" s="2">
        <v>52</v>
      </c>
      <c r="G60" s="3">
        <v>38</v>
      </c>
      <c r="H60" s="2">
        <v>3.51</v>
      </c>
      <c r="I60" s="3">
        <v>2.5299999999999998</v>
      </c>
      <c r="J60" s="2">
        <v>11.5</v>
      </c>
      <c r="K60" s="3">
        <v>7.1</v>
      </c>
      <c r="L60" s="2">
        <v>6</v>
      </c>
      <c r="M60" s="4" t="s">
        <v>23</v>
      </c>
    </row>
    <row r="61" spans="2:13" ht="21.9" customHeight="1" x14ac:dyDescent="0.55000000000000004">
      <c r="B61" s="2">
        <v>0</v>
      </c>
      <c r="C61" s="3">
        <v>0.9</v>
      </c>
      <c r="D61" s="2">
        <v>7.1999999999999995E-2</v>
      </c>
      <c r="E61" s="3">
        <v>0.65</v>
      </c>
      <c r="F61" s="2">
        <v>55</v>
      </c>
      <c r="G61" s="3">
        <v>38</v>
      </c>
      <c r="H61" s="2">
        <v>3.31</v>
      </c>
      <c r="I61" s="3">
        <v>2.5299999999999998</v>
      </c>
      <c r="J61" s="2">
        <v>11</v>
      </c>
      <c r="K61" s="3">
        <v>7.1</v>
      </c>
      <c r="L61" s="2">
        <v>5</v>
      </c>
      <c r="M61" s="4" t="s">
        <v>23</v>
      </c>
    </row>
    <row r="62" spans="2:13" ht="21.9" customHeight="1" x14ac:dyDescent="0.55000000000000004">
      <c r="B62" s="2">
        <v>0</v>
      </c>
      <c r="C62" s="3">
        <v>0.9</v>
      </c>
      <c r="D62" s="2">
        <v>7.1999999999999995E-2</v>
      </c>
      <c r="E62" s="3">
        <v>0.65</v>
      </c>
      <c r="F62" s="2">
        <v>64</v>
      </c>
      <c r="G62" s="3">
        <v>38</v>
      </c>
      <c r="H62" s="2">
        <v>3.43</v>
      </c>
      <c r="I62" s="3">
        <v>2.5299999999999998</v>
      </c>
      <c r="J62" s="2">
        <v>11.2</v>
      </c>
      <c r="K62" s="3">
        <v>7.1</v>
      </c>
      <c r="L62" s="2">
        <v>6</v>
      </c>
      <c r="M62" s="4" t="s">
        <v>23</v>
      </c>
    </row>
    <row r="63" spans="2:13" ht="21.9" customHeight="1" x14ac:dyDescent="0.55000000000000004">
      <c r="B63" s="2">
        <v>0</v>
      </c>
      <c r="C63" s="3">
        <v>0.9</v>
      </c>
      <c r="D63" s="2">
        <v>7.2999999999999995E-2</v>
      </c>
      <c r="E63" s="3">
        <v>0.65</v>
      </c>
      <c r="F63" s="2">
        <v>22</v>
      </c>
      <c r="G63" s="3">
        <v>38</v>
      </c>
      <c r="H63" s="2">
        <v>3.48</v>
      </c>
      <c r="I63" s="3">
        <v>2.5299999999999998</v>
      </c>
      <c r="J63" s="2">
        <v>9.3000000000000007</v>
      </c>
      <c r="K63" s="3">
        <v>7.1</v>
      </c>
      <c r="L63" s="2">
        <v>5</v>
      </c>
      <c r="M63" s="4" t="s">
        <v>23</v>
      </c>
    </row>
    <row r="64" spans="2:13" ht="21.9" customHeight="1" x14ac:dyDescent="0.55000000000000004">
      <c r="B64" s="2">
        <v>0</v>
      </c>
      <c r="C64" s="3">
        <v>0.9</v>
      </c>
      <c r="D64" s="2">
        <v>7.3999999999999996E-2</v>
      </c>
      <c r="E64" s="3">
        <v>0.65</v>
      </c>
      <c r="F64" s="2">
        <v>34</v>
      </c>
      <c r="G64" s="3">
        <v>38</v>
      </c>
      <c r="H64" s="2">
        <v>3.47</v>
      </c>
      <c r="I64" s="3">
        <v>2.5299999999999998</v>
      </c>
      <c r="J64" s="2">
        <v>9.9</v>
      </c>
      <c r="K64" s="3">
        <v>7.1</v>
      </c>
      <c r="L64" s="2">
        <v>6</v>
      </c>
      <c r="M64" s="4" t="s">
        <v>23</v>
      </c>
    </row>
    <row r="65" spans="2:13" ht="21.9" customHeight="1" x14ac:dyDescent="0.55000000000000004">
      <c r="B65" s="2">
        <v>0</v>
      </c>
      <c r="C65" s="3">
        <v>0.9</v>
      </c>
      <c r="D65" s="2">
        <v>7.3999999999999996E-2</v>
      </c>
      <c r="E65" s="3">
        <v>0.65</v>
      </c>
      <c r="F65" s="2">
        <v>34</v>
      </c>
      <c r="G65" s="3">
        <v>38</v>
      </c>
      <c r="H65" s="2">
        <v>3.47</v>
      </c>
      <c r="I65" s="3">
        <v>2.5299999999999998</v>
      </c>
      <c r="J65" s="2">
        <v>9.9</v>
      </c>
      <c r="K65" s="3">
        <v>7.1</v>
      </c>
      <c r="L65" s="2">
        <v>6</v>
      </c>
      <c r="M65" s="4" t="s">
        <v>23</v>
      </c>
    </row>
    <row r="66" spans="2:13" ht="21.9" customHeight="1" x14ac:dyDescent="0.55000000000000004">
      <c r="B66" s="2">
        <v>0</v>
      </c>
      <c r="C66" s="3">
        <v>0.9</v>
      </c>
      <c r="D66" s="2">
        <v>7.4999999999999997E-2</v>
      </c>
      <c r="E66" s="3">
        <v>0.65</v>
      </c>
      <c r="F66" s="2">
        <v>13</v>
      </c>
      <c r="G66" s="3">
        <v>38</v>
      </c>
      <c r="H66" s="2">
        <v>3.49</v>
      </c>
      <c r="I66" s="3">
        <v>2.5299999999999998</v>
      </c>
      <c r="J66" s="2">
        <v>9.1999999999999993</v>
      </c>
      <c r="K66" s="3">
        <v>7.1</v>
      </c>
      <c r="L66" s="2">
        <v>5</v>
      </c>
      <c r="M66" s="4" t="s">
        <v>23</v>
      </c>
    </row>
    <row r="67" spans="2:13" ht="21.9" customHeight="1" x14ac:dyDescent="0.55000000000000004">
      <c r="B67" s="2">
        <v>0</v>
      </c>
      <c r="C67" s="3">
        <v>0.9</v>
      </c>
      <c r="D67" s="2">
        <v>7.4999999999999997E-2</v>
      </c>
      <c r="E67" s="3">
        <v>0.65</v>
      </c>
      <c r="F67" s="2">
        <v>40</v>
      </c>
      <c r="G67" s="3">
        <v>38</v>
      </c>
      <c r="H67" s="2">
        <v>3.51</v>
      </c>
      <c r="I67" s="3">
        <v>2.5299999999999998</v>
      </c>
      <c r="J67" s="2">
        <v>9.4</v>
      </c>
      <c r="K67" s="3">
        <v>7.1</v>
      </c>
      <c r="L67" s="2">
        <v>5</v>
      </c>
      <c r="M67" s="4" t="s">
        <v>23</v>
      </c>
    </row>
    <row r="68" spans="2:13" ht="21.9" customHeight="1" x14ac:dyDescent="0.55000000000000004">
      <c r="B68" s="2">
        <v>0</v>
      </c>
      <c r="C68" s="3">
        <v>0.9</v>
      </c>
      <c r="D68" s="2">
        <v>7.4999999999999997E-2</v>
      </c>
      <c r="E68" s="3">
        <v>0.65</v>
      </c>
      <c r="F68" s="2">
        <v>56</v>
      </c>
      <c r="G68" s="3">
        <v>38</v>
      </c>
      <c r="H68" s="2">
        <v>3.49</v>
      </c>
      <c r="I68" s="3">
        <v>2.5299999999999998</v>
      </c>
      <c r="J68" s="2">
        <v>9.1999999999999993</v>
      </c>
      <c r="K68" s="3">
        <v>7.1</v>
      </c>
      <c r="L68" s="2">
        <v>5</v>
      </c>
      <c r="M68" s="4" t="s">
        <v>23</v>
      </c>
    </row>
    <row r="69" spans="2:13" ht="21.9" customHeight="1" x14ac:dyDescent="0.55000000000000004">
      <c r="B69" s="2">
        <v>0</v>
      </c>
      <c r="C69" s="3">
        <v>0.9</v>
      </c>
      <c r="D69" s="2">
        <v>7.5999999999999998E-2</v>
      </c>
      <c r="E69" s="3">
        <v>0.65</v>
      </c>
      <c r="F69" s="2">
        <v>34</v>
      </c>
      <c r="G69" s="3">
        <v>38</v>
      </c>
      <c r="H69" s="2">
        <v>3.51</v>
      </c>
      <c r="I69" s="3">
        <v>2.5299999999999998</v>
      </c>
      <c r="J69" s="2">
        <v>9.4</v>
      </c>
      <c r="K69" s="3">
        <v>7.1</v>
      </c>
      <c r="L69" s="2">
        <v>5</v>
      </c>
      <c r="M69" s="4" t="s">
        <v>23</v>
      </c>
    </row>
    <row r="70" spans="2:13" ht="21.9" customHeight="1" x14ac:dyDescent="0.55000000000000004">
      <c r="B70" s="2">
        <v>0</v>
      </c>
      <c r="C70" s="3">
        <v>0.9</v>
      </c>
      <c r="D70" s="2">
        <v>7.5999999999999998E-2</v>
      </c>
      <c r="E70" s="3">
        <v>0.65</v>
      </c>
      <c r="F70" s="2">
        <v>34</v>
      </c>
      <c r="G70" s="3">
        <v>38</v>
      </c>
      <c r="H70" s="2">
        <v>3.51</v>
      </c>
      <c r="I70" s="3">
        <v>2.5299999999999998</v>
      </c>
      <c r="J70" s="2">
        <v>9.4</v>
      </c>
      <c r="K70" s="3">
        <v>7.1</v>
      </c>
      <c r="L70" s="2">
        <v>5</v>
      </c>
      <c r="M70" s="4" t="s">
        <v>23</v>
      </c>
    </row>
    <row r="71" spans="2:13" ht="21.9" customHeight="1" x14ac:dyDescent="0.55000000000000004">
      <c r="B71" s="2">
        <v>0</v>
      </c>
      <c r="C71" s="3">
        <v>0.9</v>
      </c>
      <c r="D71" s="2">
        <v>7.5999999999999998E-2</v>
      </c>
      <c r="E71" s="3">
        <v>0.65</v>
      </c>
      <c r="F71" s="2">
        <v>45</v>
      </c>
      <c r="G71" s="3">
        <v>38</v>
      </c>
      <c r="H71" s="2">
        <v>3.31</v>
      </c>
      <c r="I71" s="3">
        <v>2.5299999999999998</v>
      </c>
      <c r="J71" s="2">
        <v>10.7</v>
      </c>
      <c r="K71" s="3">
        <v>7.1</v>
      </c>
      <c r="L71" s="2">
        <v>6</v>
      </c>
      <c r="M71" s="4" t="s">
        <v>23</v>
      </c>
    </row>
    <row r="72" spans="2:13" ht="21.9" customHeight="1" x14ac:dyDescent="0.55000000000000004">
      <c r="B72" s="2">
        <v>0</v>
      </c>
      <c r="C72" s="3">
        <v>0.9</v>
      </c>
      <c r="D72" s="2">
        <v>7.6999999999999999E-2</v>
      </c>
      <c r="E72" s="3">
        <v>0.65</v>
      </c>
      <c r="F72" s="2">
        <v>29</v>
      </c>
      <c r="G72" s="3">
        <v>38</v>
      </c>
      <c r="H72" s="2">
        <v>3.32</v>
      </c>
      <c r="I72" s="3">
        <v>2.5299999999999998</v>
      </c>
      <c r="J72" s="2">
        <v>10</v>
      </c>
      <c r="K72" s="3">
        <v>7.1</v>
      </c>
      <c r="L72" s="2">
        <v>6</v>
      </c>
      <c r="M72" s="4" t="s">
        <v>23</v>
      </c>
    </row>
    <row r="73" spans="2:13" ht="21.9" customHeight="1" x14ac:dyDescent="0.55000000000000004">
      <c r="B73" s="2">
        <v>0</v>
      </c>
      <c r="C73" s="3">
        <v>0.9</v>
      </c>
      <c r="D73" s="2">
        <v>7.6999999999999999E-2</v>
      </c>
      <c r="E73" s="3">
        <v>0.65</v>
      </c>
      <c r="F73" s="2">
        <v>44</v>
      </c>
      <c r="G73" s="3">
        <v>38</v>
      </c>
      <c r="H73" s="2">
        <v>3.5</v>
      </c>
      <c r="I73" s="3">
        <v>2.5299999999999998</v>
      </c>
      <c r="J73" s="2">
        <v>11.2</v>
      </c>
      <c r="K73" s="3">
        <v>7.1</v>
      </c>
      <c r="L73" s="2">
        <v>5</v>
      </c>
      <c r="M73" s="4" t="s">
        <v>23</v>
      </c>
    </row>
    <row r="74" spans="2:13" ht="21.9" customHeight="1" x14ac:dyDescent="0.55000000000000004">
      <c r="B74" s="2">
        <v>0</v>
      </c>
      <c r="C74" s="3">
        <v>0.9</v>
      </c>
      <c r="D74" s="2">
        <v>7.8E-2</v>
      </c>
      <c r="E74" s="3">
        <v>0.65</v>
      </c>
      <c r="F74" s="2">
        <v>44</v>
      </c>
      <c r="G74" s="3">
        <v>38</v>
      </c>
      <c r="H74" s="2">
        <v>3.42</v>
      </c>
      <c r="I74" s="3">
        <v>2.5299999999999998</v>
      </c>
      <c r="J74" s="2">
        <v>10.8</v>
      </c>
      <c r="K74" s="3">
        <v>7.1</v>
      </c>
      <c r="L74" s="2">
        <v>6</v>
      </c>
      <c r="M74" s="4" t="s">
        <v>23</v>
      </c>
    </row>
    <row r="75" spans="2:13" ht="21.9" customHeight="1" x14ac:dyDescent="0.55000000000000004">
      <c r="B75" s="2">
        <v>0</v>
      </c>
      <c r="C75" s="3">
        <v>0.9</v>
      </c>
      <c r="D75" s="2">
        <v>7.9000000000000001E-2</v>
      </c>
      <c r="E75" s="3">
        <v>0.65</v>
      </c>
      <c r="F75" s="2">
        <v>9</v>
      </c>
      <c r="G75" s="3">
        <v>38</v>
      </c>
      <c r="H75" s="2">
        <v>3.59</v>
      </c>
      <c r="I75" s="3">
        <v>2.5299999999999998</v>
      </c>
      <c r="J75" s="2">
        <v>11.5</v>
      </c>
      <c r="K75" s="3">
        <v>7.1</v>
      </c>
      <c r="L75" s="2">
        <v>6</v>
      </c>
      <c r="M75" s="4" t="s">
        <v>23</v>
      </c>
    </row>
    <row r="76" spans="2:13" ht="21.9" customHeight="1" x14ac:dyDescent="0.55000000000000004">
      <c r="B76" s="2">
        <v>0</v>
      </c>
      <c r="C76" s="3">
        <v>0.9</v>
      </c>
      <c r="D76" s="2">
        <v>7.9000000000000001E-2</v>
      </c>
      <c r="E76" s="3">
        <v>0.65</v>
      </c>
      <c r="F76" s="2">
        <v>55</v>
      </c>
      <c r="G76" s="3">
        <v>38</v>
      </c>
      <c r="H76" s="2">
        <v>3.39</v>
      </c>
      <c r="I76" s="3">
        <v>2.5299999999999998</v>
      </c>
      <c r="J76" s="2">
        <v>11.4</v>
      </c>
      <c r="K76" s="3">
        <v>7.1</v>
      </c>
      <c r="L76" s="2">
        <v>6</v>
      </c>
      <c r="M76" s="4" t="s">
        <v>23</v>
      </c>
    </row>
    <row r="77" spans="2:13" ht="21.9" customHeight="1" x14ac:dyDescent="0.55000000000000004">
      <c r="B77" s="2">
        <v>0</v>
      </c>
      <c r="C77" s="3">
        <v>0.9</v>
      </c>
      <c r="D77" s="2">
        <v>0.08</v>
      </c>
      <c r="E77" s="3">
        <v>0.65</v>
      </c>
      <c r="F77" s="2">
        <v>28</v>
      </c>
      <c r="G77" s="3">
        <v>38</v>
      </c>
      <c r="H77" s="2">
        <v>3.41</v>
      </c>
      <c r="I77" s="3">
        <v>2.5299999999999998</v>
      </c>
      <c r="J77" s="2">
        <v>9.4</v>
      </c>
      <c r="K77" s="3">
        <v>7.1</v>
      </c>
      <c r="L77" s="2">
        <v>5</v>
      </c>
      <c r="M77" s="4" t="s">
        <v>23</v>
      </c>
    </row>
    <row r="78" spans="2:13" ht="21.9" customHeight="1" x14ac:dyDescent="0.55000000000000004">
      <c r="B78" s="2">
        <v>0</v>
      </c>
      <c r="C78" s="3">
        <v>0.9</v>
      </c>
      <c r="D78" s="2">
        <v>0.08</v>
      </c>
      <c r="E78" s="3">
        <v>0.65</v>
      </c>
      <c r="F78" s="2">
        <v>28</v>
      </c>
      <c r="G78" s="3">
        <v>38</v>
      </c>
      <c r="H78" s="2">
        <v>3.78</v>
      </c>
      <c r="I78" s="3">
        <v>2.5299999999999998</v>
      </c>
      <c r="J78" s="2">
        <v>12.5</v>
      </c>
      <c r="K78" s="3">
        <v>7.1</v>
      </c>
      <c r="L78" s="2">
        <v>6</v>
      </c>
      <c r="M78" s="4" t="s">
        <v>23</v>
      </c>
    </row>
    <row r="79" spans="2:13" ht="21.9" customHeight="1" x14ac:dyDescent="0.55000000000000004">
      <c r="B79" s="2">
        <v>0</v>
      </c>
      <c r="C79" s="3">
        <v>0.9</v>
      </c>
      <c r="D79" s="2">
        <v>0.08</v>
      </c>
      <c r="E79" s="3">
        <v>0.65</v>
      </c>
      <c r="F79" s="2">
        <v>34</v>
      </c>
      <c r="G79" s="3">
        <v>38</v>
      </c>
      <c r="H79" s="2">
        <v>3.44</v>
      </c>
      <c r="I79" s="3">
        <v>2.5299999999999998</v>
      </c>
      <c r="J79" s="2">
        <v>9.5</v>
      </c>
      <c r="K79" s="3">
        <v>7.1</v>
      </c>
      <c r="L79" s="2">
        <v>5</v>
      </c>
      <c r="M79" s="4" t="s">
        <v>23</v>
      </c>
    </row>
    <row r="80" spans="2:13" ht="21.9" customHeight="1" x14ac:dyDescent="0.55000000000000004">
      <c r="B80" s="2">
        <v>0</v>
      </c>
      <c r="C80" s="3">
        <v>0.9</v>
      </c>
      <c r="D80" s="2">
        <v>0.08</v>
      </c>
      <c r="E80" s="3">
        <v>0.65</v>
      </c>
      <c r="F80" s="2">
        <v>35</v>
      </c>
      <c r="G80" s="3">
        <v>38</v>
      </c>
      <c r="H80" s="2">
        <v>3.47</v>
      </c>
      <c r="I80" s="3">
        <v>2.5299999999999998</v>
      </c>
      <c r="J80" s="2">
        <v>9.4</v>
      </c>
      <c r="K80" s="3">
        <v>7.1</v>
      </c>
      <c r="L80" s="2">
        <v>5</v>
      </c>
      <c r="M80" s="4" t="s">
        <v>23</v>
      </c>
    </row>
    <row r="81" spans="2:13" ht="21.9" customHeight="1" x14ac:dyDescent="0.55000000000000004">
      <c r="B81" s="2">
        <v>0</v>
      </c>
      <c r="C81" s="3">
        <v>0.9</v>
      </c>
      <c r="D81" s="2">
        <v>0.08</v>
      </c>
      <c r="E81" s="3">
        <v>0.65</v>
      </c>
      <c r="F81" s="2">
        <v>39</v>
      </c>
      <c r="G81" s="3">
        <v>38</v>
      </c>
      <c r="H81" s="2">
        <v>3.4</v>
      </c>
      <c r="I81" s="3">
        <v>2.5299999999999998</v>
      </c>
      <c r="J81" s="2">
        <v>9.6999999999999993</v>
      </c>
      <c r="K81" s="3">
        <v>7.1</v>
      </c>
      <c r="L81" s="2">
        <v>5</v>
      </c>
      <c r="M81" s="4" t="s">
        <v>23</v>
      </c>
    </row>
    <row r="82" spans="2:13" ht="21.9" customHeight="1" x14ac:dyDescent="0.55000000000000004">
      <c r="B82" s="2">
        <v>0</v>
      </c>
      <c r="C82" s="3">
        <v>0.9</v>
      </c>
      <c r="D82" s="2">
        <v>8.1000000000000003E-2</v>
      </c>
      <c r="E82" s="3">
        <v>0.65</v>
      </c>
      <c r="F82" s="2">
        <v>12</v>
      </c>
      <c r="G82" s="3">
        <v>38</v>
      </c>
      <c r="H82" s="2">
        <v>3.53</v>
      </c>
      <c r="I82" s="3">
        <v>2.5299999999999998</v>
      </c>
      <c r="J82" s="2">
        <v>10.9</v>
      </c>
      <c r="K82" s="3">
        <v>7.1</v>
      </c>
      <c r="L82" s="2">
        <v>5</v>
      </c>
      <c r="M82" s="4" t="s">
        <v>23</v>
      </c>
    </row>
    <row r="83" spans="2:13" ht="21.9" customHeight="1" x14ac:dyDescent="0.55000000000000004">
      <c r="B83" s="2">
        <v>0</v>
      </c>
      <c r="C83" s="3">
        <v>0.9</v>
      </c>
      <c r="D83" s="2">
        <v>8.1000000000000003E-2</v>
      </c>
      <c r="E83" s="3">
        <v>0.65</v>
      </c>
      <c r="F83" s="2">
        <v>14</v>
      </c>
      <c r="G83" s="3">
        <v>38</v>
      </c>
      <c r="H83" s="2">
        <v>3.3</v>
      </c>
      <c r="I83" s="3">
        <v>2.5299999999999998</v>
      </c>
      <c r="J83" s="2">
        <v>9.3000000000000007</v>
      </c>
      <c r="K83" s="3">
        <v>7.1</v>
      </c>
      <c r="L83" s="2">
        <v>5</v>
      </c>
      <c r="M83" s="4" t="s">
        <v>23</v>
      </c>
    </row>
    <row r="84" spans="2:13" ht="21.9" customHeight="1" x14ac:dyDescent="0.55000000000000004">
      <c r="B84" s="2">
        <v>0</v>
      </c>
      <c r="C84" s="3">
        <v>0.9</v>
      </c>
      <c r="D84" s="2">
        <v>8.1000000000000003E-2</v>
      </c>
      <c r="E84" s="3">
        <v>0.65</v>
      </c>
      <c r="F84" s="2">
        <v>24</v>
      </c>
      <c r="G84" s="3">
        <v>38</v>
      </c>
      <c r="H84" s="2">
        <v>3.38</v>
      </c>
      <c r="I84" s="3">
        <v>2.5299999999999998</v>
      </c>
      <c r="J84" s="2">
        <v>9.6</v>
      </c>
      <c r="K84" s="3">
        <v>7.1</v>
      </c>
      <c r="L84" s="2">
        <v>4</v>
      </c>
      <c r="M84" s="4" t="s">
        <v>23</v>
      </c>
    </row>
    <row r="85" spans="2:13" ht="21.9" customHeight="1" x14ac:dyDescent="0.55000000000000004">
      <c r="B85" s="2">
        <v>0</v>
      </c>
      <c r="C85" s="3">
        <v>0.9</v>
      </c>
      <c r="D85" s="2">
        <v>8.1000000000000003E-2</v>
      </c>
      <c r="E85" s="3">
        <v>0.65</v>
      </c>
      <c r="F85" s="2">
        <v>41</v>
      </c>
      <c r="G85" s="3">
        <v>38</v>
      </c>
      <c r="H85" s="2">
        <v>3.41</v>
      </c>
      <c r="I85" s="3">
        <v>2.5299999999999998</v>
      </c>
      <c r="J85" s="2">
        <v>10.8</v>
      </c>
      <c r="K85" s="3">
        <v>7.1</v>
      </c>
      <c r="L85" s="2">
        <v>5</v>
      </c>
      <c r="M85" s="4" t="s">
        <v>23</v>
      </c>
    </row>
    <row r="86" spans="2:13" ht="21.9" customHeight="1" x14ac:dyDescent="0.55000000000000004">
      <c r="B86" s="2">
        <v>0</v>
      </c>
      <c r="C86" s="3">
        <v>0.9</v>
      </c>
      <c r="D86" s="2">
        <v>8.2000000000000003E-2</v>
      </c>
      <c r="E86" s="3">
        <v>0.65</v>
      </c>
      <c r="F86" s="2">
        <v>12</v>
      </c>
      <c r="G86" s="3">
        <v>38</v>
      </c>
      <c r="H86" s="2">
        <v>3.54</v>
      </c>
      <c r="I86" s="3">
        <v>2.5299999999999998</v>
      </c>
      <c r="J86" s="2">
        <v>10.9</v>
      </c>
      <c r="K86" s="3">
        <v>7.1</v>
      </c>
      <c r="L86" s="2">
        <v>5</v>
      </c>
      <c r="M86" s="4" t="s">
        <v>23</v>
      </c>
    </row>
    <row r="87" spans="2:13" ht="21.9" customHeight="1" x14ac:dyDescent="0.55000000000000004">
      <c r="B87" s="2">
        <v>0</v>
      </c>
      <c r="C87" s="3">
        <v>0.9</v>
      </c>
      <c r="D87" s="2">
        <v>8.2000000000000003E-2</v>
      </c>
      <c r="E87" s="3">
        <v>0.65</v>
      </c>
      <c r="F87" s="2">
        <v>16</v>
      </c>
      <c r="G87" s="3">
        <v>38</v>
      </c>
      <c r="H87" s="2">
        <v>3.38</v>
      </c>
      <c r="I87" s="3">
        <v>2.5299999999999998</v>
      </c>
      <c r="J87" s="2">
        <v>9.8000000000000007</v>
      </c>
      <c r="K87" s="3">
        <v>7.1</v>
      </c>
      <c r="L87" s="2">
        <v>6</v>
      </c>
      <c r="M87" s="4" t="s">
        <v>23</v>
      </c>
    </row>
    <row r="88" spans="2:13" ht="21.9" customHeight="1" x14ac:dyDescent="0.55000000000000004">
      <c r="B88" s="2">
        <v>0</v>
      </c>
      <c r="C88" s="3">
        <v>0.9</v>
      </c>
      <c r="D88" s="2">
        <v>8.2000000000000003E-2</v>
      </c>
      <c r="E88" s="3">
        <v>0.65</v>
      </c>
      <c r="F88" s="2">
        <v>16</v>
      </c>
      <c r="G88" s="3">
        <v>38</v>
      </c>
      <c r="H88" s="2">
        <v>3.5</v>
      </c>
      <c r="I88" s="3">
        <v>2.5299999999999998</v>
      </c>
      <c r="J88" s="2">
        <v>11.9</v>
      </c>
      <c r="K88" s="3">
        <v>7.1</v>
      </c>
      <c r="L88" s="2">
        <v>6</v>
      </c>
      <c r="M88" s="4" t="s">
        <v>23</v>
      </c>
    </row>
    <row r="89" spans="2:13" ht="21.9" customHeight="1" x14ac:dyDescent="0.55000000000000004">
      <c r="B89" s="2">
        <v>0</v>
      </c>
      <c r="C89" s="3">
        <v>0.9</v>
      </c>
      <c r="D89" s="2">
        <v>8.3000000000000004E-2</v>
      </c>
      <c r="E89" s="3">
        <v>0.65</v>
      </c>
      <c r="F89" s="2">
        <v>24</v>
      </c>
      <c r="G89" s="3">
        <v>38</v>
      </c>
      <c r="H89" s="2">
        <v>3.59</v>
      </c>
      <c r="I89" s="3">
        <v>2.5299999999999998</v>
      </c>
      <c r="J89" s="2">
        <v>11.2</v>
      </c>
      <c r="K89" s="3">
        <v>7.1</v>
      </c>
      <c r="L89" s="2">
        <v>4</v>
      </c>
      <c r="M89" s="4" t="s">
        <v>23</v>
      </c>
    </row>
    <row r="90" spans="2:13" ht="21.9" customHeight="1" x14ac:dyDescent="0.55000000000000004">
      <c r="B90" s="2">
        <v>0</v>
      </c>
      <c r="C90" s="3">
        <v>0.9</v>
      </c>
      <c r="D90" s="2">
        <v>8.3000000000000004E-2</v>
      </c>
      <c r="E90" s="3">
        <v>0.65</v>
      </c>
      <c r="F90" s="2">
        <v>27</v>
      </c>
      <c r="G90" s="3">
        <v>38</v>
      </c>
      <c r="H90" s="2">
        <v>3.44</v>
      </c>
      <c r="I90" s="3">
        <v>2.5299999999999998</v>
      </c>
      <c r="J90" s="2">
        <v>9.4</v>
      </c>
      <c r="K90" s="3">
        <v>7.1</v>
      </c>
      <c r="L90" s="2">
        <v>5</v>
      </c>
      <c r="M90" s="4" t="s">
        <v>23</v>
      </c>
    </row>
    <row r="91" spans="2:13" ht="21.9" customHeight="1" x14ac:dyDescent="0.55000000000000004">
      <c r="B91" s="2">
        <v>0</v>
      </c>
      <c r="C91" s="3">
        <v>0.9</v>
      </c>
      <c r="D91" s="2">
        <v>8.4000000000000005E-2</v>
      </c>
      <c r="E91" s="3">
        <v>0.65</v>
      </c>
      <c r="F91" s="2">
        <v>12</v>
      </c>
      <c r="G91" s="3">
        <v>38</v>
      </c>
      <c r="H91" s="2">
        <v>3.34</v>
      </c>
      <c r="I91" s="3">
        <v>2.5299999999999998</v>
      </c>
      <c r="J91" s="2">
        <v>9.6999999999999993</v>
      </c>
      <c r="K91" s="3">
        <v>7.1</v>
      </c>
      <c r="L91" s="2">
        <v>4</v>
      </c>
      <c r="M91" s="4" t="s">
        <v>23</v>
      </c>
    </row>
    <row r="92" spans="2:13" ht="21.9" customHeight="1" x14ac:dyDescent="0.55000000000000004">
      <c r="B92" s="2">
        <v>0</v>
      </c>
      <c r="C92" s="3">
        <v>0.9</v>
      </c>
      <c r="D92" s="2">
        <v>8.4000000000000005E-2</v>
      </c>
      <c r="E92" s="3">
        <v>0.65</v>
      </c>
      <c r="F92" s="2">
        <v>22</v>
      </c>
      <c r="G92" s="3">
        <v>38</v>
      </c>
      <c r="H92" s="2">
        <v>3.33</v>
      </c>
      <c r="I92" s="3">
        <v>2.5299999999999998</v>
      </c>
      <c r="J92" s="2">
        <v>10.9</v>
      </c>
      <c r="K92" s="3">
        <v>7.1</v>
      </c>
      <c r="L92" s="2">
        <v>6</v>
      </c>
      <c r="M92" s="4" t="s">
        <v>23</v>
      </c>
    </row>
    <row r="93" spans="2:13" ht="21.9" customHeight="1" x14ac:dyDescent="0.55000000000000004">
      <c r="B93" s="2">
        <v>0</v>
      </c>
      <c r="C93" s="3">
        <v>0.9</v>
      </c>
      <c r="D93" s="2">
        <v>8.4000000000000005E-2</v>
      </c>
      <c r="E93" s="3">
        <v>0.65</v>
      </c>
      <c r="F93" s="2">
        <v>23</v>
      </c>
      <c r="G93" s="3">
        <v>38</v>
      </c>
      <c r="H93" s="2">
        <v>3.61</v>
      </c>
      <c r="I93" s="3">
        <v>2.5299999999999998</v>
      </c>
      <c r="J93" s="2">
        <v>9.9</v>
      </c>
      <c r="K93" s="3">
        <v>7.1</v>
      </c>
      <c r="L93" s="2">
        <v>6</v>
      </c>
      <c r="M93" s="4" t="s">
        <v>23</v>
      </c>
    </row>
    <row r="94" spans="2:13" ht="21.9" customHeight="1" x14ac:dyDescent="0.55000000000000004">
      <c r="B94" s="2">
        <v>0</v>
      </c>
      <c r="C94" s="3">
        <v>0.9</v>
      </c>
      <c r="D94" s="2">
        <v>8.4000000000000005E-2</v>
      </c>
      <c r="E94" s="3">
        <v>0.65</v>
      </c>
      <c r="F94" s="2">
        <v>23</v>
      </c>
      <c r="G94" s="3">
        <v>38</v>
      </c>
      <c r="H94" s="2">
        <v>3.61</v>
      </c>
      <c r="I94" s="3">
        <v>2.5299999999999998</v>
      </c>
      <c r="J94" s="2">
        <v>9.9</v>
      </c>
      <c r="K94" s="3">
        <v>7.1</v>
      </c>
      <c r="L94" s="2">
        <v>6</v>
      </c>
      <c r="M94" s="4" t="s">
        <v>23</v>
      </c>
    </row>
    <row r="95" spans="2:13" ht="21.9" customHeight="1" x14ac:dyDescent="0.55000000000000004">
      <c r="B95" s="2">
        <v>0</v>
      </c>
      <c r="C95" s="3">
        <v>0.9</v>
      </c>
      <c r="D95" s="2">
        <v>8.4000000000000005E-2</v>
      </c>
      <c r="E95" s="3">
        <v>0.65</v>
      </c>
      <c r="F95" s="2">
        <v>31</v>
      </c>
      <c r="G95" s="3">
        <v>38</v>
      </c>
      <c r="H95" s="2">
        <v>3.25</v>
      </c>
      <c r="I95" s="3">
        <v>2.5299999999999998</v>
      </c>
      <c r="J95" s="2">
        <v>9.8000000000000007</v>
      </c>
      <c r="K95" s="3">
        <v>7.1</v>
      </c>
      <c r="L95" s="2">
        <v>5</v>
      </c>
      <c r="M95" s="4" t="s">
        <v>23</v>
      </c>
    </row>
    <row r="96" spans="2:13" ht="21.9" customHeight="1" x14ac:dyDescent="0.55000000000000004">
      <c r="B96" s="2">
        <v>0</v>
      </c>
      <c r="C96" s="3">
        <v>0.9</v>
      </c>
      <c r="D96" s="2">
        <v>8.4000000000000005E-2</v>
      </c>
      <c r="E96" s="3">
        <v>0.65</v>
      </c>
      <c r="F96" s="2">
        <v>31</v>
      </c>
      <c r="G96" s="3">
        <v>38</v>
      </c>
      <c r="H96" s="2">
        <v>3.25</v>
      </c>
      <c r="I96" s="3">
        <v>2.5299999999999998</v>
      </c>
      <c r="J96" s="2">
        <v>9.8000000000000007</v>
      </c>
      <c r="K96" s="3">
        <v>7.1</v>
      </c>
      <c r="L96" s="2">
        <v>5</v>
      </c>
      <c r="M96" s="4" t="s">
        <v>23</v>
      </c>
    </row>
    <row r="97" spans="2:13" ht="21.9" customHeight="1" x14ac:dyDescent="0.55000000000000004">
      <c r="B97" s="2">
        <v>0</v>
      </c>
      <c r="C97" s="3">
        <v>0.9</v>
      </c>
      <c r="D97" s="2">
        <v>8.4000000000000005E-2</v>
      </c>
      <c r="E97" s="3">
        <v>0.65</v>
      </c>
      <c r="F97" s="2">
        <v>33</v>
      </c>
      <c r="G97" s="3">
        <v>38</v>
      </c>
      <c r="H97" s="2">
        <v>3.36</v>
      </c>
      <c r="I97" s="3">
        <v>2.5299999999999998</v>
      </c>
      <c r="J97" s="2">
        <v>9.4</v>
      </c>
      <c r="K97" s="3">
        <v>7.1</v>
      </c>
      <c r="L97" s="2">
        <v>5</v>
      </c>
      <c r="M97" s="4" t="s">
        <v>23</v>
      </c>
    </row>
    <row r="98" spans="2:13" ht="21.9" customHeight="1" x14ac:dyDescent="0.55000000000000004">
      <c r="B98" s="2">
        <v>0</v>
      </c>
      <c r="C98" s="3">
        <v>0.9</v>
      </c>
      <c r="D98" s="2">
        <v>8.5999999999999993E-2</v>
      </c>
      <c r="E98" s="3">
        <v>0.65</v>
      </c>
      <c r="F98" s="2">
        <v>18</v>
      </c>
      <c r="G98" s="3">
        <v>38</v>
      </c>
      <c r="H98" s="2">
        <v>3.4</v>
      </c>
      <c r="I98" s="3">
        <v>2.5299999999999998</v>
      </c>
      <c r="J98" s="2">
        <v>9.6</v>
      </c>
      <c r="K98" s="3">
        <v>7.1</v>
      </c>
      <c r="L98" s="2">
        <v>6</v>
      </c>
      <c r="M98" s="4" t="s">
        <v>23</v>
      </c>
    </row>
    <row r="99" spans="2:13" ht="21.9" customHeight="1" x14ac:dyDescent="0.55000000000000004">
      <c r="B99" s="2">
        <v>0</v>
      </c>
      <c r="C99" s="3">
        <v>0.9</v>
      </c>
      <c r="D99" s="2">
        <v>8.5999999999999993E-2</v>
      </c>
      <c r="E99" s="3">
        <v>0.65</v>
      </c>
      <c r="F99" s="2">
        <v>45</v>
      </c>
      <c r="G99" s="3">
        <v>38</v>
      </c>
      <c r="H99" s="2">
        <v>3.46</v>
      </c>
      <c r="I99" s="3">
        <v>2.5299999999999998</v>
      </c>
      <c r="J99" s="2">
        <v>9.5</v>
      </c>
      <c r="K99" s="3">
        <v>7.1</v>
      </c>
      <c r="L99" s="2">
        <v>5</v>
      </c>
      <c r="M99" s="4" t="s">
        <v>23</v>
      </c>
    </row>
    <row r="100" spans="2:13" ht="21.9" customHeight="1" x14ac:dyDescent="0.55000000000000004">
      <c r="B100" s="2">
        <v>0</v>
      </c>
      <c r="C100" s="3">
        <v>0.9</v>
      </c>
      <c r="D100" s="2">
        <v>8.6999999999999994E-2</v>
      </c>
      <c r="E100" s="3">
        <v>0.65</v>
      </c>
      <c r="F100" s="2">
        <v>11</v>
      </c>
      <c r="G100" s="3">
        <v>38</v>
      </c>
      <c r="H100" s="2">
        <v>3.71</v>
      </c>
      <c r="I100" s="3">
        <v>2.5299999999999998</v>
      </c>
      <c r="J100" s="2">
        <v>12.8</v>
      </c>
      <c r="K100" s="3">
        <v>7.1</v>
      </c>
      <c r="L100" s="2">
        <v>7</v>
      </c>
      <c r="M100" s="4" t="s">
        <v>23</v>
      </c>
    </row>
    <row r="101" spans="2:13" ht="21.9" customHeight="1" x14ac:dyDescent="0.55000000000000004">
      <c r="B101" s="2">
        <v>0</v>
      </c>
      <c r="C101" s="3">
        <v>0.9</v>
      </c>
      <c r="D101" s="2">
        <v>8.6999999999999994E-2</v>
      </c>
      <c r="E101" s="3">
        <v>0.65</v>
      </c>
      <c r="F101" s="2">
        <v>11</v>
      </c>
      <c r="G101" s="3">
        <v>38</v>
      </c>
      <c r="H101" s="2">
        <v>3.71</v>
      </c>
      <c r="I101" s="3">
        <v>2.5299999999999998</v>
      </c>
      <c r="J101" s="2">
        <v>12.8</v>
      </c>
      <c r="K101" s="3">
        <v>7.1</v>
      </c>
      <c r="L101" s="2">
        <v>7</v>
      </c>
      <c r="M101" s="4" t="s">
        <v>23</v>
      </c>
    </row>
    <row r="102" spans="2:13" ht="21.9" customHeight="1" x14ac:dyDescent="0.55000000000000004">
      <c r="B102" s="2">
        <v>0</v>
      </c>
      <c r="C102" s="3">
        <v>0.9</v>
      </c>
      <c r="D102" s="2">
        <v>8.6999999999999994E-2</v>
      </c>
      <c r="E102" s="3">
        <v>0.65</v>
      </c>
      <c r="F102" s="2">
        <v>26</v>
      </c>
      <c r="G102" s="3">
        <v>38</v>
      </c>
      <c r="H102" s="2">
        <v>3.45</v>
      </c>
      <c r="I102" s="3">
        <v>2.5299999999999998</v>
      </c>
      <c r="J102" s="2">
        <v>9.5</v>
      </c>
      <c r="K102" s="3">
        <v>7.1</v>
      </c>
      <c r="L102" s="2">
        <v>5</v>
      </c>
      <c r="M102" s="4" t="s">
        <v>23</v>
      </c>
    </row>
    <row r="103" spans="2:13" ht="21.9" customHeight="1" x14ac:dyDescent="0.55000000000000004">
      <c r="B103" s="2">
        <v>0</v>
      </c>
      <c r="C103" s="3">
        <v>0.9</v>
      </c>
      <c r="D103" s="2">
        <v>8.7999999999999995E-2</v>
      </c>
      <c r="E103" s="3">
        <v>0.65</v>
      </c>
      <c r="F103" s="2">
        <v>32</v>
      </c>
      <c r="G103" s="3">
        <v>38</v>
      </c>
      <c r="H103" s="2">
        <v>3.58</v>
      </c>
      <c r="I103" s="3">
        <v>2.5299999999999998</v>
      </c>
      <c r="J103" s="2">
        <v>10.199999999999999</v>
      </c>
      <c r="K103" s="3">
        <v>7.1</v>
      </c>
      <c r="L103" s="2">
        <v>5</v>
      </c>
      <c r="M103" s="4" t="s">
        <v>23</v>
      </c>
    </row>
    <row r="104" spans="2:13" ht="21.9" customHeight="1" x14ac:dyDescent="0.55000000000000004">
      <c r="B104" s="2">
        <v>0</v>
      </c>
      <c r="C104" s="3">
        <v>0.9</v>
      </c>
      <c r="D104" s="2">
        <v>8.7999999999999995E-2</v>
      </c>
      <c r="E104" s="3">
        <v>0.65</v>
      </c>
      <c r="F104" s="2">
        <v>38</v>
      </c>
      <c r="G104" s="3">
        <v>38</v>
      </c>
      <c r="H104" s="2">
        <v>3.35</v>
      </c>
      <c r="I104" s="3">
        <v>2.5299999999999998</v>
      </c>
      <c r="J104" s="2">
        <v>9.3000000000000007</v>
      </c>
      <c r="K104" s="3">
        <v>7.1</v>
      </c>
      <c r="L104" s="2">
        <v>5</v>
      </c>
      <c r="M104" s="4" t="s">
        <v>23</v>
      </c>
    </row>
    <row r="105" spans="2:13" ht="21.9" customHeight="1" x14ac:dyDescent="0.55000000000000004">
      <c r="B105" s="2">
        <v>0</v>
      </c>
      <c r="C105" s="3">
        <v>0.9</v>
      </c>
      <c r="D105" s="2">
        <v>8.8999999999999996E-2</v>
      </c>
      <c r="E105" s="3">
        <v>0.65</v>
      </c>
      <c r="F105" s="2">
        <v>26</v>
      </c>
      <c r="G105" s="3">
        <v>38</v>
      </c>
      <c r="H105" s="2">
        <v>3.37</v>
      </c>
      <c r="I105" s="3">
        <v>2.5299999999999998</v>
      </c>
      <c r="J105" s="2">
        <v>9.6</v>
      </c>
      <c r="K105" s="3">
        <v>7.1</v>
      </c>
      <c r="L105" s="2">
        <v>4</v>
      </c>
      <c r="M105" s="4" t="s">
        <v>23</v>
      </c>
    </row>
    <row r="106" spans="2:13" ht="21.9" customHeight="1" x14ac:dyDescent="0.55000000000000004">
      <c r="B106" s="2">
        <v>0</v>
      </c>
      <c r="C106" s="3">
        <v>0.9</v>
      </c>
      <c r="D106" s="2">
        <v>8.8999999999999996E-2</v>
      </c>
      <c r="E106" s="3">
        <v>0.65</v>
      </c>
      <c r="F106" s="2">
        <v>59</v>
      </c>
      <c r="G106" s="3">
        <v>38</v>
      </c>
      <c r="H106" s="2">
        <v>3.58</v>
      </c>
      <c r="I106" s="3">
        <v>2.5299999999999998</v>
      </c>
      <c r="J106" s="2">
        <v>9.9</v>
      </c>
      <c r="K106" s="3">
        <v>7.1</v>
      </c>
      <c r="L106" s="2">
        <v>5</v>
      </c>
      <c r="M106" s="4" t="s">
        <v>23</v>
      </c>
    </row>
    <row r="107" spans="2:13" ht="21.9" customHeight="1" x14ac:dyDescent="0.55000000000000004">
      <c r="B107" s="2">
        <v>0</v>
      </c>
      <c r="C107" s="3">
        <v>0.9</v>
      </c>
      <c r="D107" s="2">
        <v>0.09</v>
      </c>
      <c r="E107" s="3">
        <v>0.65</v>
      </c>
      <c r="F107" s="2">
        <v>19</v>
      </c>
      <c r="G107" s="3">
        <v>38</v>
      </c>
      <c r="H107" s="2">
        <v>3.27</v>
      </c>
      <c r="I107" s="3">
        <v>2.5299999999999998</v>
      </c>
      <c r="J107" s="2">
        <v>9.3000000000000007</v>
      </c>
      <c r="K107" s="3">
        <v>7.1</v>
      </c>
      <c r="L107" s="2">
        <v>5</v>
      </c>
      <c r="M107" s="4" t="s">
        <v>23</v>
      </c>
    </row>
    <row r="108" spans="2:13" ht="21.9" customHeight="1" x14ac:dyDescent="0.55000000000000004">
      <c r="B108" s="2">
        <v>0</v>
      </c>
      <c r="C108" s="3">
        <v>0.9</v>
      </c>
      <c r="D108" s="2">
        <v>9.0999999999999998E-2</v>
      </c>
      <c r="E108" s="3">
        <v>0.65</v>
      </c>
      <c r="F108" s="2">
        <v>14</v>
      </c>
      <c r="G108" s="3">
        <v>38</v>
      </c>
      <c r="H108" s="2">
        <v>3.42</v>
      </c>
      <c r="I108" s="3">
        <v>2.5299999999999998</v>
      </c>
      <c r="J108" s="2">
        <v>11.5</v>
      </c>
      <c r="K108" s="3">
        <v>7.1</v>
      </c>
      <c r="L108" s="2">
        <v>7</v>
      </c>
      <c r="M108" s="4" t="s">
        <v>23</v>
      </c>
    </row>
    <row r="109" spans="2:13" ht="21.9" customHeight="1" x14ac:dyDescent="0.55000000000000004">
      <c r="B109" s="2">
        <v>0</v>
      </c>
      <c r="C109" s="3">
        <v>0.9</v>
      </c>
      <c r="D109" s="2">
        <v>9.1999999999999998E-2</v>
      </c>
      <c r="E109" s="3">
        <v>0.65</v>
      </c>
      <c r="F109" s="2">
        <v>31</v>
      </c>
      <c r="G109" s="3">
        <v>38</v>
      </c>
      <c r="H109" s="2">
        <v>3.38</v>
      </c>
      <c r="I109" s="3">
        <v>2.5299999999999998</v>
      </c>
      <c r="J109" s="2">
        <v>10</v>
      </c>
      <c r="K109" s="3">
        <v>7.1</v>
      </c>
      <c r="L109" s="2">
        <v>6</v>
      </c>
      <c r="M109" s="4" t="s">
        <v>23</v>
      </c>
    </row>
    <row r="110" spans="2:13" ht="21.9" customHeight="1" x14ac:dyDescent="0.55000000000000004">
      <c r="B110" s="2">
        <v>0</v>
      </c>
      <c r="C110" s="3">
        <v>0.9</v>
      </c>
      <c r="D110" s="2">
        <v>9.2999999999999999E-2</v>
      </c>
      <c r="E110" s="3">
        <v>0.65</v>
      </c>
      <c r="F110" s="2">
        <v>28</v>
      </c>
      <c r="G110" s="3">
        <v>38</v>
      </c>
      <c r="H110" s="2">
        <v>3.36</v>
      </c>
      <c r="I110" s="3">
        <v>2.5299999999999998</v>
      </c>
      <c r="J110" s="2">
        <v>9.4</v>
      </c>
      <c r="K110" s="3">
        <v>7.1</v>
      </c>
      <c r="L110" s="2">
        <v>6</v>
      </c>
      <c r="M110" s="4" t="s">
        <v>23</v>
      </c>
    </row>
    <row r="111" spans="2:13" ht="21.9" customHeight="1" x14ac:dyDescent="0.55000000000000004">
      <c r="B111" s="2">
        <v>0</v>
      </c>
      <c r="C111" s="3">
        <v>0.9</v>
      </c>
      <c r="D111" s="2">
        <v>9.2999999999999999E-2</v>
      </c>
      <c r="E111" s="3">
        <v>0.65</v>
      </c>
      <c r="F111" s="2">
        <v>58</v>
      </c>
      <c r="G111" s="3">
        <v>38</v>
      </c>
      <c r="H111" s="2">
        <v>3.5</v>
      </c>
      <c r="I111" s="3">
        <v>2.5299999999999998</v>
      </c>
      <c r="J111" s="2">
        <v>9.3000000000000007</v>
      </c>
      <c r="K111" s="3">
        <v>7.1</v>
      </c>
      <c r="L111" s="2">
        <v>6</v>
      </c>
      <c r="M111" s="4" t="s">
        <v>23</v>
      </c>
    </row>
    <row r="112" spans="2:13" ht="21.9" customHeight="1" x14ac:dyDescent="0.55000000000000004">
      <c r="B112" s="2">
        <v>0</v>
      </c>
      <c r="C112" s="3">
        <v>0.9</v>
      </c>
      <c r="D112" s="2">
        <v>9.2999999999999999E-2</v>
      </c>
      <c r="E112" s="3">
        <v>0.65</v>
      </c>
      <c r="F112" s="2">
        <v>78</v>
      </c>
      <c r="G112" s="3">
        <v>38</v>
      </c>
      <c r="H112" s="2">
        <v>3.2</v>
      </c>
      <c r="I112" s="3">
        <v>2.5299999999999998</v>
      </c>
      <c r="J112" s="2">
        <v>9.5</v>
      </c>
      <c r="K112" s="3">
        <v>7.1</v>
      </c>
      <c r="L112" s="2">
        <v>5</v>
      </c>
      <c r="M112" s="4" t="s">
        <v>23</v>
      </c>
    </row>
    <row r="113" spans="2:13" ht="21.9" customHeight="1" x14ac:dyDescent="0.55000000000000004">
      <c r="B113" s="2">
        <v>0</v>
      </c>
      <c r="C113" s="3">
        <v>0.9</v>
      </c>
      <c r="D113" s="2">
        <v>9.2999999999999999E-2</v>
      </c>
      <c r="E113" s="3">
        <v>0.65</v>
      </c>
      <c r="F113" s="2">
        <v>78</v>
      </c>
      <c r="G113" s="3">
        <v>38</v>
      </c>
      <c r="H113" s="2">
        <v>3.2</v>
      </c>
      <c r="I113" s="3">
        <v>2.5299999999999998</v>
      </c>
      <c r="J113" s="2">
        <v>9.5</v>
      </c>
      <c r="K113" s="3">
        <v>7.1</v>
      </c>
      <c r="L113" s="2">
        <v>5</v>
      </c>
      <c r="M113" s="4" t="s">
        <v>23</v>
      </c>
    </row>
    <row r="114" spans="2:13" ht="21.9" customHeight="1" x14ac:dyDescent="0.55000000000000004">
      <c r="B114" s="2">
        <v>0</v>
      </c>
      <c r="C114" s="3">
        <v>0.9</v>
      </c>
      <c r="D114" s="2">
        <v>9.5000000000000001E-2</v>
      </c>
      <c r="E114" s="3">
        <v>0.65</v>
      </c>
      <c r="F114" s="2">
        <v>14</v>
      </c>
      <c r="G114" s="3">
        <v>38</v>
      </c>
      <c r="H114" s="2">
        <v>3.36</v>
      </c>
      <c r="I114" s="3">
        <v>2.5299999999999998</v>
      </c>
      <c r="J114" s="2">
        <v>9.6</v>
      </c>
      <c r="K114" s="3">
        <v>7.1</v>
      </c>
      <c r="L114" s="2">
        <v>5</v>
      </c>
      <c r="M114" s="4" t="s">
        <v>23</v>
      </c>
    </row>
    <row r="115" spans="2:13" ht="21.9" customHeight="1" x14ac:dyDescent="0.55000000000000004">
      <c r="B115" s="2">
        <v>0</v>
      </c>
      <c r="C115" s="3">
        <v>0.9</v>
      </c>
      <c r="D115" s="2">
        <v>9.5000000000000001E-2</v>
      </c>
      <c r="E115" s="3">
        <v>0.65</v>
      </c>
      <c r="F115" s="2">
        <v>43</v>
      </c>
      <c r="G115" s="3">
        <v>38</v>
      </c>
      <c r="H115" s="2">
        <v>3.33</v>
      </c>
      <c r="I115" s="3">
        <v>2.5299999999999998</v>
      </c>
      <c r="J115" s="2">
        <v>10.4</v>
      </c>
      <c r="K115" s="3">
        <v>7.1</v>
      </c>
      <c r="L115" s="2">
        <v>6</v>
      </c>
      <c r="M115" s="4" t="s">
        <v>23</v>
      </c>
    </row>
    <row r="116" spans="2:13" ht="21.9" customHeight="1" x14ac:dyDescent="0.55000000000000004">
      <c r="B116" s="2">
        <v>0</v>
      </c>
      <c r="C116" s="3">
        <v>0.9</v>
      </c>
      <c r="D116" s="2">
        <v>9.5000000000000001E-2</v>
      </c>
      <c r="E116" s="3">
        <v>0.65</v>
      </c>
      <c r="F116" s="2">
        <v>59</v>
      </c>
      <c r="G116" s="3">
        <v>38</v>
      </c>
      <c r="H116" s="2">
        <v>3.61</v>
      </c>
      <c r="I116" s="3">
        <v>2.5299999999999998</v>
      </c>
      <c r="J116" s="2">
        <v>11.5</v>
      </c>
      <c r="K116" s="3">
        <v>7.1</v>
      </c>
      <c r="L116" s="2">
        <v>6</v>
      </c>
      <c r="M116" s="4" t="s">
        <v>23</v>
      </c>
    </row>
    <row r="117" spans="2:13" ht="21.9" customHeight="1" x14ac:dyDescent="0.55000000000000004">
      <c r="B117" s="2">
        <v>0</v>
      </c>
      <c r="C117" s="3">
        <v>0.9</v>
      </c>
      <c r="D117" s="2">
        <v>9.6000000000000002E-2</v>
      </c>
      <c r="E117" s="3">
        <v>0.65</v>
      </c>
      <c r="F117" s="2">
        <v>13</v>
      </c>
      <c r="G117" s="3">
        <v>38</v>
      </c>
      <c r="H117" s="2">
        <v>3.43</v>
      </c>
      <c r="I117" s="3">
        <v>2.5299999999999998</v>
      </c>
      <c r="J117" s="2">
        <v>9.5</v>
      </c>
      <c r="K117" s="3">
        <v>7.1</v>
      </c>
      <c r="L117" s="2">
        <v>5</v>
      </c>
      <c r="M117" s="4" t="s">
        <v>23</v>
      </c>
    </row>
    <row r="118" spans="2:13" ht="21.9" customHeight="1" x14ac:dyDescent="0.55000000000000004">
      <c r="B118" s="2">
        <v>0</v>
      </c>
      <c r="C118" s="3">
        <v>0.9</v>
      </c>
      <c r="D118" s="2">
        <v>9.6000000000000002E-2</v>
      </c>
      <c r="E118" s="3">
        <v>0.65</v>
      </c>
      <c r="F118" s="2">
        <v>13</v>
      </c>
      <c r="G118" s="3">
        <v>38</v>
      </c>
      <c r="H118" s="2">
        <v>3.62</v>
      </c>
      <c r="I118" s="3">
        <v>2.5299999999999998</v>
      </c>
      <c r="J118" s="2">
        <v>11.5</v>
      </c>
      <c r="K118" s="3">
        <v>7.1</v>
      </c>
      <c r="L118" s="2">
        <v>4</v>
      </c>
      <c r="M118" s="4" t="s">
        <v>23</v>
      </c>
    </row>
    <row r="119" spans="2:13" ht="21.9" customHeight="1" x14ac:dyDescent="0.55000000000000004">
      <c r="B119" s="2">
        <v>0</v>
      </c>
      <c r="C119" s="3">
        <v>0.9</v>
      </c>
      <c r="D119" s="2">
        <v>9.6000000000000002E-2</v>
      </c>
      <c r="E119" s="3">
        <v>0.65</v>
      </c>
      <c r="F119" s="2">
        <v>26</v>
      </c>
      <c r="G119" s="3">
        <v>38</v>
      </c>
      <c r="H119" s="2">
        <v>3.35</v>
      </c>
      <c r="I119" s="3">
        <v>2.5299999999999998</v>
      </c>
      <c r="J119" s="2">
        <v>9.4</v>
      </c>
      <c r="K119" s="3">
        <v>7.1</v>
      </c>
      <c r="L119" s="2">
        <v>6</v>
      </c>
      <c r="M119" s="4" t="s">
        <v>23</v>
      </c>
    </row>
    <row r="120" spans="2:13" ht="21.9" customHeight="1" x14ac:dyDescent="0.55000000000000004">
      <c r="B120" s="2">
        <v>0</v>
      </c>
      <c r="C120" s="3">
        <v>0.9</v>
      </c>
      <c r="D120" s="2">
        <v>9.6000000000000002E-2</v>
      </c>
      <c r="E120" s="3">
        <v>0.65</v>
      </c>
      <c r="F120" s="2">
        <v>61</v>
      </c>
      <c r="G120" s="3">
        <v>38</v>
      </c>
      <c r="H120" s="2">
        <v>3.6</v>
      </c>
      <c r="I120" s="3">
        <v>2.5299999999999998</v>
      </c>
      <c r="J120" s="2">
        <v>9.8000000000000007</v>
      </c>
      <c r="K120" s="3">
        <v>7.1</v>
      </c>
      <c r="L120" s="2">
        <v>4</v>
      </c>
      <c r="M120" s="4" t="s">
        <v>23</v>
      </c>
    </row>
    <row r="121" spans="2:13" ht="21.9" customHeight="1" x14ac:dyDescent="0.55000000000000004">
      <c r="B121" s="2">
        <v>0</v>
      </c>
      <c r="C121" s="3">
        <v>0.9</v>
      </c>
      <c r="D121" s="2">
        <v>9.7000000000000003E-2</v>
      </c>
      <c r="E121" s="3">
        <v>0.65</v>
      </c>
      <c r="F121" s="2">
        <v>14</v>
      </c>
      <c r="G121" s="3">
        <v>38</v>
      </c>
      <c r="H121" s="2">
        <v>3.63</v>
      </c>
      <c r="I121" s="3">
        <v>2.5299999999999998</v>
      </c>
      <c r="J121" s="2">
        <v>10.7</v>
      </c>
      <c r="K121" s="3">
        <v>7.1</v>
      </c>
      <c r="L121" s="2">
        <v>3</v>
      </c>
      <c r="M121" s="4" t="s">
        <v>23</v>
      </c>
    </row>
    <row r="122" spans="2:13" ht="21.9" customHeight="1" x14ac:dyDescent="0.55000000000000004">
      <c r="B122" s="2">
        <v>0</v>
      </c>
      <c r="C122" s="3">
        <v>0.9</v>
      </c>
      <c r="D122" s="2">
        <v>9.7000000000000003E-2</v>
      </c>
      <c r="E122" s="3">
        <v>0.65</v>
      </c>
      <c r="F122" s="2">
        <v>38</v>
      </c>
      <c r="G122" s="3">
        <v>38</v>
      </c>
      <c r="H122" s="2">
        <v>3.37</v>
      </c>
      <c r="I122" s="3">
        <v>2.5299999999999998</v>
      </c>
      <c r="J122" s="2">
        <v>9</v>
      </c>
      <c r="K122" s="3">
        <v>7.1</v>
      </c>
      <c r="L122" s="2">
        <v>6</v>
      </c>
      <c r="M122" s="4" t="s">
        <v>23</v>
      </c>
    </row>
    <row r="123" spans="2:13" ht="21.9" customHeight="1" x14ac:dyDescent="0.55000000000000004">
      <c r="B123" s="2">
        <v>0</v>
      </c>
      <c r="C123" s="3">
        <v>0.9</v>
      </c>
      <c r="D123" s="2">
        <v>9.7000000000000003E-2</v>
      </c>
      <c r="E123" s="3">
        <v>0.65</v>
      </c>
      <c r="F123" s="2">
        <v>38</v>
      </c>
      <c r="G123" s="3">
        <v>38</v>
      </c>
      <c r="H123" s="2">
        <v>3.37</v>
      </c>
      <c r="I123" s="3">
        <v>2.5299999999999998</v>
      </c>
      <c r="J123" s="2">
        <v>9</v>
      </c>
      <c r="K123" s="3">
        <v>7.1</v>
      </c>
      <c r="L123" s="2">
        <v>6</v>
      </c>
      <c r="M123" s="4" t="s">
        <v>23</v>
      </c>
    </row>
    <row r="124" spans="2:13" ht="21.9" customHeight="1" x14ac:dyDescent="0.55000000000000004">
      <c r="B124" s="2">
        <v>0</v>
      </c>
      <c r="C124" s="3">
        <v>0.9</v>
      </c>
      <c r="D124" s="2">
        <v>9.7000000000000003E-2</v>
      </c>
      <c r="E124" s="3">
        <v>0.65</v>
      </c>
      <c r="F124" s="2">
        <v>38</v>
      </c>
      <c r="G124" s="3">
        <v>38</v>
      </c>
      <c r="H124" s="2">
        <v>3.37</v>
      </c>
      <c r="I124" s="3">
        <v>2.5299999999999998</v>
      </c>
      <c r="J124" s="2">
        <v>9</v>
      </c>
      <c r="K124" s="3">
        <v>7.1</v>
      </c>
      <c r="L124" s="2">
        <v>6</v>
      </c>
      <c r="M124" s="4" t="s">
        <v>23</v>
      </c>
    </row>
    <row r="125" spans="2:13" ht="21.9" customHeight="1" x14ac:dyDescent="0.55000000000000004">
      <c r="B125" s="2">
        <v>0</v>
      </c>
      <c r="C125" s="3">
        <v>0.9</v>
      </c>
      <c r="D125" s="2">
        <v>9.7000000000000003E-2</v>
      </c>
      <c r="E125" s="3">
        <v>0.65</v>
      </c>
      <c r="F125" s="2">
        <v>39</v>
      </c>
      <c r="G125" s="3">
        <v>38</v>
      </c>
      <c r="H125" s="2">
        <v>3.37</v>
      </c>
      <c r="I125" s="3">
        <v>2.5299999999999998</v>
      </c>
      <c r="J125" s="2">
        <v>9.1999999999999993</v>
      </c>
      <c r="K125" s="3">
        <v>7.1</v>
      </c>
      <c r="L125" s="2">
        <v>6</v>
      </c>
      <c r="M125" s="4" t="s">
        <v>23</v>
      </c>
    </row>
    <row r="126" spans="2:13" ht="21.9" customHeight="1" x14ac:dyDescent="0.55000000000000004">
      <c r="B126" s="2">
        <v>0</v>
      </c>
      <c r="C126" s="3">
        <v>0.9</v>
      </c>
      <c r="D126" s="2">
        <v>9.8000000000000004E-2</v>
      </c>
      <c r="E126" s="3">
        <v>0.65</v>
      </c>
      <c r="F126" s="2">
        <v>67</v>
      </c>
      <c r="G126" s="3">
        <v>38</v>
      </c>
      <c r="H126" s="2">
        <v>3.2</v>
      </c>
      <c r="I126" s="3">
        <v>2.5299999999999998</v>
      </c>
      <c r="J126" s="2">
        <v>9.8000000000000007</v>
      </c>
      <c r="K126" s="3">
        <v>7.1</v>
      </c>
      <c r="L126" s="2">
        <v>5</v>
      </c>
      <c r="M126" s="4" t="s">
        <v>23</v>
      </c>
    </row>
    <row r="127" spans="2:13" ht="21.9" customHeight="1" x14ac:dyDescent="0.55000000000000004">
      <c r="B127" s="2">
        <v>0</v>
      </c>
      <c r="C127" s="3">
        <v>0.9</v>
      </c>
      <c r="D127" s="2">
        <v>9.9000000000000005E-2</v>
      </c>
      <c r="E127" s="3">
        <v>0.65</v>
      </c>
      <c r="F127" s="2">
        <v>22</v>
      </c>
      <c r="G127" s="3">
        <v>38</v>
      </c>
      <c r="H127" s="2">
        <v>3.34</v>
      </c>
      <c r="I127" s="3">
        <v>2.5299999999999998</v>
      </c>
      <c r="J127" s="2">
        <v>9.6999999999999993</v>
      </c>
      <c r="K127" s="3">
        <v>7.1</v>
      </c>
      <c r="L127" s="2">
        <v>5</v>
      </c>
      <c r="M127" s="4" t="s">
        <v>23</v>
      </c>
    </row>
    <row r="128" spans="2:13" ht="21.9" customHeight="1" x14ac:dyDescent="0.55000000000000004">
      <c r="B128" s="2">
        <v>0</v>
      </c>
      <c r="C128" s="3">
        <v>0.9</v>
      </c>
      <c r="D128" s="2">
        <v>0.1</v>
      </c>
      <c r="E128" s="3">
        <v>0.65</v>
      </c>
      <c r="F128" s="2">
        <v>12</v>
      </c>
      <c r="G128" s="3">
        <v>38</v>
      </c>
      <c r="H128" s="2">
        <v>3.36</v>
      </c>
      <c r="I128" s="3">
        <v>2.5299999999999998</v>
      </c>
      <c r="J128" s="2">
        <v>11</v>
      </c>
      <c r="K128" s="3">
        <v>7.1</v>
      </c>
      <c r="L128" s="2">
        <v>5</v>
      </c>
      <c r="M128" s="4" t="s">
        <v>23</v>
      </c>
    </row>
    <row r="129" spans="2:13" ht="21.9" customHeight="1" x14ac:dyDescent="0.55000000000000004">
      <c r="B129" s="2">
        <v>0</v>
      </c>
      <c r="C129" s="3">
        <v>0.9</v>
      </c>
      <c r="D129" s="2">
        <v>0.1</v>
      </c>
      <c r="E129" s="3">
        <v>0.65</v>
      </c>
      <c r="F129" s="2">
        <v>63</v>
      </c>
      <c r="G129" s="3">
        <v>38</v>
      </c>
      <c r="H129" s="2">
        <v>3.59</v>
      </c>
      <c r="I129" s="3">
        <v>2.5299999999999998</v>
      </c>
      <c r="J129" s="2">
        <v>11.4</v>
      </c>
      <c r="K129" s="3">
        <v>7.1</v>
      </c>
      <c r="L129" s="2">
        <v>6</v>
      </c>
      <c r="M129" s="4" t="s">
        <v>23</v>
      </c>
    </row>
    <row r="130" spans="2:13" ht="21.9" customHeight="1" x14ac:dyDescent="0.55000000000000004">
      <c r="B130" s="2">
        <v>0</v>
      </c>
      <c r="C130" s="3">
        <v>0.9</v>
      </c>
      <c r="D130" s="2">
        <v>0.10199999999999999</v>
      </c>
      <c r="E130" s="3">
        <v>0.65</v>
      </c>
      <c r="F130" s="2">
        <v>16</v>
      </c>
      <c r="G130" s="3">
        <v>38</v>
      </c>
      <c r="H130" s="2">
        <v>3.43</v>
      </c>
      <c r="I130" s="3">
        <v>2.5299999999999998</v>
      </c>
      <c r="J130" s="2">
        <v>10</v>
      </c>
      <c r="K130" s="3">
        <v>7.1</v>
      </c>
      <c r="L130" s="2">
        <v>5</v>
      </c>
      <c r="M130" s="4" t="s">
        <v>23</v>
      </c>
    </row>
    <row r="131" spans="2:13" ht="21.9" customHeight="1" x14ac:dyDescent="0.55000000000000004">
      <c r="B131" s="2">
        <v>0</v>
      </c>
      <c r="C131" s="3">
        <v>0.9</v>
      </c>
      <c r="D131" s="2">
        <v>0.10199999999999999</v>
      </c>
      <c r="E131" s="3">
        <v>0.65</v>
      </c>
      <c r="F131" s="2">
        <v>23</v>
      </c>
      <c r="G131" s="3">
        <v>38</v>
      </c>
      <c r="H131" s="2">
        <v>3.45</v>
      </c>
      <c r="I131" s="3">
        <v>2.5299999999999998</v>
      </c>
      <c r="J131" s="2">
        <v>10.7</v>
      </c>
      <c r="K131" s="3">
        <v>7.1</v>
      </c>
      <c r="L131" s="2">
        <v>5</v>
      </c>
      <c r="M131" s="4" t="s">
        <v>23</v>
      </c>
    </row>
    <row r="132" spans="2:13" ht="21.9" customHeight="1" x14ac:dyDescent="0.55000000000000004">
      <c r="B132" s="2">
        <v>0</v>
      </c>
      <c r="C132" s="3">
        <v>0.9</v>
      </c>
      <c r="D132" s="2">
        <v>0.104</v>
      </c>
      <c r="E132" s="3">
        <v>0.65</v>
      </c>
      <c r="F132" s="2">
        <v>30</v>
      </c>
      <c r="G132" s="3">
        <v>38</v>
      </c>
      <c r="H132" s="2">
        <v>3.52</v>
      </c>
      <c r="I132" s="3">
        <v>2.5299999999999998</v>
      </c>
      <c r="J132" s="2">
        <v>10.7</v>
      </c>
      <c r="K132" s="3">
        <v>7.1</v>
      </c>
      <c r="L132" s="2">
        <v>6</v>
      </c>
      <c r="M132" s="4" t="s">
        <v>23</v>
      </c>
    </row>
    <row r="133" spans="2:13" ht="21.9" customHeight="1" x14ac:dyDescent="0.55000000000000004">
      <c r="B133" s="2">
        <v>0</v>
      </c>
      <c r="C133" s="3">
        <v>0.9</v>
      </c>
      <c r="D133" s="2">
        <v>0.105</v>
      </c>
      <c r="E133" s="3">
        <v>0.65</v>
      </c>
      <c r="F133" s="2">
        <v>37</v>
      </c>
      <c r="G133" s="3">
        <v>38</v>
      </c>
      <c r="H133" s="2">
        <v>3.46</v>
      </c>
      <c r="I133" s="3">
        <v>2.5299999999999998</v>
      </c>
      <c r="J133" s="2">
        <v>10.6</v>
      </c>
      <c r="K133" s="3">
        <v>7.1</v>
      </c>
      <c r="L133" s="2">
        <v>6</v>
      </c>
      <c r="M133" s="4" t="s">
        <v>23</v>
      </c>
    </row>
    <row r="134" spans="2:13" ht="21.9" customHeight="1" x14ac:dyDescent="0.55000000000000004">
      <c r="B134" s="2">
        <v>0</v>
      </c>
      <c r="C134" s="3">
        <v>0.9</v>
      </c>
      <c r="D134" s="2">
        <v>0.114</v>
      </c>
      <c r="E134" s="3">
        <v>0.65</v>
      </c>
      <c r="F134" s="2">
        <v>10</v>
      </c>
      <c r="G134" s="3">
        <v>38</v>
      </c>
      <c r="H134" s="2">
        <v>3.35</v>
      </c>
      <c r="I134" s="3">
        <v>2.5299999999999998</v>
      </c>
      <c r="J134" s="2">
        <v>9.6999999999999993</v>
      </c>
      <c r="K134" s="3">
        <v>7.1</v>
      </c>
      <c r="L134" s="2">
        <v>6</v>
      </c>
      <c r="M134" s="4" t="s">
        <v>23</v>
      </c>
    </row>
    <row r="135" spans="2:13" ht="21.9" customHeight="1" x14ac:dyDescent="0.55000000000000004">
      <c r="B135" s="2">
        <v>0</v>
      </c>
      <c r="C135" s="3">
        <v>0.9</v>
      </c>
      <c r="D135" s="2">
        <v>0.115</v>
      </c>
      <c r="E135" s="3">
        <v>0.65</v>
      </c>
      <c r="F135" s="2">
        <v>31</v>
      </c>
      <c r="G135" s="3">
        <v>38</v>
      </c>
      <c r="H135" s="2">
        <v>3.45</v>
      </c>
      <c r="I135" s="3">
        <v>2.5299999999999998</v>
      </c>
      <c r="J135" s="2">
        <v>10.3</v>
      </c>
      <c r="K135" s="3">
        <v>7.1</v>
      </c>
      <c r="L135" s="2">
        <v>5</v>
      </c>
      <c r="M135" s="4" t="s">
        <v>23</v>
      </c>
    </row>
    <row r="136" spans="2:13" ht="21.9" customHeight="1" x14ac:dyDescent="0.55000000000000004">
      <c r="B136" s="2">
        <v>0</v>
      </c>
      <c r="C136" s="3">
        <v>0.9</v>
      </c>
      <c r="D136" s="2">
        <v>0.123</v>
      </c>
      <c r="E136" s="3">
        <v>0.65</v>
      </c>
      <c r="F136" s="2">
        <v>14</v>
      </c>
      <c r="G136" s="3">
        <v>38</v>
      </c>
      <c r="H136" s="2">
        <v>3.45</v>
      </c>
      <c r="I136" s="3">
        <v>2.5299999999999998</v>
      </c>
      <c r="J136" s="2">
        <v>9.8000000000000007</v>
      </c>
      <c r="K136" s="3">
        <v>7.1</v>
      </c>
      <c r="L136" s="2">
        <v>5</v>
      </c>
      <c r="M136" s="4" t="s">
        <v>23</v>
      </c>
    </row>
    <row r="137" spans="2:13" ht="21.9" customHeight="1" x14ac:dyDescent="0.55000000000000004">
      <c r="B137" s="2">
        <v>0</v>
      </c>
      <c r="C137" s="3">
        <v>0.9</v>
      </c>
      <c r="D137" s="2">
        <v>0.123</v>
      </c>
      <c r="E137" s="3">
        <v>0.65</v>
      </c>
      <c r="F137" s="2">
        <v>33</v>
      </c>
      <c r="G137" s="3">
        <v>38</v>
      </c>
      <c r="H137" s="2">
        <v>3.44</v>
      </c>
      <c r="I137" s="3">
        <v>2.5299999999999998</v>
      </c>
      <c r="J137" s="2">
        <v>11.3</v>
      </c>
      <c r="K137" s="3">
        <v>7.1</v>
      </c>
      <c r="L137" s="2">
        <v>6</v>
      </c>
      <c r="M137" s="4" t="s">
        <v>23</v>
      </c>
    </row>
    <row r="138" spans="2:13" ht="21.9" customHeight="1" x14ac:dyDescent="0.55000000000000004">
      <c r="B138" s="2">
        <v>0</v>
      </c>
      <c r="C138" s="3">
        <v>0.9</v>
      </c>
      <c r="D138" s="2">
        <v>0.123</v>
      </c>
      <c r="E138" s="3">
        <v>0.65</v>
      </c>
      <c r="F138" s="2">
        <v>33</v>
      </c>
      <c r="G138" s="3">
        <v>38</v>
      </c>
      <c r="H138" s="2">
        <v>3.44</v>
      </c>
      <c r="I138" s="3">
        <v>2.5299999999999998</v>
      </c>
      <c r="J138" s="2">
        <v>11.3</v>
      </c>
      <c r="K138" s="3">
        <v>7.1</v>
      </c>
      <c r="L138" s="2">
        <v>6</v>
      </c>
      <c r="M138" s="4" t="s">
        <v>23</v>
      </c>
    </row>
    <row r="139" spans="2:13" ht="21.9" customHeight="1" x14ac:dyDescent="0.55000000000000004">
      <c r="B139" s="2">
        <v>0</v>
      </c>
      <c r="C139" s="3">
        <v>0.9</v>
      </c>
      <c r="D139" s="2">
        <v>0.124</v>
      </c>
      <c r="E139" s="3">
        <v>0.65</v>
      </c>
      <c r="F139" s="2">
        <v>58</v>
      </c>
      <c r="G139" s="3">
        <v>38</v>
      </c>
      <c r="H139" s="2">
        <v>3.46</v>
      </c>
      <c r="I139" s="3">
        <v>2.5299999999999998</v>
      </c>
      <c r="J139" s="2">
        <v>10.199999999999999</v>
      </c>
      <c r="K139" s="3">
        <v>7.1</v>
      </c>
      <c r="L139" s="2">
        <v>5</v>
      </c>
      <c r="M139" s="4" t="s">
        <v>23</v>
      </c>
    </row>
    <row r="140" spans="2:13" ht="21.9" customHeight="1" x14ac:dyDescent="0.55000000000000004">
      <c r="B140" s="2">
        <v>0</v>
      </c>
      <c r="C140" s="3">
        <v>0.9</v>
      </c>
      <c r="D140" s="2">
        <v>0.124</v>
      </c>
      <c r="E140" s="3">
        <v>0.65</v>
      </c>
      <c r="F140" s="2">
        <v>58</v>
      </c>
      <c r="G140" s="3">
        <v>38</v>
      </c>
      <c r="H140" s="2">
        <v>3.46</v>
      </c>
      <c r="I140" s="3">
        <v>2.5299999999999998</v>
      </c>
      <c r="J140" s="2">
        <v>10.199999999999999</v>
      </c>
      <c r="K140" s="3">
        <v>7.1</v>
      </c>
      <c r="L140" s="2">
        <v>5</v>
      </c>
      <c r="M140" s="4" t="s">
        <v>23</v>
      </c>
    </row>
    <row r="141" spans="2:13" ht="21.9" customHeight="1" x14ac:dyDescent="0.55000000000000004">
      <c r="B141" s="2">
        <v>0</v>
      </c>
      <c r="C141" s="3">
        <v>0.9</v>
      </c>
      <c r="D141" s="2">
        <v>0.13700000000000001</v>
      </c>
      <c r="E141" s="3">
        <v>0.65</v>
      </c>
      <c r="F141" s="2">
        <v>9</v>
      </c>
      <c r="G141" s="3">
        <v>38</v>
      </c>
      <c r="H141" s="2">
        <v>3.5</v>
      </c>
      <c r="I141" s="3">
        <v>2.5299999999999998</v>
      </c>
      <c r="J141" s="2">
        <v>10.9</v>
      </c>
      <c r="K141" s="3">
        <v>7.1</v>
      </c>
      <c r="L141" s="2">
        <v>3</v>
      </c>
      <c r="M141" s="4" t="s">
        <v>23</v>
      </c>
    </row>
    <row r="142" spans="2:13" ht="21.9" customHeight="1" x14ac:dyDescent="0.55000000000000004">
      <c r="B142" s="2">
        <v>0</v>
      </c>
      <c r="C142" s="3">
        <v>0.9</v>
      </c>
      <c r="D142" s="2">
        <v>0.16600000000000001</v>
      </c>
      <c r="E142" s="3">
        <v>0.65</v>
      </c>
      <c r="F142" s="2">
        <v>11</v>
      </c>
      <c r="G142" s="3">
        <v>38</v>
      </c>
      <c r="H142" s="2">
        <v>3.39</v>
      </c>
      <c r="I142" s="3">
        <v>2.5299999999999998</v>
      </c>
      <c r="J142" s="2">
        <v>10</v>
      </c>
      <c r="K142" s="3">
        <v>7.1</v>
      </c>
      <c r="L142" s="2">
        <v>5</v>
      </c>
      <c r="M142" s="4" t="s">
        <v>23</v>
      </c>
    </row>
    <row r="143" spans="2:13" ht="21.9" customHeight="1" x14ac:dyDescent="0.55000000000000004">
      <c r="B143" s="2">
        <v>0</v>
      </c>
      <c r="C143" s="3">
        <v>0.9</v>
      </c>
      <c r="D143" s="2">
        <v>0.16600000000000001</v>
      </c>
      <c r="E143" s="3">
        <v>0.65</v>
      </c>
      <c r="F143" s="2">
        <v>12</v>
      </c>
      <c r="G143" s="3">
        <v>38</v>
      </c>
      <c r="H143" s="2">
        <v>3.56</v>
      </c>
      <c r="I143" s="3">
        <v>2.5299999999999998</v>
      </c>
      <c r="J143" s="2">
        <v>10.8</v>
      </c>
      <c r="K143" s="3">
        <v>7.1</v>
      </c>
      <c r="L143" s="2">
        <v>5</v>
      </c>
      <c r="M143" s="4" t="s">
        <v>23</v>
      </c>
    </row>
    <row r="144" spans="2:13" ht="21.9" customHeight="1" x14ac:dyDescent="0.55000000000000004">
      <c r="B144" s="2">
        <v>0</v>
      </c>
      <c r="C144" s="3">
        <v>0.9</v>
      </c>
      <c r="D144" s="2">
        <v>0.16600000000000001</v>
      </c>
      <c r="E144" s="3">
        <v>0.65</v>
      </c>
      <c r="F144" s="2">
        <v>12</v>
      </c>
      <c r="G144" s="3">
        <v>38</v>
      </c>
      <c r="H144" s="2">
        <v>3.56</v>
      </c>
      <c r="I144" s="3">
        <v>2.5299999999999998</v>
      </c>
      <c r="J144" s="2">
        <v>10.8</v>
      </c>
      <c r="K144" s="3">
        <v>7.1</v>
      </c>
      <c r="L144" s="2">
        <v>5</v>
      </c>
      <c r="M144" s="4" t="s">
        <v>23</v>
      </c>
    </row>
    <row r="145" spans="2:13" ht="21.9" customHeight="1" x14ac:dyDescent="0.55000000000000004">
      <c r="B145" s="2">
        <v>0</v>
      </c>
      <c r="C145" s="3">
        <v>0.9</v>
      </c>
      <c r="D145" s="2">
        <v>0.19</v>
      </c>
      <c r="E145" s="3">
        <v>0.65</v>
      </c>
      <c r="F145" s="2">
        <v>45</v>
      </c>
      <c r="G145" s="3">
        <v>38</v>
      </c>
      <c r="H145" s="2">
        <v>3.31</v>
      </c>
      <c r="I145" s="3">
        <v>2.5299999999999998</v>
      </c>
      <c r="J145" s="2">
        <v>9.4</v>
      </c>
      <c r="K145" s="3">
        <v>7.1</v>
      </c>
      <c r="L145" s="2">
        <v>6</v>
      </c>
      <c r="M145" s="4" t="s">
        <v>23</v>
      </c>
    </row>
    <row r="146" spans="2:13" ht="21.9" customHeight="1" x14ac:dyDescent="0.55000000000000004">
      <c r="B146" s="2">
        <v>0</v>
      </c>
      <c r="C146" s="3">
        <v>0.9</v>
      </c>
      <c r="D146" s="2">
        <v>0.26700000000000002</v>
      </c>
      <c r="E146" s="3">
        <v>0.65</v>
      </c>
      <c r="F146" s="2">
        <v>29</v>
      </c>
      <c r="G146" s="3">
        <v>38</v>
      </c>
      <c r="H146" s="2">
        <v>3.32</v>
      </c>
      <c r="I146" s="3">
        <v>2.5299999999999998</v>
      </c>
      <c r="J146" s="2">
        <v>9.8000000000000007</v>
      </c>
      <c r="K146" s="3">
        <v>7.1</v>
      </c>
      <c r="L146" s="2">
        <v>3</v>
      </c>
      <c r="M146" s="4" t="s">
        <v>23</v>
      </c>
    </row>
    <row r="147" spans="2:13" ht="21.9" customHeight="1" x14ac:dyDescent="0.55000000000000004">
      <c r="B147" s="2">
        <v>0.01</v>
      </c>
      <c r="C147" s="3">
        <v>0.9</v>
      </c>
      <c r="D147" s="2">
        <v>0.06</v>
      </c>
      <c r="E147" s="3">
        <v>0.65</v>
      </c>
      <c r="F147" s="2">
        <v>26</v>
      </c>
      <c r="G147" s="3">
        <v>38</v>
      </c>
      <c r="H147" s="2">
        <v>3.4</v>
      </c>
      <c r="I147" s="3">
        <v>2.5299999999999998</v>
      </c>
      <c r="J147" s="2">
        <v>9.8000000000000007</v>
      </c>
      <c r="K147" s="3">
        <v>7.1</v>
      </c>
      <c r="L147" s="2">
        <v>6</v>
      </c>
      <c r="M147" s="4" t="s">
        <v>23</v>
      </c>
    </row>
    <row r="148" spans="2:13" ht="21.9" customHeight="1" x14ac:dyDescent="0.55000000000000004">
      <c r="B148" s="2">
        <v>0.01</v>
      </c>
      <c r="C148" s="3">
        <v>0.9</v>
      </c>
      <c r="D148" s="2">
        <v>7.8E-2</v>
      </c>
      <c r="E148" s="3">
        <v>0.65</v>
      </c>
      <c r="F148" s="2">
        <v>38</v>
      </c>
      <c r="G148" s="3">
        <v>38</v>
      </c>
      <c r="H148" s="2">
        <v>3.34</v>
      </c>
      <c r="I148" s="3">
        <v>2.5299999999999998</v>
      </c>
      <c r="J148" s="2">
        <v>11.7</v>
      </c>
      <c r="K148" s="3">
        <v>7.1</v>
      </c>
      <c r="L148" s="2">
        <v>7</v>
      </c>
      <c r="M148" s="4" t="s">
        <v>23</v>
      </c>
    </row>
    <row r="149" spans="2:13" ht="21.9" customHeight="1" x14ac:dyDescent="0.55000000000000004">
      <c r="B149" s="2">
        <v>0.01</v>
      </c>
      <c r="C149" s="3">
        <v>0.9</v>
      </c>
      <c r="D149" s="2">
        <v>7.8E-2</v>
      </c>
      <c r="E149" s="3">
        <v>0.65</v>
      </c>
      <c r="F149" s="2">
        <v>32</v>
      </c>
      <c r="G149" s="3">
        <v>38</v>
      </c>
      <c r="H149" s="2">
        <v>3.55</v>
      </c>
      <c r="I149" s="3">
        <v>2.5299999999999998</v>
      </c>
      <c r="J149" s="2">
        <v>12.8</v>
      </c>
      <c r="K149" s="3">
        <v>7.1</v>
      </c>
      <c r="L149" s="2">
        <v>6</v>
      </c>
      <c r="M149" s="4" t="s">
        <v>23</v>
      </c>
    </row>
    <row r="150" spans="2:13" ht="21.9" customHeight="1" x14ac:dyDescent="0.55000000000000004">
      <c r="B150" s="2">
        <v>0.01</v>
      </c>
      <c r="C150" s="3">
        <v>0.9</v>
      </c>
      <c r="D150" s="2">
        <v>5.3999999999999999E-2</v>
      </c>
      <c r="E150" s="3">
        <v>0.65</v>
      </c>
      <c r="F150" s="2">
        <v>27</v>
      </c>
      <c r="G150" s="3">
        <v>38</v>
      </c>
      <c r="H150" s="2">
        <v>3.57</v>
      </c>
      <c r="I150" s="3">
        <v>2.5299999999999998</v>
      </c>
      <c r="J150" s="2">
        <v>12.5</v>
      </c>
      <c r="K150" s="3">
        <v>7.1</v>
      </c>
      <c r="L150" s="2">
        <v>7</v>
      </c>
      <c r="M150" s="4" t="s">
        <v>23</v>
      </c>
    </row>
    <row r="151" spans="2:13" ht="21.9" customHeight="1" x14ac:dyDescent="0.55000000000000004">
      <c r="B151" s="2">
        <v>0.01</v>
      </c>
      <c r="C151" s="3">
        <v>0.9</v>
      </c>
      <c r="D151" s="2">
        <v>7.3999999999999996E-2</v>
      </c>
      <c r="E151" s="3">
        <v>0.65</v>
      </c>
      <c r="F151" s="2">
        <v>25</v>
      </c>
      <c r="G151" s="3">
        <v>38</v>
      </c>
      <c r="H151" s="2">
        <v>3.33</v>
      </c>
      <c r="I151" s="3">
        <v>2.5299999999999998</v>
      </c>
      <c r="J151" s="2">
        <v>9.5</v>
      </c>
      <c r="K151" s="3">
        <v>7.1</v>
      </c>
      <c r="L151" s="2">
        <v>6</v>
      </c>
      <c r="M151" s="4" t="s">
        <v>23</v>
      </c>
    </row>
    <row r="152" spans="2:13" ht="21.9" customHeight="1" x14ac:dyDescent="0.55000000000000004">
      <c r="B152" s="2">
        <v>0.01</v>
      </c>
      <c r="C152" s="3">
        <v>0.9</v>
      </c>
      <c r="D152" s="2">
        <v>7.0000000000000007E-2</v>
      </c>
      <c r="E152" s="3">
        <v>0.65</v>
      </c>
      <c r="F152" s="2">
        <v>14</v>
      </c>
      <c r="G152" s="3">
        <v>38</v>
      </c>
      <c r="H152" s="2">
        <v>3.32</v>
      </c>
      <c r="I152" s="3">
        <v>2.5299999999999998</v>
      </c>
      <c r="J152" s="2">
        <v>11</v>
      </c>
      <c r="K152" s="3">
        <v>7.1</v>
      </c>
      <c r="L152" s="2">
        <v>4</v>
      </c>
      <c r="M152" s="4" t="s">
        <v>23</v>
      </c>
    </row>
    <row r="153" spans="2:13" ht="21.9" customHeight="1" x14ac:dyDescent="0.55000000000000004">
      <c r="B153" s="2">
        <v>0.01</v>
      </c>
      <c r="C153" s="3">
        <v>0.9</v>
      </c>
      <c r="D153" s="2">
        <v>5.7000000000000002E-2</v>
      </c>
      <c r="E153" s="3">
        <v>0.65</v>
      </c>
      <c r="F153" s="2">
        <v>33</v>
      </c>
      <c r="G153" s="3">
        <v>38</v>
      </c>
      <c r="H153" s="2">
        <v>3.6</v>
      </c>
      <c r="I153" s="3">
        <v>2.5299999999999998</v>
      </c>
      <c r="J153" s="2">
        <v>11.2</v>
      </c>
      <c r="K153" s="3">
        <v>7.1</v>
      </c>
      <c r="L153" s="2">
        <v>6</v>
      </c>
      <c r="M153" s="4" t="s">
        <v>23</v>
      </c>
    </row>
    <row r="154" spans="2:13" ht="21.9" customHeight="1" x14ac:dyDescent="0.55000000000000004">
      <c r="B154" s="2">
        <v>0.01</v>
      </c>
      <c r="C154" s="3">
        <v>0.9</v>
      </c>
      <c r="D154" s="2">
        <v>7.5999999999999998E-2</v>
      </c>
      <c r="E154" s="3">
        <v>0.65</v>
      </c>
      <c r="F154" s="2">
        <v>32</v>
      </c>
      <c r="G154" s="3">
        <v>38</v>
      </c>
      <c r="H154" s="2">
        <v>3.39</v>
      </c>
      <c r="I154" s="3">
        <v>2.5299999999999998</v>
      </c>
      <c r="J154" s="2">
        <v>9.6</v>
      </c>
      <c r="K154" s="3">
        <v>7.1</v>
      </c>
      <c r="L154" s="2">
        <v>5</v>
      </c>
      <c r="M154" s="4" t="s">
        <v>23</v>
      </c>
    </row>
    <row r="155" spans="2:13" ht="21.9" customHeight="1" x14ac:dyDescent="0.55000000000000004">
      <c r="B155" s="2">
        <v>0.01</v>
      </c>
      <c r="C155" s="3">
        <v>0.9</v>
      </c>
      <c r="D155" s="2">
        <v>7.6999999999999999E-2</v>
      </c>
      <c r="E155" s="3">
        <v>0.65</v>
      </c>
      <c r="F155" s="2">
        <v>85</v>
      </c>
      <c r="G155" s="3">
        <v>38</v>
      </c>
      <c r="H155" s="2">
        <v>3.55</v>
      </c>
      <c r="I155" s="3">
        <v>2.5299999999999998</v>
      </c>
      <c r="J155" s="2">
        <v>9.8000000000000007</v>
      </c>
      <c r="K155" s="3">
        <v>7.1</v>
      </c>
      <c r="L155" s="2">
        <v>5</v>
      </c>
      <c r="M155" s="4" t="s">
        <v>23</v>
      </c>
    </row>
    <row r="156" spans="2:13" ht="21.9" customHeight="1" x14ac:dyDescent="0.55000000000000004">
      <c r="B156" s="2">
        <v>0.01</v>
      </c>
      <c r="C156" s="3">
        <v>0.9</v>
      </c>
      <c r="D156" s="2">
        <v>6.4000000000000001E-2</v>
      </c>
      <c r="E156" s="3">
        <v>0.65</v>
      </c>
      <c r="F156" s="2">
        <v>43</v>
      </c>
      <c r="G156" s="3">
        <v>38</v>
      </c>
      <c r="H156" s="2">
        <v>3.41</v>
      </c>
      <c r="I156" s="3">
        <v>2.5299999999999998</v>
      </c>
      <c r="J156" s="2">
        <v>11.8</v>
      </c>
      <c r="K156" s="3">
        <v>7.1</v>
      </c>
      <c r="L156" s="2">
        <v>6</v>
      </c>
      <c r="M156" s="4" t="s">
        <v>23</v>
      </c>
    </row>
    <row r="157" spans="2:13" ht="21.9" customHeight="1" x14ac:dyDescent="0.55000000000000004">
      <c r="B157" s="2">
        <v>0.01</v>
      </c>
      <c r="C157" s="3">
        <v>0.9</v>
      </c>
      <c r="D157" s="2">
        <v>6.4000000000000001E-2</v>
      </c>
      <c r="E157" s="3">
        <v>0.65</v>
      </c>
      <c r="F157" s="2">
        <v>43</v>
      </c>
      <c r="G157" s="3">
        <v>38</v>
      </c>
      <c r="H157" s="2">
        <v>3.41</v>
      </c>
      <c r="I157" s="3">
        <v>2.5299999999999998</v>
      </c>
      <c r="J157" s="2">
        <v>11.8</v>
      </c>
      <c r="K157" s="3">
        <v>7.1</v>
      </c>
      <c r="L157" s="2">
        <v>6</v>
      </c>
      <c r="M157" s="4" t="s">
        <v>23</v>
      </c>
    </row>
    <row r="158" spans="2:13" ht="21.9" customHeight="1" x14ac:dyDescent="0.55000000000000004">
      <c r="B158" s="2">
        <v>0.01</v>
      </c>
      <c r="C158" s="3">
        <v>0.9</v>
      </c>
      <c r="D158" s="2">
        <v>0.08</v>
      </c>
      <c r="E158" s="3">
        <v>0.65</v>
      </c>
      <c r="F158" s="2">
        <v>43</v>
      </c>
      <c r="G158" s="3">
        <v>38</v>
      </c>
      <c r="H158" s="2">
        <v>3.42</v>
      </c>
      <c r="I158" s="3">
        <v>2.5299999999999998</v>
      </c>
      <c r="J158" s="2">
        <v>10.7</v>
      </c>
      <c r="K158" s="3">
        <v>7.1</v>
      </c>
      <c r="L158" s="2">
        <v>6</v>
      </c>
      <c r="M158" s="4" t="s">
        <v>23</v>
      </c>
    </row>
    <row r="159" spans="2:13" ht="21.9" customHeight="1" x14ac:dyDescent="0.55000000000000004">
      <c r="B159" s="2">
        <v>0.01</v>
      </c>
      <c r="C159" s="3">
        <v>0.9</v>
      </c>
      <c r="D159" s="2">
        <v>0.08</v>
      </c>
      <c r="E159" s="3">
        <v>0.65</v>
      </c>
      <c r="F159" s="2">
        <v>43</v>
      </c>
      <c r="G159" s="3">
        <v>38</v>
      </c>
      <c r="H159" s="2">
        <v>3.42</v>
      </c>
      <c r="I159" s="3">
        <v>2.5299999999999998</v>
      </c>
      <c r="J159" s="2">
        <v>10.7</v>
      </c>
      <c r="K159" s="3">
        <v>7.1</v>
      </c>
      <c r="L159" s="2">
        <v>6</v>
      </c>
      <c r="M159" s="4" t="s">
        <v>23</v>
      </c>
    </row>
    <row r="160" spans="2:13" ht="21.9" customHeight="1" x14ac:dyDescent="0.55000000000000004">
      <c r="B160" s="2">
        <v>0.01</v>
      </c>
      <c r="C160" s="3">
        <v>0.9</v>
      </c>
      <c r="D160" s="2">
        <v>0.08</v>
      </c>
      <c r="E160" s="3">
        <v>0.65</v>
      </c>
      <c r="F160" s="2">
        <v>25</v>
      </c>
      <c r="G160" s="3">
        <v>38</v>
      </c>
      <c r="H160" s="2">
        <v>3.69</v>
      </c>
      <c r="I160" s="3">
        <v>2.5299999999999998</v>
      </c>
      <c r="J160" s="2">
        <v>10.5</v>
      </c>
      <c r="K160" s="3">
        <v>7.1</v>
      </c>
      <c r="L160" s="2">
        <v>5</v>
      </c>
      <c r="M160" s="4" t="s">
        <v>23</v>
      </c>
    </row>
    <row r="161" spans="2:13" ht="21.9" customHeight="1" x14ac:dyDescent="0.55000000000000004">
      <c r="B161" s="2">
        <v>0.01</v>
      </c>
      <c r="C161" s="3">
        <v>0.9</v>
      </c>
      <c r="D161" s="2">
        <v>7.3999999999999996E-2</v>
      </c>
      <c r="E161" s="3">
        <v>0.65</v>
      </c>
      <c r="F161" s="2">
        <v>38</v>
      </c>
      <c r="G161" s="3">
        <v>38</v>
      </c>
      <c r="H161" s="2">
        <v>3.48</v>
      </c>
      <c r="I161" s="3">
        <v>2.5299999999999998</v>
      </c>
      <c r="J161" s="2">
        <v>9.8000000000000007</v>
      </c>
      <c r="K161" s="3">
        <v>7.1</v>
      </c>
      <c r="L161" s="2">
        <v>5</v>
      </c>
      <c r="M161" s="4" t="s">
        <v>23</v>
      </c>
    </row>
    <row r="162" spans="2:13" ht="21.9" customHeight="1" x14ac:dyDescent="0.55000000000000004">
      <c r="B162" s="2">
        <v>0.01</v>
      </c>
      <c r="C162" s="3">
        <v>0.9</v>
      </c>
      <c r="D162" s="2">
        <v>7.3999999999999996E-2</v>
      </c>
      <c r="E162" s="3">
        <v>0.65</v>
      </c>
      <c r="F162" s="2">
        <v>38</v>
      </c>
      <c r="G162" s="3">
        <v>38</v>
      </c>
      <c r="H162" s="2">
        <v>3.48</v>
      </c>
      <c r="I162" s="3">
        <v>2.5299999999999998</v>
      </c>
      <c r="J162" s="2">
        <v>9.8000000000000007</v>
      </c>
      <c r="K162" s="3">
        <v>7.1</v>
      </c>
      <c r="L162" s="2">
        <v>5</v>
      </c>
      <c r="M162" s="4" t="s">
        <v>23</v>
      </c>
    </row>
    <row r="163" spans="2:13" ht="21.9" customHeight="1" x14ac:dyDescent="0.55000000000000004">
      <c r="B163" s="2">
        <v>0.01</v>
      </c>
      <c r="C163" s="3">
        <v>0.9</v>
      </c>
      <c r="D163" s="2">
        <v>0.08</v>
      </c>
      <c r="E163" s="3">
        <v>0.65</v>
      </c>
      <c r="F163" s="2">
        <v>25</v>
      </c>
      <c r="G163" s="3">
        <v>38</v>
      </c>
      <c r="H163" s="2">
        <v>3.69</v>
      </c>
      <c r="I163" s="3">
        <v>2.5299999999999998</v>
      </c>
      <c r="J163" s="2">
        <v>10.5</v>
      </c>
      <c r="K163" s="3">
        <v>7.1</v>
      </c>
      <c r="L163" s="2">
        <v>5</v>
      </c>
      <c r="M163" s="4" t="s">
        <v>23</v>
      </c>
    </row>
    <row r="164" spans="2:13" ht="21.9" customHeight="1" x14ac:dyDescent="0.55000000000000004">
      <c r="B164" s="2">
        <v>0.01</v>
      </c>
      <c r="C164" s="3">
        <v>0.9</v>
      </c>
      <c r="D164" s="2">
        <v>8.7999999999999995E-2</v>
      </c>
      <c r="E164" s="3">
        <v>0.65</v>
      </c>
      <c r="F164" s="2">
        <v>18</v>
      </c>
      <c r="G164" s="3">
        <v>38</v>
      </c>
      <c r="H164" s="2">
        <v>3.32</v>
      </c>
      <c r="I164" s="3">
        <v>2.5299999999999998</v>
      </c>
      <c r="J164" s="2">
        <v>10.5</v>
      </c>
      <c r="K164" s="3">
        <v>7.1</v>
      </c>
      <c r="L164" s="2">
        <v>7</v>
      </c>
      <c r="M164" s="4" t="s">
        <v>23</v>
      </c>
    </row>
    <row r="165" spans="2:13" ht="21.9" customHeight="1" x14ac:dyDescent="0.55000000000000004">
      <c r="B165" s="2">
        <v>0.01</v>
      </c>
      <c r="C165" s="3">
        <v>0.9</v>
      </c>
      <c r="D165" s="2">
        <v>8.7999999999999995E-2</v>
      </c>
      <c r="E165" s="3">
        <v>0.65</v>
      </c>
      <c r="F165" s="2">
        <v>18</v>
      </c>
      <c r="G165" s="3">
        <v>38</v>
      </c>
      <c r="H165" s="2">
        <v>3.32</v>
      </c>
      <c r="I165" s="3">
        <v>2.5299999999999998</v>
      </c>
      <c r="J165" s="2">
        <v>10.5</v>
      </c>
      <c r="K165" s="3">
        <v>7.1</v>
      </c>
      <c r="L165" s="2">
        <v>7</v>
      </c>
      <c r="M165" s="4" t="s">
        <v>23</v>
      </c>
    </row>
    <row r="166" spans="2:13" ht="21.9" customHeight="1" x14ac:dyDescent="0.55000000000000004">
      <c r="B166" s="2">
        <v>0.01</v>
      </c>
      <c r="C166" s="3">
        <v>0.9</v>
      </c>
      <c r="D166" s="2">
        <v>9.2999999999999999E-2</v>
      </c>
      <c r="E166" s="3">
        <v>0.65</v>
      </c>
      <c r="F166" s="2">
        <v>15</v>
      </c>
      <c r="G166" s="3">
        <v>38</v>
      </c>
      <c r="H166" s="2">
        <v>3.35</v>
      </c>
      <c r="I166" s="3">
        <v>2.5299999999999998</v>
      </c>
      <c r="J166" s="2">
        <v>11</v>
      </c>
      <c r="K166" s="3">
        <v>7.1</v>
      </c>
      <c r="L166" s="2">
        <v>7</v>
      </c>
      <c r="M166" s="4" t="s">
        <v>23</v>
      </c>
    </row>
    <row r="167" spans="2:13" ht="21.9" customHeight="1" x14ac:dyDescent="0.55000000000000004">
      <c r="B167" s="2">
        <v>0.01</v>
      </c>
      <c r="C167" s="3">
        <v>0.9</v>
      </c>
      <c r="D167" s="2">
        <v>7.3999999999999996E-2</v>
      </c>
      <c r="E167" s="3">
        <v>0.65</v>
      </c>
      <c r="F167" s="2">
        <v>90</v>
      </c>
      <c r="G167" s="3">
        <v>38</v>
      </c>
      <c r="H167" s="2">
        <v>3.38</v>
      </c>
      <c r="I167" s="3">
        <v>2.5299999999999998</v>
      </c>
      <c r="J167" s="2">
        <v>10.8</v>
      </c>
      <c r="K167" s="3">
        <v>7.1</v>
      </c>
      <c r="L167" s="2">
        <v>5</v>
      </c>
      <c r="M167" s="4" t="s">
        <v>23</v>
      </c>
    </row>
    <row r="168" spans="2:13" ht="21.9" customHeight="1" x14ac:dyDescent="0.55000000000000004">
      <c r="B168" s="2">
        <v>0.01</v>
      </c>
      <c r="C168" s="3">
        <v>0.9</v>
      </c>
      <c r="D168" s="2">
        <v>5.8999999999999997E-2</v>
      </c>
      <c r="E168" s="3">
        <v>0.65</v>
      </c>
      <c r="F168" s="2">
        <v>18</v>
      </c>
      <c r="G168" s="3">
        <v>38</v>
      </c>
      <c r="H168" s="2">
        <v>3.39</v>
      </c>
      <c r="I168" s="3">
        <v>2.5299999999999998</v>
      </c>
      <c r="J168" s="2">
        <v>12.8</v>
      </c>
      <c r="K168" s="3">
        <v>7.1</v>
      </c>
      <c r="L168" s="2">
        <v>6</v>
      </c>
      <c r="M168" s="4" t="s">
        <v>23</v>
      </c>
    </row>
    <row r="169" spans="2:13" ht="21.9" customHeight="1" x14ac:dyDescent="0.55000000000000004">
      <c r="B169" s="2">
        <v>0.01</v>
      </c>
      <c r="C169" s="3">
        <v>0.9</v>
      </c>
      <c r="D169" s="2">
        <v>5.8999999999999997E-2</v>
      </c>
      <c r="E169" s="3">
        <v>0.65</v>
      </c>
      <c r="F169" s="2">
        <v>18</v>
      </c>
      <c r="G169" s="3">
        <v>38</v>
      </c>
      <c r="H169" s="2">
        <v>3.39</v>
      </c>
      <c r="I169" s="3">
        <v>2.5299999999999998</v>
      </c>
      <c r="J169" s="2">
        <v>12.8</v>
      </c>
      <c r="K169" s="3">
        <v>7.1</v>
      </c>
      <c r="L169" s="2">
        <v>6</v>
      </c>
      <c r="M169" s="4" t="s">
        <v>23</v>
      </c>
    </row>
    <row r="170" spans="2:13" ht="21.9" customHeight="1" x14ac:dyDescent="0.55000000000000004">
      <c r="B170" s="2">
        <v>0.01</v>
      </c>
      <c r="C170" s="3">
        <v>0.9</v>
      </c>
      <c r="D170" s="2">
        <v>7.9000000000000001E-2</v>
      </c>
      <c r="E170" s="3">
        <v>0.65</v>
      </c>
      <c r="F170" s="2">
        <v>37</v>
      </c>
      <c r="G170" s="3">
        <v>38</v>
      </c>
      <c r="H170" s="2">
        <v>3.4</v>
      </c>
      <c r="I170" s="3">
        <v>2.5299999999999998</v>
      </c>
      <c r="J170" s="2">
        <v>10.9</v>
      </c>
      <c r="K170" s="3">
        <v>7.1</v>
      </c>
      <c r="L170" s="2">
        <v>6</v>
      </c>
      <c r="M170" s="4" t="s">
        <v>23</v>
      </c>
    </row>
    <row r="171" spans="2:13" ht="21.9" customHeight="1" x14ac:dyDescent="0.55000000000000004">
      <c r="B171" s="2">
        <v>0.01</v>
      </c>
      <c r="C171" s="3">
        <v>0.9</v>
      </c>
      <c r="D171" s="2">
        <v>7.9000000000000001E-2</v>
      </c>
      <c r="E171" s="3">
        <v>0.65</v>
      </c>
      <c r="F171" s="2">
        <v>37</v>
      </c>
      <c r="G171" s="3">
        <v>38</v>
      </c>
      <c r="H171" s="2">
        <v>3.4</v>
      </c>
      <c r="I171" s="3">
        <v>2.5299999999999998</v>
      </c>
      <c r="J171" s="2">
        <v>10.9</v>
      </c>
      <c r="K171" s="3">
        <v>7.1</v>
      </c>
      <c r="L171" s="2">
        <v>6</v>
      </c>
      <c r="M171" s="4" t="s">
        <v>23</v>
      </c>
    </row>
    <row r="172" spans="2:13" ht="21.9" customHeight="1" x14ac:dyDescent="0.55000000000000004">
      <c r="B172" s="2">
        <v>0.01</v>
      </c>
      <c r="C172" s="3">
        <v>0.9</v>
      </c>
      <c r="D172" s="2">
        <v>5.6000000000000001E-2</v>
      </c>
      <c r="E172" s="3">
        <v>0.65</v>
      </c>
      <c r="F172" s="2">
        <v>13</v>
      </c>
      <c r="G172" s="3">
        <v>38</v>
      </c>
      <c r="H172" s="2">
        <v>3.52</v>
      </c>
      <c r="I172" s="3">
        <v>2.5299999999999998</v>
      </c>
      <c r="J172" s="2">
        <v>11.4</v>
      </c>
      <c r="K172" s="3">
        <v>7.1</v>
      </c>
      <c r="L172" s="2">
        <v>5</v>
      </c>
      <c r="M172" s="4" t="s">
        <v>23</v>
      </c>
    </row>
    <row r="173" spans="2:13" ht="21.9" customHeight="1" x14ac:dyDescent="0.55000000000000004">
      <c r="B173" s="2">
        <v>0.01</v>
      </c>
      <c r="C173" s="3">
        <v>0.9</v>
      </c>
      <c r="D173" s="2">
        <v>6.5000000000000002E-2</v>
      </c>
      <c r="E173" s="3">
        <v>0.65</v>
      </c>
      <c r="F173" s="2">
        <v>46</v>
      </c>
      <c r="G173" s="3">
        <v>38</v>
      </c>
      <c r="H173" s="2">
        <v>3.32</v>
      </c>
      <c r="I173" s="3">
        <v>2.5299999999999998</v>
      </c>
      <c r="J173" s="2">
        <v>11.8</v>
      </c>
      <c r="K173" s="3">
        <v>7.1</v>
      </c>
      <c r="L173" s="2">
        <v>6</v>
      </c>
      <c r="M173" s="4" t="s">
        <v>23</v>
      </c>
    </row>
    <row r="174" spans="2:13" ht="21.9" customHeight="1" x14ac:dyDescent="0.55000000000000004">
      <c r="B174" s="2">
        <v>0.01</v>
      </c>
      <c r="C174" s="3">
        <v>0.9</v>
      </c>
      <c r="D174" s="2">
        <v>7.6999999999999999E-2</v>
      </c>
      <c r="E174" s="3">
        <v>0.65</v>
      </c>
      <c r="F174" s="2">
        <v>19</v>
      </c>
      <c r="G174" s="3">
        <v>38</v>
      </c>
      <c r="H174" s="2">
        <v>3.16</v>
      </c>
      <c r="I174" s="3">
        <v>2.5299999999999998</v>
      </c>
      <c r="J174" s="2">
        <v>9.8000000000000007</v>
      </c>
      <c r="K174" s="3">
        <v>7.1</v>
      </c>
      <c r="L174" s="2">
        <v>5</v>
      </c>
      <c r="M174" s="4" t="s">
        <v>23</v>
      </c>
    </row>
    <row r="175" spans="2:13" ht="21.9" customHeight="1" x14ac:dyDescent="0.55000000000000004">
      <c r="B175" s="2">
        <v>0.01</v>
      </c>
      <c r="C175" s="3">
        <v>0.9</v>
      </c>
      <c r="D175" s="2">
        <v>7.6999999999999999E-2</v>
      </c>
      <c r="E175" s="3">
        <v>0.65</v>
      </c>
      <c r="F175" s="2">
        <v>19</v>
      </c>
      <c r="G175" s="3">
        <v>38</v>
      </c>
      <c r="H175" s="2">
        <v>3.16</v>
      </c>
      <c r="I175" s="3">
        <v>2.5299999999999998</v>
      </c>
      <c r="J175" s="2">
        <v>9.8000000000000007</v>
      </c>
      <c r="K175" s="3">
        <v>7.1</v>
      </c>
      <c r="L175" s="2">
        <v>5</v>
      </c>
      <c r="M175" s="4" t="s">
        <v>23</v>
      </c>
    </row>
    <row r="176" spans="2:13" ht="21.9" customHeight="1" x14ac:dyDescent="0.55000000000000004">
      <c r="B176" s="2">
        <v>0.01</v>
      </c>
      <c r="C176" s="3">
        <v>0.9</v>
      </c>
      <c r="D176" s="2">
        <v>0.08</v>
      </c>
      <c r="E176" s="3">
        <v>0.65</v>
      </c>
      <c r="F176" s="2">
        <v>54</v>
      </c>
      <c r="G176" s="3">
        <v>38</v>
      </c>
      <c r="H176" s="2">
        <v>3.4</v>
      </c>
      <c r="I176" s="3">
        <v>2.5299999999999998</v>
      </c>
      <c r="J176" s="2">
        <v>9.6999999999999993</v>
      </c>
      <c r="K176" s="3">
        <v>7.1</v>
      </c>
      <c r="L176" s="2">
        <v>5</v>
      </c>
      <c r="M176" s="4" t="s">
        <v>23</v>
      </c>
    </row>
    <row r="177" spans="2:13" ht="21.9" customHeight="1" x14ac:dyDescent="0.55000000000000004">
      <c r="B177" s="2">
        <v>0.01</v>
      </c>
      <c r="C177" s="3">
        <v>0.9</v>
      </c>
      <c r="D177" s="2">
        <v>7.5999999999999998E-2</v>
      </c>
      <c r="E177" s="3">
        <v>0.65</v>
      </c>
      <c r="F177" s="2">
        <v>39</v>
      </c>
      <c r="G177" s="3">
        <v>38</v>
      </c>
      <c r="H177" s="2">
        <v>3.34</v>
      </c>
      <c r="I177" s="3">
        <v>2.5299999999999998</v>
      </c>
      <c r="J177" s="2">
        <v>10.8</v>
      </c>
      <c r="K177" s="3">
        <v>7.1</v>
      </c>
      <c r="L177" s="2">
        <v>6</v>
      </c>
      <c r="M177" s="4" t="s">
        <v>23</v>
      </c>
    </row>
    <row r="178" spans="2:13" ht="21.9" customHeight="1" x14ac:dyDescent="0.55000000000000004">
      <c r="B178" s="2">
        <v>0.01</v>
      </c>
      <c r="C178" s="3">
        <v>0.9</v>
      </c>
      <c r="D178" s="2">
        <v>0.10299999999999999</v>
      </c>
      <c r="E178" s="3">
        <v>0.65</v>
      </c>
      <c r="F178" s="2">
        <v>54</v>
      </c>
      <c r="G178" s="3">
        <v>38</v>
      </c>
      <c r="H178" s="2">
        <v>3.51</v>
      </c>
      <c r="I178" s="3">
        <v>2.5299999999999998</v>
      </c>
      <c r="J178" s="2">
        <v>11.3</v>
      </c>
      <c r="K178" s="3">
        <v>7.1</v>
      </c>
      <c r="L178" s="2">
        <v>6</v>
      </c>
      <c r="M178" s="4" t="s">
        <v>23</v>
      </c>
    </row>
    <row r="179" spans="2:13" ht="21.9" customHeight="1" x14ac:dyDescent="0.55000000000000004">
      <c r="B179" s="2">
        <v>0.02</v>
      </c>
      <c r="C179" s="3">
        <v>0.9</v>
      </c>
      <c r="D179" s="2">
        <v>7.2999999999999995E-2</v>
      </c>
      <c r="E179" s="3">
        <v>0.65</v>
      </c>
      <c r="F179" s="2">
        <v>18</v>
      </c>
      <c r="G179" s="3">
        <v>38</v>
      </c>
      <c r="H179" s="2">
        <v>3.36</v>
      </c>
      <c r="I179" s="3">
        <v>2.5299999999999998</v>
      </c>
      <c r="J179" s="2">
        <v>9.5</v>
      </c>
      <c r="K179" s="3">
        <v>7.1</v>
      </c>
      <c r="L179" s="2">
        <v>7</v>
      </c>
      <c r="M179" s="4" t="s">
        <v>23</v>
      </c>
    </row>
    <row r="180" spans="2:13" ht="21.9" customHeight="1" x14ac:dyDescent="0.55000000000000004">
      <c r="B180" s="2">
        <v>0.02</v>
      </c>
      <c r="C180" s="3">
        <v>0.9</v>
      </c>
      <c r="D180" s="2">
        <v>0.05</v>
      </c>
      <c r="E180" s="3">
        <v>0.65</v>
      </c>
      <c r="F180" s="2">
        <v>11</v>
      </c>
      <c r="G180" s="3">
        <v>38</v>
      </c>
      <c r="H180" s="2">
        <v>3.48</v>
      </c>
      <c r="I180" s="3">
        <v>2.5299999999999998</v>
      </c>
      <c r="J180" s="2">
        <v>9.5</v>
      </c>
      <c r="K180" s="3">
        <v>7.1</v>
      </c>
      <c r="L180" s="2">
        <v>5</v>
      </c>
      <c r="M180" s="4" t="s">
        <v>23</v>
      </c>
    </row>
    <row r="181" spans="2:13" ht="21.9" customHeight="1" x14ac:dyDescent="0.55000000000000004">
      <c r="B181" s="2">
        <v>0.02</v>
      </c>
      <c r="C181" s="3">
        <v>0.9</v>
      </c>
      <c r="D181" s="2">
        <v>8.6999999999999994E-2</v>
      </c>
      <c r="E181" s="3">
        <v>0.65</v>
      </c>
      <c r="F181" s="2">
        <v>94</v>
      </c>
      <c r="G181" s="3">
        <v>38</v>
      </c>
      <c r="H181" s="2">
        <v>3.54</v>
      </c>
      <c r="I181" s="3">
        <v>2.5299999999999998</v>
      </c>
      <c r="J181" s="2">
        <v>10</v>
      </c>
      <c r="K181" s="3">
        <v>7.1</v>
      </c>
      <c r="L181" s="2">
        <v>5</v>
      </c>
      <c r="M181" s="4" t="s">
        <v>23</v>
      </c>
    </row>
    <row r="182" spans="2:13" ht="21.9" customHeight="1" x14ac:dyDescent="0.55000000000000004">
      <c r="B182" s="2">
        <v>0.02</v>
      </c>
      <c r="C182" s="3">
        <v>0.9</v>
      </c>
      <c r="D182" s="2">
        <v>7.1999999999999995E-2</v>
      </c>
      <c r="E182" s="3">
        <v>0.65</v>
      </c>
      <c r="F182" s="2">
        <v>20</v>
      </c>
      <c r="G182" s="3">
        <v>38</v>
      </c>
      <c r="H182" s="2">
        <v>3.17</v>
      </c>
      <c r="I182" s="3">
        <v>2.5299999999999998</v>
      </c>
      <c r="J182" s="2">
        <v>9.1999999999999993</v>
      </c>
      <c r="K182" s="3">
        <v>7.1</v>
      </c>
      <c r="L182" s="2">
        <v>4</v>
      </c>
      <c r="M182" s="4" t="s">
        <v>23</v>
      </c>
    </row>
    <row r="183" spans="2:13" ht="21.9" customHeight="1" x14ac:dyDescent="0.55000000000000004">
      <c r="B183" s="2">
        <v>0.02</v>
      </c>
      <c r="C183" s="3">
        <v>0.9</v>
      </c>
      <c r="D183" s="2">
        <v>7.5999999999999998E-2</v>
      </c>
      <c r="E183" s="3">
        <v>0.65</v>
      </c>
      <c r="F183" s="2">
        <v>42</v>
      </c>
      <c r="G183" s="3">
        <v>38</v>
      </c>
      <c r="H183" s="2">
        <v>3.44</v>
      </c>
      <c r="I183" s="3">
        <v>2.5299999999999998</v>
      </c>
      <c r="J183" s="2">
        <v>9.3000000000000007</v>
      </c>
      <c r="K183" s="3">
        <v>7.1</v>
      </c>
      <c r="L183" s="2">
        <v>5</v>
      </c>
      <c r="M183" s="4" t="s">
        <v>23</v>
      </c>
    </row>
    <row r="184" spans="2:13" ht="21.9" customHeight="1" x14ac:dyDescent="0.55000000000000004">
      <c r="B184" s="2">
        <v>0.02</v>
      </c>
      <c r="C184" s="3">
        <v>0.9</v>
      </c>
      <c r="D184" s="2">
        <v>9.4E-2</v>
      </c>
      <c r="E184" s="3">
        <v>0.65</v>
      </c>
      <c r="F184" s="2">
        <v>31</v>
      </c>
      <c r="G184" s="3">
        <v>38</v>
      </c>
      <c r="H184" s="2">
        <v>3.67</v>
      </c>
      <c r="I184" s="3">
        <v>2.5299999999999998</v>
      </c>
      <c r="J184" s="2">
        <v>9.6999999999999993</v>
      </c>
      <c r="K184" s="3">
        <v>7.1</v>
      </c>
      <c r="L184" s="2">
        <v>5</v>
      </c>
      <c r="M184" s="4" t="s">
        <v>23</v>
      </c>
    </row>
    <row r="185" spans="2:13" ht="21.9" customHeight="1" x14ac:dyDescent="0.55000000000000004">
      <c r="B185" s="2">
        <v>0.02</v>
      </c>
      <c r="C185" s="3">
        <v>0.9</v>
      </c>
      <c r="D185" s="2">
        <v>7.1999999999999995E-2</v>
      </c>
      <c r="E185" s="3">
        <v>0.65</v>
      </c>
      <c r="F185" s="2">
        <v>34</v>
      </c>
      <c r="G185" s="3">
        <v>38</v>
      </c>
      <c r="H185" s="2">
        <v>3.58</v>
      </c>
      <c r="I185" s="3">
        <v>2.5299999999999998</v>
      </c>
      <c r="J185" s="2">
        <v>12.3</v>
      </c>
      <c r="K185" s="3">
        <v>7.1</v>
      </c>
      <c r="L185" s="2">
        <v>7</v>
      </c>
      <c r="M185" s="4" t="s">
        <v>23</v>
      </c>
    </row>
    <row r="186" spans="2:13" ht="21.9" customHeight="1" x14ac:dyDescent="0.55000000000000004">
      <c r="B186" s="2">
        <v>0.02</v>
      </c>
      <c r="C186" s="3">
        <v>0.9</v>
      </c>
      <c r="D186" s="2">
        <v>6.3E-2</v>
      </c>
      <c r="E186" s="3">
        <v>0.65</v>
      </c>
      <c r="F186" s="2">
        <v>63</v>
      </c>
      <c r="G186" s="3">
        <v>38</v>
      </c>
      <c r="H186" s="2">
        <v>3.57</v>
      </c>
      <c r="I186" s="3">
        <v>2.5299999999999998</v>
      </c>
      <c r="J186" s="2">
        <v>9.9</v>
      </c>
      <c r="K186" s="3">
        <v>7.1</v>
      </c>
      <c r="L186" s="2">
        <v>5</v>
      </c>
      <c r="M186" s="4" t="s">
        <v>23</v>
      </c>
    </row>
    <row r="187" spans="2:13" ht="21.9" customHeight="1" x14ac:dyDescent="0.55000000000000004">
      <c r="B187" s="2">
        <v>0.02</v>
      </c>
      <c r="C187" s="3">
        <v>0.9</v>
      </c>
      <c r="D187" s="2">
        <v>0.122</v>
      </c>
      <c r="E187" s="3">
        <v>0.65</v>
      </c>
      <c r="F187" s="2">
        <v>124</v>
      </c>
      <c r="G187" s="3">
        <v>38</v>
      </c>
      <c r="H187" s="2">
        <v>3.47</v>
      </c>
      <c r="I187" s="3">
        <v>2.5299999999999998</v>
      </c>
      <c r="J187" s="2">
        <v>9.9</v>
      </c>
      <c r="K187" s="3">
        <v>7.1</v>
      </c>
      <c r="L187" s="2">
        <v>5</v>
      </c>
      <c r="M187" s="4" t="s">
        <v>23</v>
      </c>
    </row>
    <row r="188" spans="2:13" ht="21.9" customHeight="1" x14ac:dyDescent="0.55000000000000004">
      <c r="B188" s="2">
        <v>0.02</v>
      </c>
      <c r="C188" s="3">
        <v>0.9</v>
      </c>
      <c r="D188" s="2">
        <v>0.122</v>
      </c>
      <c r="E188" s="3">
        <v>0.65</v>
      </c>
      <c r="F188" s="2">
        <v>124</v>
      </c>
      <c r="G188" s="3">
        <v>38</v>
      </c>
      <c r="H188" s="2">
        <v>3.47</v>
      </c>
      <c r="I188" s="3">
        <v>2.5299999999999998</v>
      </c>
      <c r="J188" s="2">
        <v>9.9</v>
      </c>
      <c r="K188" s="3">
        <v>7.1</v>
      </c>
      <c r="L188" s="2">
        <v>5</v>
      </c>
      <c r="M188" s="4" t="s">
        <v>23</v>
      </c>
    </row>
    <row r="189" spans="2:13" ht="21.9" customHeight="1" x14ac:dyDescent="0.55000000000000004">
      <c r="B189" s="2">
        <v>0.02</v>
      </c>
      <c r="C189" s="3">
        <v>0.9</v>
      </c>
      <c r="D189" s="2">
        <v>7.0000000000000007E-2</v>
      </c>
      <c r="E189" s="3">
        <v>0.65</v>
      </c>
      <c r="F189" s="2">
        <v>48</v>
      </c>
      <c r="G189" s="3">
        <v>38</v>
      </c>
      <c r="H189" s="2">
        <v>3.2</v>
      </c>
      <c r="I189" s="3">
        <v>2.5299999999999998</v>
      </c>
      <c r="J189" s="2">
        <v>9.8000000000000007</v>
      </c>
      <c r="K189" s="3">
        <v>7.1</v>
      </c>
      <c r="L189" s="2">
        <v>5</v>
      </c>
      <c r="M189" s="4" t="s">
        <v>23</v>
      </c>
    </row>
    <row r="190" spans="2:13" ht="21.9" customHeight="1" x14ac:dyDescent="0.55000000000000004">
      <c r="B190" s="2">
        <v>0.02</v>
      </c>
      <c r="C190" s="3">
        <v>0.9</v>
      </c>
      <c r="D190" s="2">
        <v>9.6000000000000002E-2</v>
      </c>
      <c r="E190" s="3">
        <v>0.65</v>
      </c>
      <c r="F190" s="2">
        <v>13</v>
      </c>
      <c r="G190" s="3">
        <v>38</v>
      </c>
      <c r="H190" s="2">
        <v>3.41</v>
      </c>
      <c r="I190" s="3">
        <v>2.5299999999999998</v>
      </c>
      <c r="J190" s="2">
        <v>11</v>
      </c>
      <c r="K190" s="3">
        <v>7.1</v>
      </c>
      <c r="L190" s="2">
        <v>4</v>
      </c>
      <c r="M190" s="4" t="s">
        <v>23</v>
      </c>
    </row>
    <row r="191" spans="2:13" ht="21.9" customHeight="1" x14ac:dyDescent="0.55000000000000004">
      <c r="B191" s="2">
        <v>0.02</v>
      </c>
      <c r="C191" s="3">
        <v>0.9</v>
      </c>
      <c r="D191" s="2">
        <v>3.4000000000000002E-2</v>
      </c>
      <c r="E191" s="3">
        <v>0.65</v>
      </c>
      <c r="F191" s="2">
        <v>44</v>
      </c>
      <c r="G191" s="3">
        <v>38</v>
      </c>
      <c r="H191" s="2">
        <v>3.9</v>
      </c>
      <c r="I191" s="3">
        <v>2.5299999999999998</v>
      </c>
      <c r="J191" s="2">
        <v>12.8</v>
      </c>
      <c r="K191" s="3">
        <v>7.1</v>
      </c>
      <c r="L191" s="2">
        <v>6</v>
      </c>
      <c r="M191" s="4" t="s">
        <v>23</v>
      </c>
    </row>
    <row r="192" spans="2:13" ht="21.9" customHeight="1" x14ac:dyDescent="0.55000000000000004">
      <c r="B192" s="2">
        <v>0.02</v>
      </c>
      <c r="C192" s="3">
        <v>0.9</v>
      </c>
      <c r="D192" s="2">
        <v>6.6000000000000003E-2</v>
      </c>
      <c r="E192" s="3">
        <v>0.65</v>
      </c>
      <c r="F192" s="2">
        <v>25</v>
      </c>
      <c r="G192" s="3">
        <v>38</v>
      </c>
      <c r="H192" s="2">
        <v>3.47</v>
      </c>
      <c r="I192" s="3">
        <v>2.5299999999999998</v>
      </c>
      <c r="J192" s="2">
        <v>9.5</v>
      </c>
      <c r="K192" s="3">
        <v>7.1</v>
      </c>
      <c r="L192" s="2">
        <v>6</v>
      </c>
      <c r="M192" s="4" t="s">
        <v>23</v>
      </c>
    </row>
    <row r="193" spans="2:13" ht="21.9" customHeight="1" x14ac:dyDescent="0.55000000000000004">
      <c r="B193" s="2">
        <v>0.02</v>
      </c>
      <c r="C193" s="3">
        <v>0.9</v>
      </c>
      <c r="D193" s="2">
        <v>6.6000000000000003E-2</v>
      </c>
      <c r="E193" s="3">
        <v>0.65</v>
      </c>
      <c r="F193" s="2">
        <v>25</v>
      </c>
      <c r="G193" s="3">
        <v>38</v>
      </c>
      <c r="H193" s="2">
        <v>3.47</v>
      </c>
      <c r="I193" s="3">
        <v>2.5299999999999998</v>
      </c>
      <c r="J193" s="2">
        <v>9.5</v>
      </c>
      <c r="K193" s="3">
        <v>7.1</v>
      </c>
      <c r="L193" s="2">
        <v>6</v>
      </c>
      <c r="M193" s="4" t="s">
        <v>23</v>
      </c>
    </row>
    <row r="194" spans="2:13" ht="21.9" customHeight="1" x14ac:dyDescent="0.55000000000000004">
      <c r="B194" s="2">
        <v>0.02</v>
      </c>
      <c r="C194" s="3">
        <v>0.9</v>
      </c>
      <c r="D194" s="2">
        <v>6.6000000000000003E-2</v>
      </c>
      <c r="E194" s="3">
        <v>0.65</v>
      </c>
      <c r="F194" s="2">
        <v>25</v>
      </c>
      <c r="G194" s="3">
        <v>38</v>
      </c>
      <c r="H194" s="2">
        <v>3.47</v>
      </c>
      <c r="I194" s="3">
        <v>2.5299999999999998</v>
      </c>
      <c r="J194" s="2">
        <v>9.5</v>
      </c>
      <c r="K194" s="3">
        <v>7.1</v>
      </c>
      <c r="L194" s="2">
        <v>6</v>
      </c>
      <c r="M194" s="4" t="s">
        <v>23</v>
      </c>
    </row>
    <row r="195" spans="2:13" ht="21.9" customHeight="1" x14ac:dyDescent="0.55000000000000004">
      <c r="B195" s="2">
        <v>0.02</v>
      </c>
      <c r="C195" s="3">
        <v>0.9</v>
      </c>
      <c r="D195" s="2">
        <v>6.7000000000000004E-2</v>
      </c>
      <c r="E195" s="3">
        <v>0.65</v>
      </c>
      <c r="F195" s="2">
        <v>23</v>
      </c>
      <c r="G195" s="3">
        <v>38</v>
      </c>
      <c r="H195" s="2">
        <v>3.47</v>
      </c>
      <c r="I195" s="3">
        <v>2.5299999999999998</v>
      </c>
      <c r="J195" s="2">
        <v>9.4</v>
      </c>
      <c r="K195" s="3">
        <v>7.1</v>
      </c>
      <c r="L195" s="2">
        <v>6</v>
      </c>
      <c r="M195" s="4" t="s">
        <v>23</v>
      </c>
    </row>
    <row r="196" spans="2:13" ht="21.9" customHeight="1" x14ac:dyDescent="0.55000000000000004">
      <c r="B196" s="2">
        <v>0.02</v>
      </c>
      <c r="C196" s="3">
        <v>0.9</v>
      </c>
      <c r="D196" s="2">
        <v>6.7000000000000004E-2</v>
      </c>
      <c r="E196" s="3">
        <v>0.65</v>
      </c>
      <c r="F196" s="2">
        <v>11</v>
      </c>
      <c r="G196" s="3">
        <v>38</v>
      </c>
      <c r="H196" s="2">
        <v>3.46</v>
      </c>
      <c r="I196" s="3">
        <v>2.5299999999999998</v>
      </c>
      <c r="J196" s="2">
        <v>9.5</v>
      </c>
      <c r="K196" s="3">
        <v>7.1</v>
      </c>
      <c r="L196" s="2">
        <v>5</v>
      </c>
      <c r="M196" s="4" t="s">
        <v>23</v>
      </c>
    </row>
    <row r="197" spans="2:13" ht="21.9" customHeight="1" x14ac:dyDescent="0.55000000000000004">
      <c r="B197" s="2">
        <v>0.02</v>
      </c>
      <c r="C197" s="3">
        <v>0.9</v>
      </c>
      <c r="D197" s="2">
        <v>6.7000000000000004E-2</v>
      </c>
      <c r="E197" s="3">
        <v>0.65</v>
      </c>
      <c r="F197" s="2">
        <v>11</v>
      </c>
      <c r="G197" s="3">
        <v>38</v>
      </c>
      <c r="H197" s="2">
        <v>3.46</v>
      </c>
      <c r="I197" s="3">
        <v>2.5299999999999998</v>
      </c>
      <c r="J197" s="2">
        <v>9.5</v>
      </c>
      <c r="K197" s="3">
        <v>7.1</v>
      </c>
      <c r="L197" s="2">
        <v>5</v>
      </c>
      <c r="M197" s="4" t="s">
        <v>23</v>
      </c>
    </row>
    <row r="198" spans="2:13" ht="21.9" customHeight="1" x14ac:dyDescent="0.55000000000000004">
      <c r="B198" s="2">
        <v>0.02</v>
      </c>
      <c r="C198" s="3">
        <v>0.9</v>
      </c>
      <c r="D198" s="2">
        <v>8.2000000000000003E-2</v>
      </c>
      <c r="E198" s="3">
        <v>0.65</v>
      </c>
      <c r="F198" s="2">
        <v>94</v>
      </c>
      <c r="G198" s="3">
        <v>38</v>
      </c>
      <c r="H198" s="2">
        <v>3.55</v>
      </c>
      <c r="I198" s="3">
        <v>2.5299999999999998</v>
      </c>
      <c r="J198" s="2">
        <v>9.6999999999999993</v>
      </c>
      <c r="K198" s="3">
        <v>7.1</v>
      </c>
      <c r="L198" s="2">
        <v>6</v>
      </c>
      <c r="M198" s="4" t="s">
        <v>23</v>
      </c>
    </row>
    <row r="199" spans="2:13" ht="21.9" customHeight="1" x14ac:dyDescent="0.55000000000000004">
      <c r="B199" s="2">
        <v>0.02</v>
      </c>
      <c r="C199" s="3">
        <v>0.9</v>
      </c>
      <c r="D199" s="2">
        <v>8.2000000000000003E-2</v>
      </c>
      <c r="E199" s="3">
        <v>0.65</v>
      </c>
      <c r="F199" s="2">
        <v>94</v>
      </c>
      <c r="G199" s="3">
        <v>38</v>
      </c>
      <c r="H199" s="2">
        <v>3.55</v>
      </c>
      <c r="I199" s="3">
        <v>2.5299999999999998</v>
      </c>
      <c r="J199" s="2">
        <v>9.6999999999999993</v>
      </c>
      <c r="K199" s="3">
        <v>7.1</v>
      </c>
      <c r="L199" s="2">
        <v>6</v>
      </c>
      <c r="M199" s="4" t="s">
        <v>23</v>
      </c>
    </row>
    <row r="200" spans="2:13" ht="21.9" customHeight="1" x14ac:dyDescent="0.55000000000000004">
      <c r="B200" s="2">
        <v>0.02</v>
      </c>
      <c r="C200" s="3">
        <v>0.9</v>
      </c>
      <c r="D200" s="2">
        <v>8.1000000000000003E-2</v>
      </c>
      <c r="E200" s="3">
        <v>0.65</v>
      </c>
      <c r="F200" s="2">
        <v>87</v>
      </c>
      <c r="G200" s="3">
        <v>38</v>
      </c>
      <c r="H200" s="2">
        <v>3.48</v>
      </c>
      <c r="I200" s="3">
        <v>2.5299999999999998</v>
      </c>
      <c r="J200" s="2">
        <v>9.6999999999999993</v>
      </c>
      <c r="K200" s="3">
        <v>7.1</v>
      </c>
      <c r="L200" s="2">
        <v>6</v>
      </c>
      <c r="M200" s="4" t="s">
        <v>23</v>
      </c>
    </row>
    <row r="201" spans="2:13" ht="21.9" customHeight="1" x14ac:dyDescent="0.55000000000000004">
      <c r="B201" s="2">
        <v>0.02</v>
      </c>
      <c r="C201" s="3">
        <v>0.9</v>
      </c>
      <c r="D201" s="2">
        <v>7.0999999999999994E-2</v>
      </c>
      <c r="E201" s="3">
        <v>0.65</v>
      </c>
      <c r="F201" s="2">
        <v>14</v>
      </c>
      <c r="G201" s="3">
        <v>38</v>
      </c>
      <c r="H201" s="2">
        <v>3.51</v>
      </c>
      <c r="I201" s="3">
        <v>2.5299999999999998</v>
      </c>
      <c r="J201" s="2">
        <v>11.7</v>
      </c>
      <c r="K201" s="3">
        <v>7.1</v>
      </c>
      <c r="L201" s="2">
        <v>7</v>
      </c>
      <c r="M201" s="4" t="s">
        <v>23</v>
      </c>
    </row>
    <row r="202" spans="2:13" ht="21.9" customHeight="1" x14ac:dyDescent="0.55000000000000004">
      <c r="B202" s="2">
        <v>0.02</v>
      </c>
      <c r="C202" s="3">
        <v>0.9</v>
      </c>
      <c r="D202" s="2">
        <v>8.4000000000000005E-2</v>
      </c>
      <c r="E202" s="3">
        <v>0.65</v>
      </c>
      <c r="F202" s="2">
        <v>11</v>
      </c>
      <c r="G202" s="3">
        <v>38</v>
      </c>
      <c r="H202" s="2">
        <v>3.48</v>
      </c>
      <c r="I202" s="3">
        <v>2.5299999999999998</v>
      </c>
      <c r="J202" s="2">
        <v>11</v>
      </c>
      <c r="K202" s="3">
        <v>7.1</v>
      </c>
      <c r="L202" s="2">
        <v>3</v>
      </c>
      <c r="M202" s="4" t="s">
        <v>23</v>
      </c>
    </row>
    <row r="203" spans="2:13" ht="21.9" customHeight="1" x14ac:dyDescent="0.55000000000000004">
      <c r="B203" s="2">
        <v>0.02</v>
      </c>
      <c r="C203" s="3">
        <v>0.9</v>
      </c>
      <c r="D203" s="2">
        <v>0.115</v>
      </c>
      <c r="E203" s="3">
        <v>0.65</v>
      </c>
      <c r="F203" s="2">
        <v>16</v>
      </c>
      <c r="G203" s="3">
        <v>38</v>
      </c>
      <c r="H203" s="2">
        <v>3.38</v>
      </c>
      <c r="I203" s="3">
        <v>2.5299999999999998</v>
      </c>
      <c r="J203" s="2">
        <v>9.5</v>
      </c>
      <c r="K203" s="3">
        <v>7.1</v>
      </c>
      <c r="L203" s="2">
        <v>5</v>
      </c>
      <c r="M203" s="4" t="s">
        <v>23</v>
      </c>
    </row>
    <row r="204" spans="2:13" ht="21.9" customHeight="1" x14ac:dyDescent="0.55000000000000004">
      <c r="B204" s="2">
        <v>0.02</v>
      </c>
      <c r="C204" s="3">
        <v>0.9</v>
      </c>
      <c r="D204" s="2">
        <v>7.8E-2</v>
      </c>
      <c r="E204" s="3">
        <v>0.65</v>
      </c>
      <c r="F204" s="2">
        <v>15</v>
      </c>
      <c r="G204" s="3">
        <v>38</v>
      </c>
      <c r="H204" s="2">
        <v>3.35</v>
      </c>
      <c r="I204" s="3">
        <v>2.5299999999999998</v>
      </c>
      <c r="J204" s="2">
        <v>10.4</v>
      </c>
      <c r="K204" s="3">
        <v>7.1</v>
      </c>
      <c r="L204" s="2">
        <v>6</v>
      </c>
      <c r="M204" s="4" t="s">
        <v>23</v>
      </c>
    </row>
    <row r="205" spans="2:13" ht="21.9" customHeight="1" x14ac:dyDescent="0.55000000000000004">
      <c r="B205" s="2">
        <v>0.02</v>
      </c>
      <c r="C205" s="3">
        <v>0.9</v>
      </c>
      <c r="D205" s="2">
        <v>7.8E-2</v>
      </c>
      <c r="E205" s="3">
        <v>0.65</v>
      </c>
      <c r="F205" s="2">
        <v>15</v>
      </c>
      <c r="G205" s="3">
        <v>38</v>
      </c>
      <c r="H205" s="2">
        <v>3.35</v>
      </c>
      <c r="I205" s="3">
        <v>2.5299999999999998</v>
      </c>
      <c r="J205" s="2">
        <v>10.4</v>
      </c>
      <c r="K205" s="3">
        <v>7.1</v>
      </c>
      <c r="L205" s="2">
        <v>6</v>
      </c>
      <c r="M205" s="4" t="s">
        <v>23</v>
      </c>
    </row>
    <row r="206" spans="2:13" ht="21.9" customHeight="1" x14ac:dyDescent="0.55000000000000004">
      <c r="B206" s="2">
        <v>0.02</v>
      </c>
      <c r="C206" s="3">
        <v>0.9</v>
      </c>
      <c r="D206" s="2">
        <v>6.9000000000000006E-2</v>
      </c>
      <c r="E206" s="3">
        <v>0.65</v>
      </c>
      <c r="F206" s="2">
        <v>46</v>
      </c>
      <c r="G206" s="3">
        <v>38</v>
      </c>
      <c r="H206" s="2">
        <v>3.47</v>
      </c>
      <c r="I206" s="3">
        <v>2.5299999999999998</v>
      </c>
      <c r="J206" s="2">
        <v>11</v>
      </c>
      <c r="K206" s="3">
        <v>7.1</v>
      </c>
      <c r="L206" s="2">
        <v>5</v>
      </c>
      <c r="M206" s="4" t="s">
        <v>23</v>
      </c>
    </row>
    <row r="207" spans="2:13" ht="21.9" customHeight="1" x14ac:dyDescent="0.55000000000000004">
      <c r="B207" s="2">
        <v>0.02</v>
      </c>
      <c r="C207" s="3">
        <v>0.9</v>
      </c>
      <c r="D207" s="2">
        <v>4.8000000000000001E-2</v>
      </c>
      <c r="E207" s="3">
        <v>0.65</v>
      </c>
      <c r="F207" s="2">
        <v>60</v>
      </c>
      <c r="G207" s="3">
        <v>38</v>
      </c>
      <c r="H207" s="2">
        <v>3.7</v>
      </c>
      <c r="I207" s="3">
        <v>2.5299999999999998</v>
      </c>
      <c r="J207" s="2">
        <v>14</v>
      </c>
      <c r="K207" s="3">
        <v>7.1</v>
      </c>
      <c r="L207" s="2">
        <v>6</v>
      </c>
      <c r="M207" s="4" t="s">
        <v>23</v>
      </c>
    </row>
    <row r="208" spans="2:13" ht="21.9" customHeight="1" x14ac:dyDescent="0.55000000000000004">
      <c r="B208" s="2">
        <v>0.02</v>
      </c>
      <c r="C208" s="3">
        <v>0.9</v>
      </c>
      <c r="D208" s="2">
        <v>6.9000000000000006E-2</v>
      </c>
      <c r="E208" s="3">
        <v>0.65</v>
      </c>
      <c r="F208" s="2">
        <v>40</v>
      </c>
      <c r="G208" s="3">
        <v>38</v>
      </c>
      <c r="H208" s="2">
        <v>3.38</v>
      </c>
      <c r="I208" s="3">
        <v>2.5299999999999998</v>
      </c>
      <c r="J208" s="2">
        <v>12.6</v>
      </c>
      <c r="K208" s="3">
        <v>7.1</v>
      </c>
      <c r="L208" s="2">
        <v>6</v>
      </c>
      <c r="M208" s="4" t="s">
        <v>23</v>
      </c>
    </row>
    <row r="209" spans="2:13" ht="21.9" customHeight="1" x14ac:dyDescent="0.55000000000000004">
      <c r="B209" s="2">
        <v>0.02</v>
      </c>
      <c r="C209" s="3">
        <v>0.9</v>
      </c>
      <c r="D209" s="2">
        <v>8.4000000000000005E-2</v>
      </c>
      <c r="E209" s="3">
        <v>0.65</v>
      </c>
      <c r="F209" s="2">
        <v>31</v>
      </c>
      <c r="G209" s="3">
        <v>38</v>
      </c>
      <c r="H209" s="2">
        <v>3.36</v>
      </c>
      <c r="I209" s="3">
        <v>2.5299999999999998</v>
      </c>
      <c r="J209" s="2">
        <v>10.5</v>
      </c>
      <c r="K209" s="3">
        <v>7.1</v>
      </c>
      <c r="L209" s="2">
        <v>6</v>
      </c>
      <c r="M209" s="4" t="s">
        <v>23</v>
      </c>
    </row>
    <row r="210" spans="2:13" ht="21.9" customHeight="1" x14ac:dyDescent="0.55000000000000004">
      <c r="B210" s="2">
        <v>0.02</v>
      </c>
      <c r="C210" s="3">
        <v>0.9</v>
      </c>
      <c r="D210" s="2">
        <v>8.4000000000000005E-2</v>
      </c>
      <c r="E210" s="3">
        <v>0.65</v>
      </c>
      <c r="F210" s="2">
        <v>31</v>
      </c>
      <c r="G210" s="3">
        <v>38</v>
      </c>
      <c r="H210" s="2">
        <v>3.36</v>
      </c>
      <c r="I210" s="3">
        <v>2.5299999999999998</v>
      </c>
      <c r="J210" s="2">
        <v>10.5</v>
      </c>
      <c r="K210" s="3">
        <v>7.1</v>
      </c>
      <c r="L210" s="2">
        <v>6</v>
      </c>
      <c r="M210" s="4" t="s">
        <v>23</v>
      </c>
    </row>
    <row r="211" spans="2:13" ht="21.9" customHeight="1" x14ac:dyDescent="0.55000000000000004">
      <c r="B211" s="2">
        <v>0.02</v>
      </c>
      <c r="C211" s="3">
        <v>0.9</v>
      </c>
      <c r="D211" s="2">
        <v>8.4000000000000005E-2</v>
      </c>
      <c r="E211" s="3">
        <v>0.65</v>
      </c>
      <c r="F211" s="2">
        <v>31</v>
      </c>
      <c r="G211" s="3">
        <v>38</v>
      </c>
      <c r="H211" s="2">
        <v>3.36</v>
      </c>
      <c r="I211" s="3">
        <v>2.5299999999999998</v>
      </c>
      <c r="J211" s="2">
        <v>10.5</v>
      </c>
      <c r="K211" s="3">
        <v>7.1</v>
      </c>
      <c r="L211" s="2">
        <v>6</v>
      </c>
      <c r="M211" s="4" t="s">
        <v>23</v>
      </c>
    </row>
    <row r="212" spans="2:13" ht="21.9" customHeight="1" x14ac:dyDescent="0.55000000000000004">
      <c r="B212" s="2">
        <v>0.02</v>
      </c>
      <c r="C212" s="3">
        <v>0.9</v>
      </c>
      <c r="D212" s="2">
        <v>8.5000000000000006E-2</v>
      </c>
      <c r="E212" s="3">
        <v>0.65</v>
      </c>
      <c r="F212" s="2">
        <v>31</v>
      </c>
      <c r="G212" s="3">
        <v>38</v>
      </c>
      <c r="H212" s="2">
        <v>3.37</v>
      </c>
      <c r="I212" s="3">
        <v>2.5299999999999998</v>
      </c>
      <c r="J212" s="2">
        <v>10.4</v>
      </c>
      <c r="K212" s="3">
        <v>7.1</v>
      </c>
      <c r="L212" s="2">
        <v>6</v>
      </c>
      <c r="M212" s="4" t="s">
        <v>23</v>
      </c>
    </row>
    <row r="213" spans="2:13" ht="21.9" customHeight="1" x14ac:dyDescent="0.55000000000000004">
      <c r="B213" s="2">
        <v>0.02</v>
      </c>
      <c r="C213" s="3">
        <v>0.9</v>
      </c>
      <c r="D213" s="2">
        <v>8.4000000000000005E-2</v>
      </c>
      <c r="E213" s="3">
        <v>0.65</v>
      </c>
      <c r="F213" s="2">
        <v>31</v>
      </c>
      <c r="G213" s="3">
        <v>38</v>
      </c>
      <c r="H213" s="2">
        <v>3.36</v>
      </c>
      <c r="I213" s="3">
        <v>2.5299999999999998</v>
      </c>
      <c r="J213" s="2">
        <v>10.5</v>
      </c>
      <c r="K213" s="3">
        <v>7.1</v>
      </c>
      <c r="L213" s="2">
        <v>6</v>
      </c>
      <c r="M213" s="4" t="s">
        <v>23</v>
      </c>
    </row>
    <row r="214" spans="2:13" ht="21.9" customHeight="1" x14ac:dyDescent="0.55000000000000004">
      <c r="B214" s="2">
        <v>0.02</v>
      </c>
      <c r="C214" s="3">
        <v>0.9</v>
      </c>
      <c r="D214" s="2">
        <v>9.6000000000000002E-2</v>
      </c>
      <c r="E214" s="3">
        <v>0.65</v>
      </c>
      <c r="F214" s="2">
        <v>31</v>
      </c>
      <c r="G214" s="3">
        <v>38</v>
      </c>
      <c r="H214" s="2">
        <v>3.46</v>
      </c>
      <c r="I214" s="3">
        <v>2.5299999999999998</v>
      </c>
      <c r="J214" s="2">
        <v>11.8</v>
      </c>
      <c r="K214" s="3">
        <v>7.1</v>
      </c>
      <c r="L214" s="2">
        <v>6</v>
      </c>
      <c r="M214" s="4" t="s">
        <v>23</v>
      </c>
    </row>
    <row r="215" spans="2:13" ht="21.9" customHeight="1" x14ac:dyDescent="0.55000000000000004">
      <c r="B215" s="2">
        <v>0.02</v>
      </c>
      <c r="C215" s="3">
        <v>0.9</v>
      </c>
      <c r="D215" s="2">
        <v>7.6999999999999999E-2</v>
      </c>
      <c r="E215" s="3">
        <v>0.65</v>
      </c>
      <c r="F215" s="2">
        <v>35</v>
      </c>
      <c r="G215" s="3">
        <v>38</v>
      </c>
      <c r="H215" s="2">
        <v>3.36</v>
      </c>
      <c r="I215" s="3">
        <v>2.5299999999999998</v>
      </c>
      <c r="J215" s="2">
        <v>10.8</v>
      </c>
      <c r="K215" s="3">
        <v>7.1</v>
      </c>
      <c r="L215" s="2">
        <v>6</v>
      </c>
      <c r="M215" s="4" t="s">
        <v>23</v>
      </c>
    </row>
    <row r="216" spans="2:13" ht="21.9" customHeight="1" x14ac:dyDescent="0.55000000000000004">
      <c r="B216" s="2">
        <v>0.02</v>
      </c>
      <c r="C216" s="3">
        <v>0.9</v>
      </c>
      <c r="D216" s="2">
        <v>7.6999999999999999E-2</v>
      </c>
      <c r="E216" s="3">
        <v>0.65</v>
      </c>
      <c r="F216" s="2">
        <v>35</v>
      </c>
      <c r="G216" s="3">
        <v>38</v>
      </c>
      <c r="H216" s="2">
        <v>3.36</v>
      </c>
      <c r="I216" s="3">
        <v>2.5299999999999998</v>
      </c>
      <c r="J216" s="2">
        <v>10.8</v>
      </c>
      <c r="K216" s="3">
        <v>7.1</v>
      </c>
      <c r="L216" s="2">
        <v>6</v>
      </c>
      <c r="M216" s="4" t="s">
        <v>23</v>
      </c>
    </row>
    <row r="217" spans="2:13" ht="21.9" customHeight="1" x14ac:dyDescent="0.55000000000000004">
      <c r="B217" s="2">
        <v>0.02</v>
      </c>
      <c r="C217" s="3">
        <v>0.9</v>
      </c>
      <c r="D217" s="2">
        <v>0.08</v>
      </c>
      <c r="E217" s="3">
        <v>0.65</v>
      </c>
      <c r="F217" s="2">
        <v>111</v>
      </c>
      <c r="G217" s="3">
        <v>38</v>
      </c>
      <c r="H217" s="2">
        <v>3.1</v>
      </c>
      <c r="I217" s="3">
        <v>2.5299999999999998</v>
      </c>
      <c r="J217" s="2">
        <v>9.6999999999999993</v>
      </c>
      <c r="K217" s="3">
        <v>7.1</v>
      </c>
      <c r="L217" s="2">
        <v>5</v>
      </c>
      <c r="M217" s="4" t="s">
        <v>23</v>
      </c>
    </row>
    <row r="218" spans="2:13" ht="21.9" customHeight="1" x14ac:dyDescent="0.55000000000000004">
      <c r="B218" s="2">
        <v>0.02</v>
      </c>
      <c r="C218" s="3">
        <v>0.9</v>
      </c>
      <c r="D218" s="2">
        <v>7.1999999999999995E-2</v>
      </c>
      <c r="E218" s="3">
        <v>0.65</v>
      </c>
      <c r="F218" s="2">
        <v>92</v>
      </c>
      <c r="G218" s="3">
        <v>38</v>
      </c>
      <c r="H218" s="2">
        <v>3.32</v>
      </c>
      <c r="I218" s="3">
        <v>2.5299999999999998</v>
      </c>
      <c r="J218" s="2">
        <v>11.06666667</v>
      </c>
      <c r="K218" s="3">
        <v>7.1</v>
      </c>
      <c r="L218" s="2">
        <v>6</v>
      </c>
      <c r="M218" s="4" t="s">
        <v>23</v>
      </c>
    </row>
    <row r="219" spans="2:13" ht="21.9" customHeight="1" x14ac:dyDescent="0.55000000000000004">
      <c r="B219" s="2">
        <v>0.02</v>
      </c>
      <c r="C219" s="3">
        <v>0.9</v>
      </c>
      <c r="D219" s="2">
        <v>7.8E-2</v>
      </c>
      <c r="E219" s="3">
        <v>0.65</v>
      </c>
      <c r="F219" s="2">
        <v>30</v>
      </c>
      <c r="G219" s="3">
        <v>38</v>
      </c>
      <c r="H219" s="2">
        <v>3.4</v>
      </c>
      <c r="I219" s="3">
        <v>2.5299999999999998</v>
      </c>
      <c r="J219" s="2">
        <v>9.8000000000000007</v>
      </c>
      <c r="K219" s="3">
        <v>7.1</v>
      </c>
      <c r="L219" s="2">
        <v>5</v>
      </c>
      <c r="M219" s="4" t="s">
        <v>23</v>
      </c>
    </row>
    <row r="220" spans="2:13" ht="21.9" customHeight="1" x14ac:dyDescent="0.55000000000000004">
      <c r="B220" s="2">
        <v>0.02</v>
      </c>
      <c r="C220" s="3">
        <v>0.9</v>
      </c>
      <c r="D220" s="2">
        <v>7.1999999999999995E-2</v>
      </c>
      <c r="E220" s="3">
        <v>0.65</v>
      </c>
      <c r="F220" s="2">
        <v>92</v>
      </c>
      <c r="G220" s="3">
        <v>38</v>
      </c>
      <c r="H220" s="2">
        <v>3.32</v>
      </c>
      <c r="I220" s="3">
        <v>2.5299999999999998</v>
      </c>
      <c r="J220" s="2">
        <v>11.1</v>
      </c>
      <c r="K220" s="3">
        <v>7.1</v>
      </c>
      <c r="L220" s="2">
        <v>6</v>
      </c>
      <c r="M220" s="4" t="s">
        <v>23</v>
      </c>
    </row>
    <row r="221" spans="2:13" ht="21.9" customHeight="1" x14ac:dyDescent="0.55000000000000004">
      <c r="B221" s="2">
        <v>0.02</v>
      </c>
      <c r="C221" s="3">
        <v>0.9</v>
      </c>
      <c r="D221" s="2">
        <v>7.8E-2</v>
      </c>
      <c r="E221" s="3">
        <v>0.65</v>
      </c>
      <c r="F221" s="2">
        <v>30</v>
      </c>
      <c r="G221" s="3">
        <v>38</v>
      </c>
      <c r="H221" s="2">
        <v>3.4</v>
      </c>
      <c r="I221" s="3">
        <v>2.5299999999999998</v>
      </c>
      <c r="J221" s="2">
        <v>9.8000000000000007</v>
      </c>
      <c r="K221" s="3">
        <v>7.1</v>
      </c>
      <c r="L221" s="2">
        <v>5</v>
      </c>
      <c r="M221" s="4" t="s">
        <v>23</v>
      </c>
    </row>
    <row r="222" spans="2:13" ht="21.9" customHeight="1" x14ac:dyDescent="0.55000000000000004">
      <c r="B222" s="2">
        <v>0.02</v>
      </c>
      <c r="C222" s="3">
        <v>0.9</v>
      </c>
      <c r="D222" s="2">
        <v>6.2E-2</v>
      </c>
      <c r="E222" s="3">
        <v>0.65</v>
      </c>
      <c r="F222" s="2">
        <v>53</v>
      </c>
      <c r="G222" s="3">
        <v>38</v>
      </c>
      <c r="H222" s="2">
        <v>3.35</v>
      </c>
      <c r="I222" s="3">
        <v>2.5299999999999998</v>
      </c>
      <c r="J222" s="2">
        <v>11.6</v>
      </c>
      <c r="K222" s="3">
        <v>7.1</v>
      </c>
      <c r="L222" s="2">
        <v>7</v>
      </c>
      <c r="M222" s="4" t="s">
        <v>23</v>
      </c>
    </row>
    <row r="223" spans="2:13" ht="21.9" customHeight="1" x14ac:dyDescent="0.55000000000000004">
      <c r="B223" s="2">
        <v>0.02</v>
      </c>
      <c r="C223" s="3">
        <v>0.9</v>
      </c>
      <c r="D223" s="2">
        <v>0.08</v>
      </c>
      <c r="E223" s="3">
        <v>0.65</v>
      </c>
      <c r="F223" s="2">
        <v>28</v>
      </c>
      <c r="G223" s="3">
        <v>38</v>
      </c>
      <c r="H223" s="2">
        <v>3.35</v>
      </c>
      <c r="I223" s="3">
        <v>2.5299999999999998</v>
      </c>
      <c r="J223" s="2">
        <v>10.6</v>
      </c>
      <c r="K223" s="3">
        <v>7.1</v>
      </c>
      <c r="L223" s="2">
        <v>6</v>
      </c>
      <c r="M223" s="4" t="s">
        <v>23</v>
      </c>
    </row>
    <row r="224" spans="2:13" ht="21.9" customHeight="1" x14ac:dyDescent="0.55000000000000004">
      <c r="B224" s="2">
        <v>0.02</v>
      </c>
      <c r="C224" s="3">
        <v>0.9</v>
      </c>
      <c r="D224" s="2">
        <v>7.8E-2</v>
      </c>
      <c r="E224" s="3">
        <v>0.65</v>
      </c>
      <c r="F224" s="2">
        <v>12</v>
      </c>
      <c r="G224" s="3">
        <v>38</v>
      </c>
      <c r="H224" s="2">
        <v>3.55</v>
      </c>
      <c r="I224" s="3">
        <v>2.5299999999999998</v>
      </c>
      <c r="J224" s="2">
        <v>9.9499999999999993</v>
      </c>
      <c r="K224" s="3">
        <v>7.1</v>
      </c>
      <c r="L224" s="2">
        <v>3</v>
      </c>
      <c r="M224" s="4" t="s">
        <v>23</v>
      </c>
    </row>
    <row r="225" spans="2:13" ht="21.9" customHeight="1" x14ac:dyDescent="0.55000000000000004">
      <c r="B225" s="2">
        <v>0.02</v>
      </c>
      <c r="C225" s="3">
        <v>0.9</v>
      </c>
      <c r="D225" s="2">
        <v>6.4000000000000001E-2</v>
      </c>
      <c r="E225" s="3">
        <v>0.65</v>
      </c>
      <c r="F225" s="2">
        <v>38</v>
      </c>
      <c r="G225" s="3">
        <v>38</v>
      </c>
      <c r="H225" s="2">
        <v>3.3</v>
      </c>
      <c r="I225" s="3">
        <v>2.5299999999999998</v>
      </c>
      <c r="J225" s="2">
        <v>10.75</v>
      </c>
      <c r="K225" s="3">
        <v>7.1</v>
      </c>
      <c r="L225" s="2">
        <v>6</v>
      </c>
      <c r="M225" s="4" t="s">
        <v>23</v>
      </c>
    </row>
    <row r="226" spans="2:13" ht="21.9" customHeight="1" x14ac:dyDescent="0.55000000000000004">
      <c r="B226" s="2">
        <v>0.02</v>
      </c>
      <c r="C226" s="3">
        <v>0.9</v>
      </c>
      <c r="D226" s="2">
        <v>7.1999999999999995E-2</v>
      </c>
      <c r="E226" s="3">
        <v>0.65</v>
      </c>
      <c r="F226" s="2">
        <v>26</v>
      </c>
      <c r="G226" s="3">
        <v>38</v>
      </c>
      <c r="H226" s="2">
        <v>3.36</v>
      </c>
      <c r="I226" s="3">
        <v>2.5299999999999998</v>
      </c>
      <c r="J226" s="2">
        <v>10.199999999999999</v>
      </c>
      <c r="K226" s="3">
        <v>7.1</v>
      </c>
      <c r="L226" s="2">
        <v>5</v>
      </c>
      <c r="M226" s="4" t="s">
        <v>23</v>
      </c>
    </row>
    <row r="227" spans="2:13" ht="21.9" customHeight="1" x14ac:dyDescent="0.55000000000000004">
      <c r="B227" s="2">
        <v>0.02</v>
      </c>
      <c r="C227" s="3">
        <v>0.9</v>
      </c>
      <c r="D227" s="2">
        <v>6.2E-2</v>
      </c>
      <c r="E227" s="3">
        <v>0.65</v>
      </c>
      <c r="F227" s="2">
        <v>23</v>
      </c>
      <c r="G227" s="3">
        <v>38</v>
      </c>
      <c r="H227" s="2">
        <v>3.54</v>
      </c>
      <c r="I227" s="3">
        <v>2.5299999999999998</v>
      </c>
      <c r="J227" s="2">
        <v>11</v>
      </c>
      <c r="K227" s="3">
        <v>7.1</v>
      </c>
      <c r="L227" s="2">
        <v>6</v>
      </c>
      <c r="M227" s="4" t="s">
        <v>23</v>
      </c>
    </row>
    <row r="228" spans="2:13" ht="21.9" customHeight="1" x14ac:dyDescent="0.55000000000000004">
      <c r="B228" s="2">
        <v>0.02</v>
      </c>
      <c r="C228" s="3">
        <v>0.9</v>
      </c>
      <c r="D228" s="2">
        <v>6.2E-2</v>
      </c>
      <c r="E228" s="3">
        <v>0.65</v>
      </c>
      <c r="F228" s="2">
        <v>23</v>
      </c>
      <c r="G228" s="3">
        <v>38</v>
      </c>
      <c r="H228" s="2">
        <v>3.54</v>
      </c>
      <c r="I228" s="3">
        <v>2.5299999999999998</v>
      </c>
      <c r="J228" s="2">
        <v>11</v>
      </c>
      <c r="K228" s="3">
        <v>7.1</v>
      </c>
      <c r="L228" s="2">
        <v>6</v>
      </c>
      <c r="M228" s="4" t="s">
        <v>23</v>
      </c>
    </row>
    <row r="229" spans="2:13" ht="21.9" customHeight="1" x14ac:dyDescent="0.55000000000000004">
      <c r="B229" s="2">
        <v>0.02</v>
      </c>
      <c r="C229" s="3">
        <v>0.9</v>
      </c>
      <c r="D229" s="2">
        <v>6.0999999999999999E-2</v>
      </c>
      <c r="E229" s="3">
        <v>0.65</v>
      </c>
      <c r="F229" s="2">
        <v>42</v>
      </c>
      <c r="G229" s="3">
        <v>38</v>
      </c>
      <c r="H229" s="2">
        <v>3.39</v>
      </c>
      <c r="I229" s="3">
        <v>2.5299999999999998</v>
      </c>
      <c r="J229" s="2">
        <v>10.9</v>
      </c>
      <c r="K229" s="3">
        <v>7.1</v>
      </c>
      <c r="L229" s="2">
        <v>6</v>
      </c>
      <c r="M229" s="4" t="s">
        <v>23</v>
      </c>
    </row>
    <row r="230" spans="2:13" ht="21.9" customHeight="1" x14ac:dyDescent="0.55000000000000004">
      <c r="B230" s="2">
        <v>0.03</v>
      </c>
      <c r="C230" s="3">
        <v>0.9</v>
      </c>
      <c r="D230" s="2">
        <v>9.5000000000000001E-2</v>
      </c>
      <c r="E230" s="3">
        <v>0.65</v>
      </c>
      <c r="F230" s="2">
        <v>99</v>
      </c>
      <c r="G230" s="3">
        <v>38</v>
      </c>
      <c r="H230" s="2">
        <v>3.35</v>
      </c>
      <c r="I230" s="3">
        <v>2.5299999999999998</v>
      </c>
      <c r="J230" s="2">
        <v>10.1</v>
      </c>
      <c r="K230" s="3">
        <v>7.1</v>
      </c>
      <c r="L230" s="2">
        <v>5</v>
      </c>
      <c r="M230" s="4" t="s">
        <v>23</v>
      </c>
    </row>
    <row r="231" spans="2:13" ht="21.9" customHeight="1" x14ac:dyDescent="0.55000000000000004">
      <c r="B231" s="2">
        <v>0.03</v>
      </c>
      <c r="C231" s="3">
        <v>0.9</v>
      </c>
      <c r="D231" s="2">
        <v>9.5000000000000001E-2</v>
      </c>
      <c r="E231" s="3">
        <v>0.65</v>
      </c>
      <c r="F231" s="2">
        <v>99</v>
      </c>
      <c r="G231" s="3">
        <v>38</v>
      </c>
      <c r="H231" s="2">
        <v>3.35</v>
      </c>
      <c r="I231" s="3">
        <v>2.5299999999999998</v>
      </c>
      <c r="J231" s="2">
        <v>10.1</v>
      </c>
      <c r="K231" s="3">
        <v>7.1</v>
      </c>
      <c r="L231" s="2">
        <v>5</v>
      </c>
      <c r="M231" s="4" t="s">
        <v>23</v>
      </c>
    </row>
    <row r="232" spans="2:13" ht="21.9" customHeight="1" x14ac:dyDescent="0.55000000000000004">
      <c r="B232" s="2">
        <v>0.03</v>
      </c>
      <c r="C232" s="3">
        <v>0.9</v>
      </c>
      <c r="D232" s="2">
        <v>0.09</v>
      </c>
      <c r="E232" s="3">
        <v>0.65</v>
      </c>
      <c r="F232" s="2">
        <v>20</v>
      </c>
      <c r="G232" s="3">
        <v>38</v>
      </c>
      <c r="H232" s="2">
        <v>3.2</v>
      </c>
      <c r="I232" s="3">
        <v>2.5299999999999998</v>
      </c>
      <c r="J232" s="2">
        <v>9.6</v>
      </c>
      <c r="K232" s="3">
        <v>7.1</v>
      </c>
      <c r="L232" s="2">
        <v>5</v>
      </c>
      <c r="M232" s="4" t="s">
        <v>23</v>
      </c>
    </row>
    <row r="233" spans="2:13" ht="21.9" customHeight="1" x14ac:dyDescent="0.55000000000000004">
      <c r="B233" s="2">
        <v>0.03</v>
      </c>
      <c r="C233" s="3">
        <v>0.9</v>
      </c>
      <c r="D233" s="2">
        <v>7.1999999999999995E-2</v>
      </c>
      <c r="E233" s="3">
        <v>0.65</v>
      </c>
      <c r="F233" s="2">
        <v>42</v>
      </c>
      <c r="G233" s="3">
        <v>38</v>
      </c>
      <c r="H233" s="2">
        <v>3.37</v>
      </c>
      <c r="I233" s="3">
        <v>2.5299999999999998</v>
      </c>
      <c r="J233" s="2">
        <v>9</v>
      </c>
      <c r="K233" s="3">
        <v>7.1</v>
      </c>
      <c r="L233" s="2">
        <v>4</v>
      </c>
      <c r="M233" s="4" t="s">
        <v>23</v>
      </c>
    </row>
    <row r="234" spans="2:13" ht="21.9" customHeight="1" x14ac:dyDescent="0.55000000000000004">
      <c r="B234" s="2">
        <v>0.03</v>
      </c>
      <c r="C234" s="3">
        <v>0.9</v>
      </c>
      <c r="D234" s="2">
        <v>5.8000000000000003E-2</v>
      </c>
      <c r="E234" s="3">
        <v>0.65</v>
      </c>
      <c r="F234" s="2">
        <v>8</v>
      </c>
      <c r="G234" s="3">
        <v>38</v>
      </c>
      <c r="H234" s="2">
        <v>3.36</v>
      </c>
      <c r="I234" s="3">
        <v>2.5299999999999998</v>
      </c>
      <c r="J234" s="2">
        <v>9.1</v>
      </c>
      <c r="K234" s="3">
        <v>7.1</v>
      </c>
      <c r="L234" s="2">
        <v>4</v>
      </c>
      <c r="M234" s="4" t="s">
        <v>23</v>
      </c>
    </row>
    <row r="235" spans="2:13" ht="21.9" customHeight="1" x14ac:dyDescent="0.55000000000000004">
      <c r="B235" s="2">
        <v>0.03</v>
      </c>
      <c r="C235" s="3">
        <v>0.9</v>
      </c>
      <c r="D235" s="2">
        <v>7.0000000000000007E-2</v>
      </c>
      <c r="E235" s="3">
        <v>0.65</v>
      </c>
      <c r="F235" s="2">
        <v>35</v>
      </c>
      <c r="G235" s="3">
        <v>38</v>
      </c>
      <c r="H235" s="2">
        <v>3.34</v>
      </c>
      <c r="I235" s="3">
        <v>2.5299999999999998</v>
      </c>
      <c r="J235" s="2">
        <v>10</v>
      </c>
      <c r="K235" s="3">
        <v>7.1</v>
      </c>
      <c r="L235" s="2">
        <v>5</v>
      </c>
      <c r="M235" s="4" t="s">
        <v>23</v>
      </c>
    </row>
    <row r="236" spans="2:13" ht="21.9" customHeight="1" x14ac:dyDescent="0.55000000000000004">
      <c r="B236" s="2">
        <v>0.03</v>
      </c>
      <c r="C236" s="3">
        <v>0.9</v>
      </c>
      <c r="D236" s="2">
        <v>5.8999999999999997E-2</v>
      </c>
      <c r="E236" s="3">
        <v>0.65</v>
      </c>
      <c r="F236" s="2">
        <v>48</v>
      </c>
      <c r="G236" s="3">
        <v>38</v>
      </c>
      <c r="H236" s="2">
        <v>3.52</v>
      </c>
      <c r="I236" s="3">
        <v>2.5299999999999998</v>
      </c>
      <c r="J236" s="2">
        <v>12.3</v>
      </c>
      <c r="K236" s="3">
        <v>7.1</v>
      </c>
      <c r="L236" s="2">
        <v>7</v>
      </c>
      <c r="M236" s="4" t="s">
        <v>23</v>
      </c>
    </row>
    <row r="237" spans="2:13" ht="21.9" customHeight="1" x14ac:dyDescent="0.55000000000000004">
      <c r="B237" s="2">
        <v>0.03</v>
      </c>
      <c r="C237" s="3">
        <v>0.9</v>
      </c>
      <c r="D237" s="2">
        <v>5.8999999999999997E-2</v>
      </c>
      <c r="E237" s="3">
        <v>0.65</v>
      </c>
      <c r="F237" s="2">
        <v>48</v>
      </c>
      <c r="G237" s="3">
        <v>38</v>
      </c>
      <c r="H237" s="2">
        <v>3.52</v>
      </c>
      <c r="I237" s="3">
        <v>2.5299999999999998</v>
      </c>
      <c r="J237" s="2">
        <v>12.3</v>
      </c>
      <c r="K237" s="3">
        <v>7.1</v>
      </c>
      <c r="L237" s="2">
        <v>7</v>
      </c>
      <c r="M237" s="4" t="s">
        <v>23</v>
      </c>
    </row>
    <row r="238" spans="2:13" ht="21.9" customHeight="1" x14ac:dyDescent="0.55000000000000004">
      <c r="B238" s="2">
        <v>0.03</v>
      </c>
      <c r="C238" s="3">
        <v>0.9</v>
      </c>
      <c r="D238" s="2">
        <v>8.4000000000000005E-2</v>
      </c>
      <c r="E238" s="3">
        <v>0.65</v>
      </c>
      <c r="F238" s="2">
        <v>35</v>
      </c>
      <c r="G238" s="3">
        <v>38</v>
      </c>
      <c r="H238" s="2">
        <v>3.44</v>
      </c>
      <c r="I238" s="3">
        <v>2.5299999999999998</v>
      </c>
      <c r="J238" s="2">
        <v>10</v>
      </c>
      <c r="K238" s="3">
        <v>7.1</v>
      </c>
      <c r="L238" s="2">
        <v>6</v>
      </c>
      <c r="M238" s="4" t="s">
        <v>23</v>
      </c>
    </row>
    <row r="239" spans="2:13" ht="21.9" customHeight="1" x14ac:dyDescent="0.55000000000000004">
      <c r="B239" s="2">
        <v>0.03</v>
      </c>
      <c r="C239" s="3">
        <v>0.9</v>
      </c>
      <c r="D239" s="2">
        <v>7.0999999999999994E-2</v>
      </c>
      <c r="E239" s="3">
        <v>0.65</v>
      </c>
      <c r="F239" s="2">
        <v>58</v>
      </c>
      <c r="G239" s="3">
        <v>38</v>
      </c>
      <c r="H239" s="2">
        <v>3.61</v>
      </c>
      <c r="I239" s="3">
        <v>2.5299999999999998</v>
      </c>
      <c r="J239" s="2">
        <v>12.7</v>
      </c>
      <c r="K239" s="3">
        <v>7.1</v>
      </c>
      <c r="L239" s="2">
        <v>6</v>
      </c>
      <c r="M239" s="4" t="s">
        <v>23</v>
      </c>
    </row>
    <row r="240" spans="2:13" ht="21.9" customHeight="1" x14ac:dyDescent="0.55000000000000004">
      <c r="B240" s="2">
        <v>0.03</v>
      </c>
      <c r="C240" s="3">
        <v>0.9</v>
      </c>
      <c r="D240" s="2">
        <v>9.1999999999999998E-2</v>
      </c>
      <c r="E240" s="3">
        <v>0.65</v>
      </c>
      <c r="F240" s="2">
        <v>19</v>
      </c>
      <c r="G240" s="3">
        <v>38</v>
      </c>
      <c r="H240" s="2">
        <v>3.39</v>
      </c>
      <c r="I240" s="3">
        <v>2.5299999999999998</v>
      </c>
      <c r="J240" s="2">
        <v>9.6</v>
      </c>
      <c r="K240" s="3">
        <v>7.1</v>
      </c>
      <c r="L240" s="2">
        <v>5</v>
      </c>
      <c r="M240" s="4" t="s">
        <v>23</v>
      </c>
    </row>
    <row r="241" spans="2:13" ht="21.9" customHeight="1" x14ac:dyDescent="0.55000000000000004">
      <c r="B241" s="2">
        <v>0.03</v>
      </c>
      <c r="C241" s="3">
        <v>0.9</v>
      </c>
      <c r="D241" s="2">
        <v>7.5999999999999998E-2</v>
      </c>
      <c r="E241" s="3">
        <v>0.65</v>
      </c>
      <c r="F241" s="2">
        <v>92</v>
      </c>
      <c r="G241" s="3">
        <v>38</v>
      </c>
      <c r="H241" s="2">
        <v>3.5</v>
      </c>
      <c r="I241" s="3">
        <v>2.5299999999999998</v>
      </c>
      <c r="J241" s="2">
        <v>9.8000000000000007</v>
      </c>
      <c r="K241" s="3">
        <v>7.1</v>
      </c>
      <c r="L241" s="2">
        <v>5</v>
      </c>
      <c r="M241" s="4" t="s">
        <v>23</v>
      </c>
    </row>
    <row r="242" spans="2:13" ht="21.9" customHeight="1" x14ac:dyDescent="0.55000000000000004">
      <c r="B242" s="2">
        <v>0.03</v>
      </c>
      <c r="C242" s="3">
        <v>0.9</v>
      </c>
      <c r="D242" s="2">
        <v>0.08</v>
      </c>
      <c r="E242" s="3">
        <v>0.65</v>
      </c>
      <c r="F242" s="2">
        <v>43</v>
      </c>
      <c r="G242" s="3">
        <v>38</v>
      </c>
      <c r="H242" s="2">
        <v>3.44</v>
      </c>
      <c r="I242" s="3">
        <v>2.5299999999999998</v>
      </c>
      <c r="J242" s="2">
        <v>10.9</v>
      </c>
      <c r="K242" s="3">
        <v>7.1</v>
      </c>
      <c r="L242" s="2">
        <v>6</v>
      </c>
      <c r="M242" s="4" t="s">
        <v>23</v>
      </c>
    </row>
    <row r="243" spans="2:13" ht="21.9" customHeight="1" x14ac:dyDescent="0.55000000000000004">
      <c r="B243" s="2">
        <v>0.03</v>
      </c>
      <c r="C243" s="3">
        <v>0.9</v>
      </c>
      <c r="D243" s="2">
        <v>8.5999999999999993E-2</v>
      </c>
      <c r="E243" s="3">
        <v>0.65</v>
      </c>
      <c r="F243" s="2">
        <v>46</v>
      </c>
      <c r="G243" s="3">
        <v>38</v>
      </c>
      <c r="H243" s="2">
        <v>3.53</v>
      </c>
      <c r="I243" s="3">
        <v>2.5299999999999998</v>
      </c>
      <c r="J243" s="2">
        <v>10.6</v>
      </c>
      <c r="K243" s="3">
        <v>7.1</v>
      </c>
      <c r="L243" s="2">
        <v>5</v>
      </c>
      <c r="M243" s="4" t="s">
        <v>23</v>
      </c>
    </row>
    <row r="244" spans="2:13" ht="21.9" customHeight="1" x14ac:dyDescent="0.55000000000000004">
      <c r="B244" s="2">
        <v>0.03</v>
      </c>
      <c r="C244" s="3">
        <v>0.9</v>
      </c>
      <c r="D244" s="2">
        <v>7.8E-2</v>
      </c>
      <c r="E244" s="3">
        <v>0.65</v>
      </c>
      <c r="F244" s="2">
        <v>86</v>
      </c>
      <c r="G244" s="3">
        <v>38</v>
      </c>
      <c r="H244" s="2">
        <v>3.53</v>
      </c>
      <c r="I244" s="3">
        <v>2.5299999999999998</v>
      </c>
      <c r="J244" s="2">
        <v>9.6999999999999993</v>
      </c>
      <c r="K244" s="3">
        <v>7.1</v>
      </c>
      <c r="L244" s="2">
        <v>5</v>
      </c>
      <c r="M244" s="4" t="s">
        <v>23</v>
      </c>
    </row>
    <row r="245" spans="2:13" ht="21.9" customHeight="1" x14ac:dyDescent="0.55000000000000004">
      <c r="B245" s="2">
        <v>0.03</v>
      </c>
      <c r="C245" s="3">
        <v>0.9</v>
      </c>
      <c r="D245" s="2">
        <v>7.8E-2</v>
      </c>
      <c r="E245" s="3">
        <v>0.65</v>
      </c>
      <c r="F245" s="2">
        <v>86</v>
      </c>
      <c r="G245" s="3">
        <v>38</v>
      </c>
      <c r="H245" s="2">
        <v>3.53</v>
      </c>
      <c r="I245" s="3">
        <v>2.5299999999999998</v>
      </c>
      <c r="J245" s="2">
        <v>9.6999999999999993</v>
      </c>
      <c r="K245" s="3">
        <v>7.1</v>
      </c>
      <c r="L245" s="2">
        <v>5</v>
      </c>
      <c r="M245" s="4" t="s">
        <v>23</v>
      </c>
    </row>
    <row r="246" spans="2:13" ht="21.9" customHeight="1" x14ac:dyDescent="0.55000000000000004">
      <c r="B246" s="2">
        <v>0.03</v>
      </c>
      <c r="C246" s="3">
        <v>0.9</v>
      </c>
      <c r="D246" s="2">
        <v>0.08</v>
      </c>
      <c r="E246" s="3">
        <v>0.65</v>
      </c>
      <c r="F246" s="2">
        <v>88</v>
      </c>
      <c r="G246" s="3">
        <v>38</v>
      </c>
      <c r="H246" s="2">
        <v>3.53</v>
      </c>
      <c r="I246" s="3">
        <v>2.5299999999999998</v>
      </c>
      <c r="J246" s="2">
        <v>9.8000000000000007</v>
      </c>
      <c r="K246" s="3">
        <v>7.1</v>
      </c>
      <c r="L246" s="2">
        <v>6</v>
      </c>
      <c r="M246" s="4" t="s">
        <v>23</v>
      </c>
    </row>
    <row r="247" spans="2:13" ht="21.9" customHeight="1" x14ac:dyDescent="0.55000000000000004">
      <c r="B247" s="2">
        <v>0.03</v>
      </c>
      <c r="C247" s="3">
        <v>0.9</v>
      </c>
      <c r="D247" s="2">
        <v>7.9000000000000001E-2</v>
      </c>
      <c r="E247" s="3">
        <v>0.65</v>
      </c>
      <c r="F247" s="2">
        <v>47</v>
      </c>
      <c r="G247" s="3">
        <v>38</v>
      </c>
      <c r="H247" s="2">
        <v>3.58</v>
      </c>
      <c r="I247" s="3">
        <v>2.5299999999999998</v>
      </c>
      <c r="J247" s="2">
        <v>11.2</v>
      </c>
      <c r="K247" s="3">
        <v>7.1</v>
      </c>
      <c r="L247" s="2">
        <v>4</v>
      </c>
      <c r="M247" s="4" t="s">
        <v>23</v>
      </c>
    </row>
    <row r="248" spans="2:13" ht="21.9" customHeight="1" x14ac:dyDescent="0.55000000000000004">
      <c r="B248" s="2">
        <v>0.03</v>
      </c>
      <c r="C248" s="3">
        <v>0.9</v>
      </c>
      <c r="D248" s="2">
        <v>7.9000000000000001E-2</v>
      </c>
      <c r="E248" s="3">
        <v>0.65</v>
      </c>
      <c r="F248" s="2">
        <v>12</v>
      </c>
      <c r="G248" s="3">
        <v>38</v>
      </c>
      <c r="H248" s="2">
        <v>3.52</v>
      </c>
      <c r="I248" s="3">
        <v>2.5299999999999998</v>
      </c>
      <c r="J248" s="2">
        <v>12.2</v>
      </c>
      <c r="K248" s="3">
        <v>7.1</v>
      </c>
      <c r="L248" s="2">
        <v>5</v>
      </c>
      <c r="M248" s="4" t="s">
        <v>23</v>
      </c>
    </row>
    <row r="249" spans="2:13" ht="21.9" customHeight="1" x14ac:dyDescent="0.55000000000000004">
      <c r="B249" s="2">
        <v>0.03</v>
      </c>
      <c r="C249" s="3">
        <v>0.9</v>
      </c>
      <c r="D249" s="2">
        <v>0.08</v>
      </c>
      <c r="E249" s="3">
        <v>0.65</v>
      </c>
      <c r="F249" s="2">
        <v>46</v>
      </c>
      <c r="G249" s="3">
        <v>38</v>
      </c>
      <c r="H249" s="2">
        <v>3.02</v>
      </c>
      <c r="I249" s="3">
        <v>2.5299999999999998</v>
      </c>
      <c r="J249" s="2">
        <v>9.1999999999999993</v>
      </c>
      <c r="K249" s="3">
        <v>7.1</v>
      </c>
      <c r="L249" s="2">
        <v>5</v>
      </c>
      <c r="M249" s="4" t="s">
        <v>23</v>
      </c>
    </row>
    <row r="250" spans="2:13" ht="21.9" customHeight="1" x14ac:dyDescent="0.55000000000000004">
      <c r="B250" s="2">
        <v>0.03</v>
      </c>
      <c r="C250" s="3">
        <v>0.9</v>
      </c>
      <c r="D250" s="2">
        <v>4.3999999999999997E-2</v>
      </c>
      <c r="E250" s="3">
        <v>0.65</v>
      </c>
      <c r="F250" s="2">
        <v>87</v>
      </c>
      <c r="G250" s="3">
        <v>38</v>
      </c>
      <c r="H250" s="2">
        <v>3.5</v>
      </c>
      <c r="I250" s="3">
        <v>2.5299999999999998</v>
      </c>
      <c r="J250" s="2">
        <v>14</v>
      </c>
      <c r="K250" s="3">
        <v>7.1</v>
      </c>
      <c r="L250" s="2">
        <v>8</v>
      </c>
      <c r="M250" s="4" t="s">
        <v>23</v>
      </c>
    </row>
    <row r="251" spans="2:13" ht="21.9" customHeight="1" x14ac:dyDescent="0.55000000000000004">
      <c r="B251" s="2">
        <v>0.03</v>
      </c>
      <c r="C251" s="3">
        <v>0.9</v>
      </c>
      <c r="D251" s="2">
        <v>7.8E-2</v>
      </c>
      <c r="E251" s="3">
        <v>0.65</v>
      </c>
      <c r="F251" s="2">
        <v>12</v>
      </c>
      <c r="G251" s="3">
        <v>38</v>
      </c>
      <c r="H251" s="2">
        <v>3.34</v>
      </c>
      <c r="I251" s="3">
        <v>2.5299999999999998</v>
      </c>
      <c r="J251" s="2">
        <v>9.5</v>
      </c>
      <c r="K251" s="3">
        <v>7.1</v>
      </c>
      <c r="L251" s="2">
        <v>5</v>
      </c>
      <c r="M251" s="4" t="s">
        <v>23</v>
      </c>
    </row>
    <row r="252" spans="2:13" ht="21.9" customHeight="1" x14ac:dyDescent="0.55000000000000004">
      <c r="B252" s="2">
        <v>0.03</v>
      </c>
      <c r="C252" s="3">
        <v>0.9</v>
      </c>
      <c r="D252" s="2">
        <v>7.8E-2</v>
      </c>
      <c r="E252" s="3">
        <v>0.65</v>
      </c>
      <c r="F252" s="2">
        <v>12</v>
      </c>
      <c r="G252" s="3">
        <v>38</v>
      </c>
      <c r="H252" s="2">
        <v>3.34</v>
      </c>
      <c r="I252" s="3">
        <v>2.5299999999999998</v>
      </c>
      <c r="J252" s="2">
        <v>9.5</v>
      </c>
      <c r="K252" s="3">
        <v>7.1</v>
      </c>
      <c r="L252" s="2">
        <v>5</v>
      </c>
      <c r="M252" s="4" t="s">
        <v>23</v>
      </c>
    </row>
    <row r="253" spans="2:13" ht="21.9" customHeight="1" x14ac:dyDescent="0.55000000000000004">
      <c r="B253" s="2">
        <v>0.03</v>
      </c>
      <c r="C253" s="3">
        <v>0.9</v>
      </c>
      <c r="D253" s="2">
        <v>8.5999999999999993E-2</v>
      </c>
      <c r="E253" s="3">
        <v>0.65</v>
      </c>
      <c r="F253" s="2">
        <v>57</v>
      </c>
      <c r="G253" s="3">
        <v>38</v>
      </c>
      <c r="H253" s="2">
        <v>3.37</v>
      </c>
      <c r="I253" s="3">
        <v>2.5299999999999998</v>
      </c>
      <c r="J253" s="2">
        <v>10.3</v>
      </c>
      <c r="K253" s="3">
        <v>7.1</v>
      </c>
      <c r="L253" s="2">
        <v>5</v>
      </c>
      <c r="M253" s="4" t="s">
        <v>23</v>
      </c>
    </row>
    <row r="254" spans="2:13" ht="21.9" customHeight="1" x14ac:dyDescent="0.55000000000000004">
      <c r="B254" s="2">
        <v>0.03</v>
      </c>
      <c r="C254" s="3">
        <v>0.9</v>
      </c>
      <c r="D254" s="2">
        <v>8.5999999999999993E-2</v>
      </c>
      <c r="E254" s="3">
        <v>0.65</v>
      </c>
      <c r="F254" s="2">
        <v>57</v>
      </c>
      <c r="G254" s="3">
        <v>38</v>
      </c>
      <c r="H254" s="2">
        <v>3.37</v>
      </c>
      <c r="I254" s="3">
        <v>2.5299999999999998</v>
      </c>
      <c r="J254" s="2">
        <v>10.3</v>
      </c>
      <c r="K254" s="3">
        <v>7.1</v>
      </c>
      <c r="L254" s="2">
        <v>5</v>
      </c>
      <c r="M254" s="4" t="s">
        <v>23</v>
      </c>
    </row>
    <row r="255" spans="2:13" ht="21.9" customHeight="1" x14ac:dyDescent="0.55000000000000004">
      <c r="B255" s="2">
        <v>0.03</v>
      </c>
      <c r="C255" s="3">
        <v>0.9</v>
      </c>
      <c r="D255" s="2">
        <v>7.6999999999999999E-2</v>
      </c>
      <c r="E255" s="3">
        <v>0.65</v>
      </c>
      <c r="F255" s="2">
        <v>28</v>
      </c>
      <c r="G255" s="3">
        <v>38</v>
      </c>
      <c r="H255" s="2">
        <v>3.35</v>
      </c>
      <c r="I255" s="3">
        <v>2.5299999999999998</v>
      </c>
      <c r="J255" s="2">
        <v>10</v>
      </c>
      <c r="K255" s="3">
        <v>7.1</v>
      </c>
      <c r="L255" s="2">
        <v>5</v>
      </c>
      <c r="M255" s="4" t="s">
        <v>23</v>
      </c>
    </row>
    <row r="256" spans="2:13" ht="21.9" customHeight="1" x14ac:dyDescent="0.55000000000000004">
      <c r="B256" s="2">
        <v>0.03</v>
      </c>
      <c r="C256" s="3">
        <v>0.9</v>
      </c>
      <c r="D256" s="2">
        <v>7.4999999999999997E-2</v>
      </c>
      <c r="E256" s="3">
        <v>0.65</v>
      </c>
      <c r="F256" s="2">
        <v>31</v>
      </c>
      <c r="G256" s="3">
        <v>38</v>
      </c>
      <c r="H256" s="2">
        <v>3.36</v>
      </c>
      <c r="I256" s="3">
        <v>2.5299999999999998</v>
      </c>
      <c r="J256" s="2">
        <v>10.4</v>
      </c>
      <c r="K256" s="3">
        <v>7.1</v>
      </c>
      <c r="L256" s="2">
        <v>6</v>
      </c>
      <c r="M256" s="4" t="s">
        <v>23</v>
      </c>
    </row>
    <row r="257" spans="2:13" ht="21.9" customHeight="1" x14ac:dyDescent="0.55000000000000004">
      <c r="B257" s="2">
        <v>0.03</v>
      </c>
      <c r="C257" s="3">
        <v>0.9</v>
      </c>
      <c r="D257" s="2">
        <v>0.08</v>
      </c>
      <c r="E257" s="3">
        <v>0.65</v>
      </c>
      <c r="F257" s="2">
        <v>13</v>
      </c>
      <c r="G257" s="3">
        <v>38</v>
      </c>
      <c r="H257" s="2">
        <v>3.66</v>
      </c>
      <c r="I257" s="3">
        <v>2.5299999999999998</v>
      </c>
      <c r="J257" s="2">
        <v>10.1</v>
      </c>
      <c r="K257" s="3">
        <v>7.1</v>
      </c>
      <c r="L257" s="2">
        <v>4</v>
      </c>
      <c r="M257" s="4" t="s">
        <v>23</v>
      </c>
    </row>
    <row r="258" spans="2:13" ht="21.9" customHeight="1" x14ac:dyDescent="0.55000000000000004">
      <c r="B258" s="2">
        <v>0.03</v>
      </c>
      <c r="C258" s="3">
        <v>0.9</v>
      </c>
      <c r="D258" s="2">
        <v>5.3999999999999999E-2</v>
      </c>
      <c r="E258" s="3">
        <v>0.65</v>
      </c>
      <c r="F258" s="2">
        <v>16</v>
      </c>
      <c r="G258" s="3">
        <v>38</v>
      </c>
      <c r="H258" s="2">
        <v>3.45</v>
      </c>
      <c r="I258" s="3">
        <v>2.5299999999999998</v>
      </c>
      <c r="J258" s="2">
        <v>11.5</v>
      </c>
      <c r="K258" s="3">
        <v>7.1</v>
      </c>
      <c r="L258" s="2">
        <v>6</v>
      </c>
      <c r="M258" s="4" t="s">
        <v>23</v>
      </c>
    </row>
    <row r="259" spans="2:13" ht="21.9" customHeight="1" x14ac:dyDescent="0.55000000000000004">
      <c r="B259" s="2">
        <v>0.03</v>
      </c>
      <c r="C259" s="3">
        <v>0.9</v>
      </c>
      <c r="D259" s="2">
        <v>5.3999999999999999E-2</v>
      </c>
      <c r="E259" s="3">
        <v>0.65</v>
      </c>
      <c r="F259" s="2">
        <v>16</v>
      </c>
      <c r="G259" s="3">
        <v>38</v>
      </c>
      <c r="H259" s="2">
        <v>3.45</v>
      </c>
      <c r="I259" s="3">
        <v>2.5299999999999998</v>
      </c>
      <c r="J259" s="2">
        <v>11.5</v>
      </c>
      <c r="K259" s="3">
        <v>7.1</v>
      </c>
      <c r="L259" s="2">
        <v>6</v>
      </c>
      <c r="M259" s="4" t="s">
        <v>23</v>
      </c>
    </row>
    <row r="260" spans="2:13" ht="21.9" customHeight="1" x14ac:dyDescent="0.55000000000000004">
      <c r="B260" s="2">
        <v>0.04</v>
      </c>
      <c r="C260" s="3">
        <v>0.9</v>
      </c>
      <c r="D260" s="2">
        <v>9.1999999999999998E-2</v>
      </c>
      <c r="E260" s="3">
        <v>0.65</v>
      </c>
      <c r="F260" s="2">
        <v>54</v>
      </c>
      <c r="G260" s="3">
        <v>38</v>
      </c>
      <c r="H260" s="2">
        <v>3.26</v>
      </c>
      <c r="I260" s="3">
        <v>2.5299999999999998</v>
      </c>
      <c r="J260" s="2">
        <v>9.8000000000000007</v>
      </c>
      <c r="K260" s="3">
        <v>7.1</v>
      </c>
      <c r="L260" s="2">
        <v>5</v>
      </c>
      <c r="M260" s="4" t="s">
        <v>23</v>
      </c>
    </row>
    <row r="261" spans="2:13" ht="21.9" customHeight="1" x14ac:dyDescent="0.55000000000000004">
      <c r="B261" s="2">
        <v>0.04</v>
      </c>
      <c r="C261" s="3">
        <v>0.9</v>
      </c>
      <c r="D261" s="2">
        <v>6.9000000000000006E-2</v>
      </c>
      <c r="E261" s="3">
        <v>0.65</v>
      </c>
      <c r="F261" s="2">
        <v>15</v>
      </c>
      <c r="G261" s="3">
        <v>38</v>
      </c>
      <c r="H261" s="2">
        <v>3.4</v>
      </c>
      <c r="I261" s="3">
        <v>2.5299999999999998</v>
      </c>
      <c r="J261" s="2">
        <v>9.4</v>
      </c>
      <c r="K261" s="3">
        <v>7.1</v>
      </c>
      <c r="L261" s="2">
        <v>6</v>
      </c>
      <c r="M261" s="4" t="s">
        <v>23</v>
      </c>
    </row>
    <row r="262" spans="2:13" ht="21.9" customHeight="1" x14ac:dyDescent="0.55000000000000004">
      <c r="B262" s="2">
        <v>0.04</v>
      </c>
      <c r="C262" s="3">
        <v>0.9</v>
      </c>
      <c r="D262" s="2">
        <v>6.8000000000000005E-2</v>
      </c>
      <c r="E262" s="3">
        <v>0.65</v>
      </c>
      <c r="F262" s="2">
        <v>14</v>
      </c>
      <c r="G262" s="3">
        <v>38</v>
      </c>
      <c r="H262" s="2">
        <v>3.39</v>
      </c>
      <c r="I262" s="3">
        <v>2.5299999999999998</v>
      </c>
      <c r="J262" s="2">
        <v>9.4</v>
      </c>
      <c r="K262" s="3">
        <v>7.1</v>
      </c>
      <c r="L262" s="2">
        <v>6</v>
      </c>
      <c r="M262" s="4" t="s">
        <v>23</v>
      </c>
    </row>
    <row r="263" spans="2:13" ht="21.9" customHeight="1" x14ac:dyDescent="0.55000000000000004">
      <c r="B263" s="2">
        <v>0.04</v>
      </c>
      <c r="C263" s="3">
        <v>0.9</v>
      </c>
      <c r="D263" s="2">
        <v>8.4000000000000005E-2</v>
      </c>
      <c r="E263" s="3">
        <v>0.65</v>
      </c>
      <c r="F263" s="2">
        <v>45</v>
      </c>
      <c r="G263" s="3">
        <v>38</v>
      </c>
      <c r="H263" s="2">
        <v>3.34</v>
      </c>
      <c r="I263" s="3">
        <v>2.5299999999999998</v>
      </c>
      <c r="J263" s="2">
        <v>9.5</v>
      </c>
      <c r="K263" s="3">
        <v>7.1</v>
      </c>
      <c r="L263" s="2">
        <v>5</v>
      </c>
      <c r="M263" s="4" t="s">
        <v>23</v>
      </c>
    </row>
    <row r="264" spans="2:13" ht="21.9" customHeight="1" x14ac:dyDescent="0.55000000000000004">
      <c r="B264" s="2">
        <v>0.04</v>
      </c>
      <c r="C264" s="3">
        <v>0.9</v>
      </c>
      <c r="D264" s="2">
        <v>4.4999999999999998E-2</v>
      </c>
      <c r="E264" s="3">
        <v>0.65</v>
      </c>
      <c r="F264" s="2">
        <v>85</v>
      </c>
      <c r="G264" s="3">
        <v>38</v>
      </c>
      <c r="H264" s="2">
        <v>3.75</v>
      </c>
      <c r="I264" s="3">
        <v>2.5299999999999998</v>
      </c>
      <c r="J264" s="2">
        <v>10.5</v>
      </c>
      <c r="K264" s="3">
        <v>7.1</v>
      </c>
      <c r="L264" s="2">
        <v>4</v>
      </c>
      <c r="M264" s="4" t="s">
        <v>23</v>
      </c>
    </row>
    <row r="265" spans="2:13" ht="21.9" customHeight="1" x14ac:dyDescent="0.55000000000000004">
      <c r="B265" s="2">
        <v>0.04</v>
      </c>
      <c r="C265" s="3">
        <v>0.9</v>
      </c>
      <c r="D265" s="2">
        <v>0.11899999999999999</v>
      </c>
      <c r="E265" s="3">
        <v>0.65</v>
      </c>
      <c r="F265" s="2">
        <v>56</v>
      </c>
      <c r="G265" s="3">
        <v>38</v>
      </c>
      <c r="H265" s="2">
        <v>3.21</v>
      </c>
      <c r="I265" s="3">
        <v>2.5299999999999998</v>
      </c>
      <c r="J265" s="2">
        <v>10.9</v>
      </c>
      <c r="K265" s="3">
        <v>7.1</v>
      </c>
      <c r="L265" s="2">
        <v>6</v>
      </c>
      <c r="M265" s="4" t="s">
        <v>23</v>
      </c>
    </row>
    <row r="266" spans="2:13" ht="21.9" customHeight="1" x14ac:dyDescent="0.55000000000000004">
      <c r="B266" s="2">
        <v>0.04</v>
      </c>
      <c r="C266" s="3">
        <v>0.9</v>
      </c>
      <c r="D266" s="2">
        <v>0.11899999999999999</v>
      </c>
      <c r="E266" s="3">
        <v>0.65</v>
      </c>
      <c r="F266" s="2">
        <v>56</v>
      </c>
      <c r="G266" s="3">
        <v>38</v>
      </c>
      <c r="H266" s="2">
        <v>3.21</v>
      </c>
      <c r="I266" s="3">
        <v>2.5299999999999998</v>
      </c>
      <c r="J266" s="2">
        <v>10.9</v>
      </c>
      <c r="K266" s="3">
        <v>7.1</v>
      </c>
      <c r="L266" s="2">
        <v>6</v>
      </c>
      <c r="M266" s="4" t="s">
        <v>23</v>
      </c>
    </row>
    <row r="267" spans="2:13" ht="21.9" customHeight="1" x14ac:dyDescent="0.55000000000000004">
      <c r="B267" s="2">
        <v>0.04</v>
      </c>
      <c r="C267" s="3">
        <v>0.9</v>
      </c>
      <c r="D267" s="2">
        <v>0.14599999999999999</v>
      </c>
      <c r="E267" s="3">
        <v>0.65</v>
      </c>
      <c r="F267" s="2">
        <v>90</v>
      </c>
      <c r="G267" s="3">
        <v>38</v>
      </c>
      <c r="H267" s="2">
        <v>3.16</v>
      </c>
      <c r="I267" s="3">
        <v>2.5299999999999998</v>
      </c>
      <c r="J267" s="2">
        <v>9.4</v>
      </c>
      <c r="K267" s="3">
        <v>7.1</v>
      </c>
      <c r="L267" s="2">
        <v>5</v>
      </c>
      <c r="M267" s="4" t="s">
        <v>23</v>
      </c>
    </row>
    <row r="268" spans="2:13" ht="21.9" customHeight="1" x14ac:dyDescent="0.55000000000000004">
      <c r="B268" s="2">
        <v>0.04</v>
      </c>
      <c r="C268" s="3">
        <v>0.9</v>
      </c>
      <c r="D268" s="2">
        <v>7.5999999999999998E-2</v>
      </c>
      <c r="E268" s="3">
        <v>0.65</v>
      </c>
      <c r="F268" s="2">
        <v>31</v>
      </c>
      <c r="G268" s="3">
        <v>38</v>
      </c>
      <c r="H268" s="2">
        <v>3.33</v>
      </c>
      <c r="I268" s="3">
        <v>2.5299999999999998</v>
      </c>
      <c r="J268" s="2">
        <v>10</v>
      </c>
      <c r="K268" s="3">
        <v>7.1</v>
      </c>
      <c r="L268" s="2">
        <v>6</v>
      </c>
      <c r="M268" s="4" t="s">
        <v>23</v>
      </c>
    </row>
    <row r="269" spans="2:13" ht="21.9" customHeight="1" x14ac:dyDescent="0.55000000000000004">
      <c r="B269" s="2">
        <v>0.04</v>
      </c>
      <c r="C269" s="3">
        <v>0.9</v>
      </c>
      <c r="D269" s="2">
        <v>8.5000000000000006E-2</v>
      </c>
      <c r="E269" s="3">
        <v>0.65</v>
      </c>
      <c r="F269" s="2">
        <v>49</v>
      </c>
      <c r="G269" s="3">
        <v>38</v>
      </c>
      <c r="H269" s="2">
        <v>3.35</v>
      </c>
      <c r="I269" s="3">
        <v>2.5299999999999998</v>
      </c>
      <c r="J269" s="2">
        <v>9.5</v>
      </c>
      <c r="K269" s="3">
        <v>7.1</v>
      </c>
      <c r="L269" s="2">
        <v>5</v>
      </c>
      <c r="M269" s="4" t="s">
        <v>23</v>
      </c>
    </row>
    <row r="270" spans="2:13" ht="21.9" customHeight="1" x14ac:dyDescent="0.55000000000000004">
      <c r="B270" s="2">
        <v>0.04</v>
      </c>
      <c r="C270" s="3">
        <v>0.9</v>
      </c>
      <c r="D270" s="2">
        <v>5.7000000000000002E-2</v>
      </c>
      <c r="E270" s="3">
        <v>0.65</v>
      </c>
      <c r="F270" s="2">
        <v>10</v>
      </c>
      <c r="G270" s="3">
        <v>38</v>
      </c>
      <c r="H270" s="2">
        <v>3.42</v>
      </c>
      <c r="I270" s="3">
        <v>2.5299999999999998</v>
      </c>
      <c r="J270" s="2">
        <v>9.5</v>
      </c>
      <c r="K270" s="3">
        <v>7.1</v>
      </c>
      <c r="L270" s="2">
        <v>5</v>
      </c>
      <c r="M270" s="4" t="s">
        <v>23</v>
      </c>
    </row>
    <row r="271" spans="2:13" ht="21.9" customHeight="1" x14ac:dyDescent="0.55000000000000004">
      <c r="B271" s="2">
        <v>0.04</v>
      </c>
      <c r="C271" s="3">
        <v>0.9</v>
      </c>
      <c r="D271" s="2">
        <v>5.3999999999999999E-2</v>
      </c>
      <c r="E271" s="3">
        <v>0.65</v>
      </c>
      <c r="F271" s="2">
        <v>106</v>
      </c>
      <c r="G271" s="3">
        <v>38</v>
      </c>
      <c r="H271" s="2">
        <v>3.54</v>
      </c>
      <c r="I271" s="3">
        <v>2.5299999999999998</v>
      </c>
      <c r="J271" s="2">
        <v>12.2</v>
      </c>
      <c r="K271" s="3">
        <v>7.1</v>
      </c>
      <c r="L271" s="2">
        <v>7</v>
      </c>
      <c r="M271" s="4" t="s">
        <v>23</v>
      </c>
    </row>
    <row r="272" spans="2:13" ht="21.9" customHeight="1" x14ac:dyDescent="0.55000000000000004">
      <c r="B272" s="2">
        <v>0.04</v>
      </c>
      <c r="C272" s="3">
        <v>0.9</v>
      </c>
      <c r="D272" s="2">
        <v>8.6999999999999994E-2</v>
      </c>
      <c r="E272" s="3">
        <v>0.65</v>
      </c>
      <c r="F272" s="2">
        <v>67</v>
      </c>
      <c r="G272" s="3">
        <v>38</v>
      </c>
      <c r="H272" s="2">
        <v>3.35</v>
      </c>
      <c r="I272" s="3">
        <v>2.5299999999999998</v>
      </c>
      <c r="J272" s="2">
        <v>9.4</v>
      </c>
      <c r="K272" s="3">
        <v>7.1</v>
      </c>
      <c r="L272" s="2">
        <v>4</v>
      </c>
      <c r="M272" s="4" t="s">
        <v>23</v>
      </c>
    </row>
    <row r="273" spans="2:13" ht="21.9" customHeight="1" x14ac:dyDescent="0.55000000000000004">
      <c r="B273" s="2">
        <v>0.04</v>
      </c>
      <c r="C273" s="3">
        <v>0.9</v>
      </c>
      <c r="D273" s="2">
        <v>7.6999999999999999E-2</v>
      </c>
      <c r="E273" s="3">
        <v>0.65</v>
      </c>
      <c r="F273" s="2">
        <v>27</v>
      </c>
      <c r="G273" s="3">
        <v>38</v>
      </c>
      <c r="H273" s="2">
        <v>3.69</v>
      </c>
      <c r="I273" s="3">
        <v>2.5299999999999998</v>
      </c>
      <c r="J273" s="2">
        <v>9.4</v>
      </c>
      <c r="K273" s="3">
        <v>7.1</v>
      </c>
      <c r="L273" s="2">
        <v>6</v>
      </c>
      <c r="M273" s="4" t="s">
        <v>23</v>
      </c>
    </row>
    <row r="274" spans="2:13" ht="21.9" customHeight="1" x14ac:dyDescent="0.55000000000000004">
      <c r="B274" s="2">
        <v>0.04</v>
      </c>
      <c r="C274" s="3">
        <v>0.9</v>
      </c>
      <c r="D274" s="2">
        <v>7.6999999999999999E-2</v>
      </c>
      <c r="E274" s="3">
        <v>0.65</v>
      </c>
      <c r="F274" s="2">
        <v>27</v>
      </c>
      <c r="G274" s="3">
        <v>38</v>
      </c>
      <c r="H274" s="2">
        <v>3.69</v>
      </c>
      <c r="I274" s="3">
        <v>2.5299999999999998</v>
      </c>
      <c r="J274" s="2">
        <v>9.4</v>
      </c>
      <c r="K274" s="3">
        <v>7.1</v>
      </c>
      <c r="L274" s="2">
        <v>6</v>
      </c>
      <c r="M274" s="4" t="s">
        <v>23</v>
      </c>
    </row>
    <row r="275" spans="2:13" ht="21.9" customHeight="1" x14ac:dyDescent="0.55000000000000004">
      <c r="B275" s="2">
        <v>0.04</v>
      </c>
      <c r="C275" s="3">
        <v>0.9</v>
      </c>
      <c r="D275" s="2">
        <v>3.9E-2</v>
      </c>
      <c r="E275" s="3">
        <v>0.65</v>
      </c>
      <c r="F275" s="2">
        <v>9</v>
      </c>
      <c r="G275" s="3">
        <v>38</v>
      </c>
      <c r="H275" s="2">
        <v>3.4</v>
      </c>
      <c r="I275" s="3">
        <v>2.5299999999999998</v>
      </c>
      <c r="J275" s="2">
        <v>9.4</v>
      </c>
      <c r="K275" s="3">
        <v>7.1</v>
      </c>
      <c r="L275" s="2">
        <v>5</v>
      </c>
      <c r="M275" s="4" t="s">
        <v>23</v>
      </c>
    </row>
    <row r="276" spans="2:13" ht="21.9" customHeight="1" x14ac:dyDescent="0.55000000000000004">
      <c r="B276" s="2">
        <v>0.04</v>
      </c>
      <c r="C276" s="3">
        <v>0.9</v>
      </c>
      <c r="D276" s="2">
        <v>7.8E-2</v>
      </c>
      <c r="E276" s="3">
        <v>0.65</v>
      </c>
      <c r="F276" s="2">
        <v>14</v>
      </c>
      <c r="G276" s="3">
        <v>38</v>
      </c>
      <c r="H276" s="2">
        <v>3.29</v>
      </c>
      <c r="I276" s="3">
        <v>2.5299999999999998</v>
      </c>
      <c r="J276" s="2">
        <v>9.6999999999999993</v>
      </c>
      <c r="K276" s="3">
        <v>7.1</v>
      </c>
      <c r="L276" s="2">
        <v>4</v>
      </c>
      <c r="M276" s="4" t="s">
        <v>23</v>
      </c>
    </row>
    <row r="277" spans="2:13" ht="21.9" customHeight="1" x14ac:dyDescent="0.55000000000000004">
      <c r="B277" s="2">
        <v>0.04</v>
      </c>
      <c r="C277" s="3">
        <v>0.9</v>
      </c>
      <c r="D277" s="2">
        <v>8.2000000000000003E-2</v>
      </c>
      <c r="E277" s="3">
        <v>0.65</v>
      </c>
      <c r="F277" s="2">
        <v>22</v>
      </c>
      <c r="G277" s="3">
        <v>38</v>
      </c>
      <c r="H277" s="2">
        <v>3.22</v>
      </c>
      <c r="I277" s="3">
        <v>2.5299999999999998</v>
      </c>
      <c r="J277" s="2">
        <v>9.6</v>
      </c>
      <c r="K277" s="3">
        <v>7.1</v>
      </c>
      <c r="L277" s="2">
        <v>5</v>
      </c>
      <c r="M277" s="4" t="s">
        <v>23</v>
      </c>
    </row>
    <row r="278" spans="2:13" ht="21.9" customHeight="1" x14ac:dyDescent="0.55000000000000004">
      <c r="B278" s="2">
        <v>0.04</v>
      </c>
      <c r="C278" s="3">
        <v>0.9</v>
      </c>
      <c r="D278" s="2">
        <v>8.2000000000000003E-2</v>
      </c>
      <c r="E278" s="3">
        <v>0.65</v>
      </c>
      <c r="F278" s="2">
        <v>22</v>
      </c>
      <c r="G278" s="3">
        <v>38</v>
      </c>
      <c r="H278" s="2">
        <v>3.22</v>
      </c>
      <c r="I278" s="3">
        <v>2.5299999999999998</v>
      </c>
      <c r="J278" s="2">
        <v>9.6</v>
      </c>
      <c r="K278" s="3">
        <v>7.1</v>
      </c>
      <c r="L278" s="2">
        <v>5</v>
      </c>
      <c r="M278" s="4" t="s">
        <v>23</v>
      </c>
    </row>
    <row r="279" spans="2:13" ht="21.9" customHeight="1" x14ac:dyDescent="0.55000000000000004">
      <c r="B279" s="2">
        <v>0.04</v>
      </c>
      <c r="C279" s="3">
        <v>0.9</v>
      </c>
      <c r="D279" s="2">
        <v>9.1999999999999998E-2</v>
      </c>
      <c r="E279" s="3">
        <v>0.65</v>
      </c>
      <c r="F279" s="2">
        <v>26</v>
      </c>
      <c r="G279" s="3">
        <v>38</v>
      </c>
      <c r="H279" s="2">
        <v>3.46</v>
      </c>
      <c r="I279" s="3">
        <v>2.5299999999999998</v>
      </c>
      <c r="J279" s="2">
        <v>10</v>
      </c>
      <c r="K279" s="3">
        <v>7.1</v>
      </c>
      <c r="L279" s="2">
        <v>5</v>
      </c>
      <c r="M279" s="4" t="s">
        <v>23</v>
      </c>
    </row>
    <row r="280" spans="2:13" ht="21.9" customHeight="1" x14ac:dyDescent="0.55000000000000004">
      <c r="B280" s="2">
        <v>0.04</v>
      </c>
      <c r="C280" s="3">
        <v>0.9</v>
      </c>
      <c r="D280" s="2">
        <v>7.5999999999999998E-2</v>
      </c>
      <c r="E280" s="3">
        <v>0.65</v>
      </c>
      <c r="F280" s="2">
        <v>88</v>
      </c>
      <c r="G280" s="3">
        <v>38</v>
      </c>
      <c r="H280" s="2">
        <v>3.53</v>
      </c>
      <c r="I280" s="3">
        <v>2.5299999999999998</v>
      </c>
      <c r="J280" s="2">
        <v>9.5</v>
      </c>
      <c r="K280" s="3">
        <v>7.1</v>
      </c>
      <c r="L280" s="2">
        <v>5</v>
      </c>
      <c r="M280" s="4" t="s">
        <v>23</v>
      </c>
    </row>
    <row r="281" spans="2:13" ht="21.9" customHeight="1" x14ac:dyDescent="0.55000000000000004">
      <c r="B281" s="2">
        <v>0.04</v>
      </c>
      <c r="C281" s="3">
        <v>0.9</v>
      </c>
      <c r="D281" s="2">
        <v>7.5999999999999998E-2</v>
      </c>
      <c r="E281" s="3">
        <v>0.65</v>
      </c>
      <c r="F281" s="2">
        <v>88</v>
      </c>
      <c r="G281" s="3">
        <v>38</v>
      </c>
      <c r="H281" s="2">
        <v>3.53</v>
      </c>
      <c r="I281" s="3">
        <v>2.5299999999999998</v>
      </c>
      <c r="J281" s="2">
        <v>9.5</v>
      </c>
      <c r="K281" s="3">
        <v>7.1</v>
      </c>
      <c r="L281" s="2">
        <v>5</v>
      </c>
      <c r="M281" s="4" t="s">
        <v>23</v>
      </c>
    </row>
    <row r="282" spans="2:13" ht="21.9" customHeight="1" x14ac:dyDescent="0.55000000000000004">
      <c r="B282" s="2">
        <v>0.04</v>
      </c>
      <c r="C282" s="3">
        <v>0.9</v>
      </c>
      <c r="D282" s="2">
        <v>4.9000000000000002E-2</v>
      </c>
      <c r="E282" s="3">
        <v>0.65</v>
      </c>
      <c r="F282" s="2">
        <v>13</v>
      </c>
      <c r="G282" s="3">
        <v>38</v>
      </c>
      <c r="H282" s="2">
        <v>3.72</v>
      </c>
      <c r="I282" s="3">
        <v>2.5299999999999998</v>
      </c>
      <c r="J282" s="2">
        <v>11.4</v>
      </c>
      <c r="K282" s="3">
        <v>7.1</v>
      </c>
      <c r="L282" s="2">
        <v>5</v>
      </c>
      <c r="M282" s="4" t="s">
        <v>23</v>
      </c>
    </row>
    <row r="283" spans="2:13" ht="21.9" customHeight="1" x14ac:dyDescent="0.55000000000000004">
      <c r="B283" s="2">
        <v>0.04</v>
      </c>
      <c r="C283" s="3">
        <v>0.9</v>
      </c>
      <c r="D283" s="2">
        <v>4.9000000000000002E-2</v>
      </c>
      <c r="E283" s="3">
        <v>0.65</v>
      </c>
      <c r="F283" s="2">
        <v>13</v>
      </c>
      <c r="G283" s="3">
        <v>38</v>
      </c>
      <c r="H283" s="2">
        <v>3.72</v>
      </c>
      <c r="I283" s="3">
        <v>2.5299999999999998</v>
      </c>
      <c r="J283" s="2">
        <v>11.4</v>
      </c>
      <c r="K283" s="3">
        <v>7.1</v>
      </c>
      <c r="L283" s="2">
        <v>5</v>
      </c>
      <c r="M283" s="4" t="s">
        <v>23</v>
      </c>
    </row>
    <row r="284" spans="2:13" ht="21.9" customHeight="1" x14ac:dyDescent="0.55000000000000004">
      <c r="B284" s="2">
        <v>0.04</v>
      </c>
      <c r="C284" s="3">
        <v>0.9</v>
      </c>
      <c r="D284" s="2">
        <v>6.8000000000000005E-2</v>
      </c>
      <c r="E284" s="3">
        <v>0.65</v>
      </c>
      <c r="F284" s="2">
        <v>13</v>
      </c>
      <c r="G284" s="3">
        <v>38</v>
      </c>
      <c r="H284" s="2">
        <v>3.53</v>
      </c>
      <c r="I284" s="3">
        <v>2.5299999999999998</v>
      </c>
      <c r="J284" s="2">
        <v>10.8</v>
      </c>
      <c r="K284" s="3">
        <v>7.1</v>
      </c>
      <c r="L284" s="2">
        <v>6</v>
      </c>
      <c r="M284" s="4" t="s">
        <v>23</v>
      </c>
    </row>
    <row r="285" spans="2:13" ht="21.9" customHeight="1" x14ac:dyDescent="0.55000000000000004">
      <c r="B285" s="2">
        <v>0.04</v>
      </c>
      <c r="C285" s="3">
        <v>0.9</v>
      </c>
      <c r="D285" s="2">
        <v>7.5999999999999998E-2</v>
      </c>
      <c r="E285" s="3">
        <v>0.65</v>
      </c>
      <c r="F285" s="2">
        <v>15</v>
      </c>
      <c r="G285" s="3">
        <v>38</v>
      </c>
      <c r="H285" s="2">
        <v>3.26</v>
      </c>
      <c r="I285" s="3">
        <v>2.5299999999999998</v>
      </c>
      <c r="J285" s="2">
        <v>9.6</v>
      </c>
      <c r="K285" s="3">
        <v>7.1</v>
      </c>
      <c r="L285" s="2">
        <v>5</v>
      </c>
      <c r="M285" s="4" t="s">
        <v>23</v>
      </c>
    </row>
    <row r="286" spans="2:13" ht="21.9" customHeight="1" x14ac:dyDescent="0.55000000000000004">
      <c r="B286" s="2">
        <v>0.04</v>
      </c>
      <c r="C286" s="3">
        <v>0.9</v>
      </c>
      <c r="D286" s="2">
        <v>6.8000000000000005E-2</v>
      </c>
      <c r="E286" s="3">
        <v>0.65</v>
      </c>
      <c r="F286" s="2">
        <v>27</v>
      </c>
      <c r="G286" s="3">
        <v>38</v>
      </c>
      <c r="H286" s="2">
        <v>3.44</v>
      </c>
      <c r="I286" s="3">
        <v>2.5299999999999998</v>
      </c>
      <c r="J286" s="2">
        <v>9.8000000000000007</v>
      </c>
      <c r="K286" s="3">
        <v>7.1</v>
      </c>
      <c r="L286" s="2">
        <v>5</v>
      </c>
      <c r="M286" s="4" t="s">
        <v>23</v>
      </c>
    </row>
    <row r="287" spans="2:13" ht="21.9" customHeight="1" x14ac:dyDescent="0.55000000000000004">
      <c r="B287" s="2">
        <v>0.04</v>
      </c>
      <c r="C287" s="3">
        <v>0.9</v>
      </c>
      <c r="D287" s="2">
        <v>6.0999999999999999E-2</v>
      </c>
      <c r="E287" s="3">
        <v>0.65</v>
      </c>
      <c r="F287" s="2">
        <v>17</v>
      </c>
      <c r="G287" s="3">
        <v>38</v>
      </c>
      <c r="H287" s="2">
        <v>3.53</v>
      </c>
      <c r="I287" s="3">
        <v>2.5299999999999998</v>
      </c>
      <c r="J287" s="2">
        <v>10.4</v>
      </c>
      <c r="K287" s="3">
        <v>7.1</v>
      </c>
      <c r="L287" s="2">
        <v>6</v>
      </c>
      <c r="M287" s="4" t="s">
        <v>23</v>
      </c>
    </row>
    <row r="288" spans="2:13" ht="21.9" customHeight="1" x14ac:dyDescent="0.55000000000000004">
      <c r="B288" s="2">
        <v>0.04</v>
      </c>
      <c r="C288" s="3">
        <v>0.9</v>
      </c>
      <c r="D288" s="2">
        <v>6.6000000000000003E-2</v>
      </c>
      <c r="E288" s="3">
        <v>0.65</v>
      </c>
      <c r="F288" s="2">
        <v>20</v>
      </c>
      <c r="G288" s="3">
        <v>38</v>
      </c>
      <c r="H288" s="2">
        <v>3.53</v>
      </c>
      <c r="I288" s="3">
        <v>2.5299999999999998</v>
      </c>
      <c r="J288" s="2">
        <v>9.9</v>
      </c>
      <c r="K288" s="3">
        <v>7.1</v>
      </c>
      <c r="L288" s="2">
        <v>5</v>
      </c>
      <c r="M288" s="4" t="s">
        <v>23</v>
      </c>
    </row>
    <row r="289" spans="2:13" ht="21.9" customHeight="1" x14ac:dyDescent="0.55000000000000004">
      <c r="B289" s="2">
        <v>0.05</v>
      </c>
      <c r="C289" s="3">
        <v>0.9</v>
      </c>
      <c r="D289" s="2">
        <v>8.1000000000000003E-2</v>
      </c>
      <c r="E289" s="3">
        <v>0.65</v>
      </c>
      <c r="F289" s="2">
        <v>54</v>
      </c>
      <c r="G289" s="3">
        <v>38</v>
      </c>
      <c r="H289" s="2">
        <v>3.39</v>
      </c>
      <c r="I289" s="3">
        <v>2.5299999999999998</v>
      </c>
      <c r="J289" s="2">
        <v>9.8000000000000007</v>
      </c>
      <c r="K289" s="3">
        <v>7.1</v>
      </c>
      <c r="L289" s="2">
        <v>5</v>
      </c>
      <c r="M289" s="4" t="s">
        <v>23</v>
      </c>
    </row>
    <row r="290" spans="2:13" ht="21.9" customHeight="1" x14ac:dyDescent="0.55000000000000004">
      <c r="B290" s="2">
        <v>0.05</v>
      </c>
      <c r="C290" s="3">
        <v>0.9</v>
      </c>
      <c r="D290" s="2">
        <v>8.5999999999999993E-2</v>
      </c>
      <c r="E290" s="3">
        <v>0.65</v>
      </c>
      <c r="F290" s="2">
        <v>11</v>
      </c>
      <c r="G290" s="3">
        <v>38</v>
      </c>
      <c r="H290" s="2">
        <v>3.41</v>
      </c>
      <c r="I290" s="3">
        <v>2.5299999999999998</v>
      </c>
      <c r="J290" s="2">
        <v>10.9</v>
      </c>
      <c r="K290" s="3">
        <v>7.1</v>
      </c>
      <c r="L290" s="2">
        <v>5</v>
      </c>
      <c r="M290" s="4" t="s">
        <v>23</v>
      </c>
    </row>
    <row r="291" spans="2:13" ht="21.9" customHeight="1" x14ac:dyDescent="0.55000000000000004">
      <c r="B291" s="2">
        <v>0.05</v>
      </c>
      <c r="C291" s="3">
        <v>0.9</v>
      </c>
      <c r="D291" s="2">
        <v>8.5999999999999993E-2</v>
      </c>
      <c r="E291" s="3">
        <v>0.65</v>
      </c>
      <c r="F291" s="2">
        <v>11</v>
      </c>
      <c r="G291" s="3">
        <v>38</v>
      </c>
      <c r="H291" s="2">
        <v>3.41</v>
      </c>
      <c r="I291" s="3">
        <v>2.5299999999999998</v>
      </c>
      <c r="J291" s="2">
        <v>10.9</v>
      </c>
      <c r="K291" s="3">
        <v>7.1</v>
      </c>
      <c r="L291" s="2">
        <v>5</v>
      </c>
      <c r="M291" s="4" t="s">
        <v>23</v>
      </c>
    </row>
    <row r="292" spans="2:13" ht="21.9" customHeight="1" x14ac:dyDescent="0.55000000000000004">
      <c r="B292" s="2">
        <v>0.05</v>
      </c>
      <c r="C292" s="3">
        <v>0.9</v>
      </c>
      <c r="D292" s="2">
        <v>7.3999999999999996E-2</v>
      </c>
      <c r="E292" s="3">
        <v>0.65</v>
      </c>
      <c r="F292" s="2">
        <v>19</v>
      </c>
      <c r="G292" s="3">
        <v>38</v>
      </c>
      <c r="H292" s="2">
        <v>3.34</v>
      </c>
      <c r="I292" s="3">
        <v>2.5299999999999998</v>
      </c>
      <c r="J292" s="2">
        <v>10.5</v>
      </c>
      <c r="K292" s="3">
        <v>7.1</v>
      </c>
      <c r="L292" s="2">
        <v>6</v>
      </c>
      <c r="M292" s="4" t="s">
        <v>23</v>
      </c>
    </row>
    <row r="293" spans="2:13" ht="21.9" customHeight="1" x14ac:dyDescent="0.55000000000000004">
      <c r="B293" s="2">
        <v>0.05</v>
      </c>
      <c r="C293" s="3">
        <v>0.9</v>
      </c>
      <c r="D293" s="2">
        <v>8.4000000000000005E-2</v>
      </c>
      <c r="E293" s="3">
        <v>0.65</v>
      </c>
      <c r="F293" s="2">
        <v>29</v>
      </c>
      <c r="G293" s="3">
        <v>38</v>
      </c>
      <c r="H293" s="2">
        <v>3.22</v>
      </c>
      <c r="I293" s="3">
        <v>2.5299999999999998</v>
      </c>
      <c r="J293" s="2">
        <v>9.9</v>
      </c>
      <c r="K293" s="3">
        <v>7.1</v>
      </c>
      <c r="L293" s="2">
        <v>6</v>
      </c>
      <c r="M293" s="4" t="s">
        <v>23</v>
      </c>
    </row>
    <row r="294" spans="2:13" ht="21.9" customHeight="1" x14ac:dyDescent="0.55000000000000004">
      <c r="B294" s="2">
        <v>0.05</v>
      </c>
      <c r="C294" s="3">
        <v>0.9</v>
      </c>
      <c r="D294" s="2">
        <v>6.8000000000000005E-2</v>
      </c>
      <c r="E294" s="3">
        <v>0.65</v>
      </c>
      <c r="F294" s="2">
        <v>42</v>
      </c>
      <c r="G294" s="3">
        <v>38</v>
      </c>
      <c r="H294" s="2">
        <v>3.42</v>
      </c>
      <c r="I294" s="3">
        <v>2.5299999999999998</v>
      </c>
      <c r="J294" s="2">
        <v>11.5</v>
      </c>
      <c r="K294" s="3">
        <v>7.1</v>
      </c>
      <c r="L294" s="2">
        <v>6</v>
      </c>
      <c r="M294" s="4" t="s">
        <v>23</v>
      </c>
    </row>
    <row r="295" spans="2:13" ht="21.9" customHeight="1" x14ac:dyDescent="0.55000000000000004">
      <c r="B295" s="2">
        <v>0.05</v>
      </c>
      <c r="C295" s="3">
        <v>0.9</v>
      </c>
      <c r="D295" s="2">
        <v>7.9000000000000001E-2</v>
      </c>
      <c r="E295" s="3">
        <v>0.65</v>
      </c>
      <c r="F295" s="2">
        <v>18</v>
      </c>
      <c r="G295" s="3">
        <v>38</v>
      </c>
      <c r="H295" s="2">
        <v>3.29</v>
      </c>
      <c r="I295" s="3">
        <v>2.5299999999999998</v>
      </c>
      <c r="J295" s="2">
        <v>9.3000000000000007</v>
      </c>
      <c r="K295" s="3">
        <v>7.1</v>
      </c>
      <c r="L295" s="2">
        <v>5</v>
      </c>
      <c r="M295" s="4" t="s">
        <v>23</v>
      </c>
    </row>
    <row r="296" spans="2:13" ht="21.9" customHeight="1" x14ac:dyDescent="0.55000000000000004">
      <c r="B296" s="2">
        <v>0.05</v>
      </c>
      <c r="C296" s="3">
        <v>0.9</v>
      </c>
      <c r="D296" s="2">
        <v>4.4999999999999998E-2</v>
      </c>
      <c r="E296" s="3">
        <v>0.65</v>
      </c>
      <c r="F296" s="2">
        <v>88</v>
      </c>
      <c r="G296" s="3">
        <v>38</v>
      </c>
      <c r="H296" s="2">
        <v>3.56</v>
      </c>
      <c r="I296" s="3">
        <v>2.5299999999999998</v>
      </c>
      <c r="J296" s="2">
        <v>12.9</v>
      </c>
      <c r="K296" s="3">
        <v>7.1</v>
      </c>
      <c r="L296" s="2">
        <v>8</v>
      </c>
      <c r="M296" s="4" t="s">
        <v>23</v>
      </c>
    </row>
    <row r="297" spans="2:13" ht="21.9" customHeight="1" x14ac:dyDescent="0.55000000000000004">
      <c r="B297" s="2">
        <v>0.05</v>
      </c>
      <c r="C297" s="3">
        <v>0.9</v>
      </c>
      <c r="D297" s="2">
        <v>7.4999999999999997E-2</v>
      </c>
      <c r="E297" s="3">
        <v>0.65</v>
      </c>
      <c r="F297" s="2">
        <v>27</v>
      </c>
      <c r="G297" s="3">
        <v>38</v>
      </c>
      <c r="H297" s="2">
        <v>3.26</v>
      </c>
      <c r="I297" s="3">
        <v>2.5299999999999998</v>
      </c>
      <c r="J297" s="2">
        <v>9.1</v>
      </c>
      <c r="K297" s="3">
        <v>7.1</v>
      </c>
      <c r="L297" s="2">
        <v>5</v>
      </c>
      <c r="M297" s="4" t="s">
        <v>23</v>
      </c>
    </row>
    <row r="298" spans="2:13" ht="21.9" customHeight="1" x14ac:dyDescent="0.55000000000000004">
      <c r="B298" s="2">
        <v>0.05</v>
      </c>
      <c r="C298" s="3">
        <v>0.9</v>
      </c>
      <c r="D298" s="2">
        <v>0.107</v>
      </c>
      <c r="E298" s="3">
        <v>0.65</v>
      </c>
      <c r="F298" s="2">
        <v>20</v>
      </c>
      <c r="G298" s="3">
        <v>38</v>
      </c>
      <c r="H298" s="2">
        <v>3.4</v>
      </c>
      <c r="I298" s="3">
        <v>2.5299999999999998</v>
      </c>
      <c r="J298" s="2">
        <v>10.1</v>
      </c>
      <c r="K298" s="3">
        <v>7.1</v>
      </c>
      <c r="L298" s="2">
        <v>5</v>
      </c>
      <c r="M298" s="4" t="s">
        <v>23</v>
      </c>
    </row>
    <row r="299" spans="2:13" ht="21.9" customHeight="1" x14ac:dyDescent="0.55000000000000004">
      <c r="B299" s="2">
        <v>0.05</v>
      </c>
      <c r="C299" s="3">
        <v>0.9</v>
      </c>
      <c r="D299" s="2">
        <v>8.1000000000000003E-2</v>
      </c>
      <c r="E299" s="3">
        <v>0.65</v>
      </c>
      <c r="F299" s="2">
        <v>96</v>
      </c>
      <c r="G299" s="3">
        <v>38</v>
      </c>
      <c r="H299" s="2">
        <v>3.36</v>
      </c>
      <c r="I299" s="3">
        <v>2.5299999999999998</v>
      </c>
      <c r="J299" s="2">
        <v>10</v>
      </c>
      <c r="K299" s="3">
        <v>7.1</v>
      </c>
      <c r="L299" s="2">
        <v>5</v>
      </c>
      <c r="M299" s="4" t="s">
        <v>23</v>
      </c>
    </row>
    <row r="300" spans="2:13" ht="21.9" customHeight="1" x14ac:dyDescent="0.55000000000000004">
      <c r="B300" s="2">
        <v>0.05</v>
      </c>
      <c r="C300" s="3">
        <v>0.9</v>
      </c>
      <c r="D300" s="2">
        <v>8.8999999999999996E-2</v>
      </c>
      <c r="E300" s="3">
        <v>0.65</v>
      </c>
      <c r="F300" s="2">
        <v>32</v>
      </c>
      <c r="G300" s="3">
        <v>38</v>
      </c>
      <c r="H300" s="2">
        <v>3.36</v>
      </c>
      <c r="I300" s="3">
        <v>2.5299999999999998</v>
      </c>
      <c r="J300" s="2">
        <v>10</v>
      </c>
      <c r="K300" s="3">
        <v>7.1</v>
      </c>
      <c r="L300" s="2">
        <v>5</v>
      </c>
      <c r="M300" s="4" t="s">
        <v>23</v>
      </c>
    </row>
    <row r="301" spans="2:13" ht="21.9" customHeight="1" x14ac:dyDescent="0.55000000000000004">
      <c r="B301" s="2">
        <v>0.05</v>
      </c>
      <c r="C301" s="3">
        <v>0.9</v>
      </c>
      <c r="D301" s="2">
        <v>7.2999999999999995E-2</v>
      </c>
      <c r="E301" s="3">
        <v>0.65</v>
      </c>
      <c r="F301" s="2">
        <v>25</v>
      </c>
      <c r="G301" s="3">
        <v>38</v>
      </c>
      <c r="H301" s="2">
        <v>3.56</v>
      </c>
      <c r="I301" s="3">
        <v>2.5299999999999998</v>
      </c>
      <c r="J301" s="2">
        <v>12.9</v>
      </c>
      <c r="K301" s="3">
        <v>7.1</v>
      </c>
      <c r="L301" s="2">
        <v>5</v>
      </c>
      <c r="M301" s="4" t="s">
        <v>23</v>
      </c>
    </row>
    <row r="302" spans="2:13" ht="21.9" customHeight="1" x14ac:dyDescent="0.55000000000000004">
      <c r="B302" s="2">
        <v>0.05</v>
      </c>
      <c r="C302" s="3">
        <v>0.9</v>
      </c>
      <c r="D302" s="2">
        <v>7.4999999999999997E-2</v>
      </c>
      <c r="E302" s="3">
        <v>0.65</v>
      </c>
      <c r="F302" s="2">
        <v>19</v>
      </c>
      <c r="G302" s="3">
        <v>38</v>
      </c>
      <c r="H302" s="2">
        <v>3.3</v>
      </c>
      <c r="I302" s="3">
        <v>2.5299999999999998</v>
      </c>
      <c r="J302" s="2">
        <v>9.6</v>
      </c>
      <c r="K302" s="3">
        <v>7.1</v>
      </c>
      <c r="L302" s="2">
        <v>4</v>
      </c>
      <c r="M302" s="4" t="s">
        <v>23</v>
      </c>
    </row>
    <row r="303" spans="2:13" ht="21.9" customHeight="1" x14ac:dyDescent="0.55000000000000004">
      <c r="B303" s="2">
        <v>0.05</v>
      </c>
      <c r="C303" s="3">
        <v>0.9</v>
      </c>
      <c r="D303" s="2">
        <v>8.1000000000000003E-2</v>
      </c>
      <c r="E303" s="3">
        <v>0.65</v>
      </c>
      <c r="F303" s="2">
        <v>36</v>
      </c>
      <c r="G303" s="3">
        <v>38</v>
      </c>
      <c r="H303" s="2">
        <v>3.38</v>
      </c>
      <c r="I303" s="3">
        <v>2.5299999999999998</v>
      </c>
      <c r="J303" s="2">
        <v>10.3</v>
      </c>
      <c r="K303" s="3">
        <v>7.1</v>
      </c>
      <c r="L303" s="2">
        <v>6</v>
      </c>
      <c r="M303" s="4" t="s">
        <v>23</v>
      </c>
    </row>
    <row r="304" spans="2:13" ht="21.9" customHeight="1" x14ac:dyDescent="0.55000000000000004">
      <c r="B304" s="2">
        <v>0.05</v>
      </c>
      <c r="C304" s="3">
        <v>0.9</v>
      </c>
      <c r="D304" s="2">
        <v>8.1000000000000003E-2</v>
      </c>
      <c r="E304" s="3">
        <v>0.65</v>
      </c>
      <c r="F304" s="2">
        <v>36</v>
      </c>
      <c r="G304" s="3">
        <v>38</v>
      </c>
      <c r="H304" s="2">
        <v>3.38</v>
      </c>
      <c r="I304" s="3">
        <v>2.5299999999999998</v>
      </c>
      <c r="J304" s="2">
        <v>10.3</v>
      </c>
      <c r="K304" s="3">
        <v>7.1</v>
      </c>
      <c r="L304" s="2">
        <v>6</v>
      </c>
      <c r="M304" s="4" t="s">
        <v>23</v>
      </c>
    </row>
    <row r="305" spans="2:13" ht="21.9" customHeight="1" x14ac:dyDescent="0.55000000000000004">
      <c r="B305" s="2">
        <v>0.05</v>
      </c>
      <c r="C305" s="3">
        <v>0.9</v>
      </c>
      <c r="D305" s="2">
        <v>6.0999999999999999E-2</v>
      </c>
      <c r="E305" s="3">
        <v>0.65</v>
      </c>
      <c r="F305" s="2">
        <v>49</v>
      </c>
      <c r="G305" s="3">
        <v>38</v>
      </c>
      <c r="H305" s="2">
        <v>3.31</v>
      </c>
      <c r="I305" s="3">
        <v>2.5299999999999998</v>
      </c>
      <c r="J305" s="2">
        <v>9.6999999999999993</v>
      </c>
      <c r="K305" s="3">
        <v>7.1</v>
      </c>
      <c r="L305" s="2">
        <v>3</v>
      </c>
      <c r="M305" s="4" t="s">
        <v>23</v>
      </c>
    </row>
    <row r="306" spans="2:13" ht="21.9" customHeight="1" x14ac:dyDescent="0.55000000000000004">
      <c r="B306" s="2">
        <v>0.05</v>
      </c>
      <c r="C306" s="3">
        <v>0.9</v>
      </c>
      <c r="D306" s="2">
        <v>8.2000000000000003E-2</v>
      </c>
      <c r="E306" s="3">
        <v>0.65</v>
      </c>
      <c r="F306" s="2">
        <v>14</v>
      </c>
      <c r="G306" s="3">
        <v>38</v>
      </c>
      <c r="H306" s="2">
        <v>3.4</v>
      </c>
      <c r="I306" s="3">
        <v>2.5299999999999998</v>
      </c>
      <c r="J306" s="2">
        <v>10.199999999999999</v>
      </c>
      <c r="K306" s="3">
        <v>7.1</v>
      </c>
      <c r="L306" s="2">
        <v>3</v>
      </c>
      <c r="M306" s="4" t="s">
        <v>23</v>
      </c>
    </row>
    <row r="307" spans="2:13" ht="21.9" customHeight="1" x14ac:dyDescent="0.55000000000000004">
      <c r="B307" s="2">
        <v>0.05</v>
      </c>
      <c r="C307" s="3">
        <v>0.9</v>
      </c>
      <c r="D307" s="2">
        <v>6.6000000000000003E-2</v>
      </c>
      <c r="E307" s="3">
        <v>0.65</v>
      </c>
      <c r="F307" s="2">
        <v>17</v>
      </c>
      <c r="G307" s="3">
        <v>38</v>
      </c>
      <c r="H307" s="2">
        <v>3.52</v>
      </c>
      <c r="I307" s="3">
        <v>2.5299999999999998</v>
      </c>
      <c r="J307" s="2">
        <v>10.6</v>
      </c>
      <c r="K307" s="3">
        <v>7.1</v>
      </c>
      <c r="L307" s="2">
        <v>5</v>
      </c>
      <c r="M307" s="4" t="s">
        <v>23</v>
      </c>
    </row>
    <row r="308" spans="2:13" ht="21.9" customHeight="1" x14ac:dyDescent="0.55000000000000004">
      <c r="B308" s="2">
        <v>0.05</v>
      </c>
      <c r="C308" s="3">
        <v>0.9</v>
      </c>
      <c r="D308" s="2">
        <v>7.0000000000000007E-2</v>
      </c>
      <c r="E308" s="3">
        <v>0.65</v>
      </c>
      <c r="F308" s="2">
        <v>14</v>
      </c>
      <c r="G308" s="3">
        <v>38</v>
      </c>
      <c r="H308" s="2">
        <v>3.51</v>
      </c>
      <c r="I308" s="3">
        <v>2.5299999999999998</v>
      </c>
      <c r="J308" s="2">
        <v>10.8</v>
      </c>
      <c r="K308" s="3">
        <v>7.1</v>
      </c>
      <c r="L308" s="2">
        <v>6</v>
      </c>
      <c r="M308" s="4" t="s">
        <v>23</v>
      </c>
    </row>
    <row r="309" spans="2:13" ht="21.9" customHeight="1" x14ac:dyDescent="0.55000000000000004">
      <c r="B309" s="2">
        <v>0.06</v>
      </c>
      <c r="C309" s="3">
        <v>0.9</v>
      </c>
      <c r="D309" s="2">
        <v>6.9000000000000006E-2</v>
      </c>
      <c r="E309" s="3">
        <v>0.65</v>
      </c>
      <c r="F309" s="2">
        <v>59</v>
      </c>
      <c r="G309" s="3">
        <v>38</v>
      </c>
      <c r="H309" s="2">
        <v>3.3</v>
      </c>
      <c r="I309" s="3">
        <v>2.5299999999999998</v>
      </c>
      <c r="J309" s="2">
        <v>9.4</v>
      </c>
      <c r="K309" s="3">
        <v>7.1</v>
      </c>
      <c r="L309" s="2">
        <v>5</v>
      </c>
      <c r="M309" s="4" t="s">
        <v>23</v>
      </c>
    </row>
    <row r="310" spans="2:13" ht="21.9" customHeight="1" x14ac:dyDescent="0.55000000000000004">
      <c r="B310" s="2">
        <v>0.06</v>
      </c>
      <c r="C310" s="3">
        <v>0.9</v>
      </c>
      <c r="D310" s="2">
        <v>7.9000000000000001E-2</v>
      </c>
      <c r="E310" s="3">
        <v>0.65</v>
      </c>
      <c r="F310" s="2">
        <v>10</v>
      </c>
      <c r="G310" s="3">
        <v>38</v>
      </c>
      <c r="H310" s="2">
        <v>3.39</v>
      </c>
      <c r="I310" s="3">
        <v>2.5299999999999998</v>
      </c>
      <c r="J310" s="2">
        <v>9.8000000000000007</v>
      </c>
      <c r="K310" s="3">
        <v>7.1</v>
      </c>
      <c r="L310" s="2">
        <v>5</v>
      </c>
      <c r="M310" s="4" t="s">
        <v>23</v>
      </c>
    </row>
    <row r="311" spans="2:13" ht="21.9" customHeight="1" x14ac:dyDescent="0.55000000000000004">
      <c r="B311" s="2">
        <v>0.06</v>
      </c>
      <c r="C311" s="3">
        <v>0.9</v>
      </c>
      <c r="D311" s="2">
        <v>6.0999999999999999E-2</v>
      </c>
      <c r="E311" s="3">
        <v>0.65</v>
      </c>
      <c r="F311" s="2">
        <v>31</v>
      </c>
      <c r="G311" s="3">
        <v>38</v>
      </c>
      <c r="H311" s="2">
        <v>3.51</v>
      </c>
      <c r="I311" s="3">
        <v>2.5299999999999998</v>
      </c>
      <c r="J311" s="2">
        <v>11.4</v>
      </c>
      <c r="K311" s="3">
        <v>7.1</v>
      </c>
      <c r="L311" s="2">
        <v>4</v>
      </c>
      <c r="M311" s="4" t="s">
        <v>23</v>
      </c>
    </row>
    <row r="312" spans="2:13" ht="21.9" customHeight="1" x14ac:dyDescent="0.55000000000000004">
      <c r="B312" s="2">
        <v>0.06</v>
      </c>
      <c r="C312" s="3">
        <v>0.9</v>
      </c>
      <c r="D312" s="2">
        <v>7.8E-2</v>
      </c>
      <c r="E312" s="3">
        <v>0.65</v>
      </c>
      <c r="F312" s="2">
        <v>49</v>
      </c>
      <c r="G312" s="3">
        <v>38</v>
      </c>
      <c r="H312" s="2">
        <v>3.37</v>
      </c>
      <c r="I312" s="3">
        <v>2.5299999999999998</v>
      </c>
      <c r="J312" s="2">
        <v>9.9</v>
      </c>
      <c r="K312" s="3">
        <v>7.1</v>
      </c>
      <c r="L312" s="2">
        <v>6</v>
      </c>
      <c r="M312" s="4" t="s">
        <v>23</v>
      </c>
    </row>
    <row r="313" spans="2:13" ht="21.9" customHeight="1" x14ac:dyDescent="0.55000000000000004">
      <c r="B313" s="2">
        <v>0.06</v>
      </c>
      <c r="C313" s="3">
        <v>0.9</v>
      </c>
      <c r="D313" s="2">
        <v>7.3999999999999996E-2</v>
      </c>
      <c r="E313" s="3">
        <v>0.65</v>
      </c>
      <c r="F313" s="2">
        <v>39</v>
      </c>
      <c r="G313" s="3">
        <v>38</v>
      </c>
      <c r="H313" s="2">
        <v>3.35</v>
      </c>
      <c r="I313" s="3">
        <v>2.5299999999999998</v>
      </c>
      <c r="J313" s="2">
        <v>9.8000000000000007</v>
      </c>
      <c r="K313" s="3">
        <v>7.1</v>
      </c>
      <c r="L313" s="2">
        <v>6</v>
      </c>
      <c r="M313" s="4" t="s">
        <v>23</v>
      </c>
    </row>
    <row r="314" spans="2:13" ht="21.9" customHeight="1" x14ac:dyDescent="0.55000000000000004">
      <c r="B314" s="2">
        <v>0.06</v>
      </c>
      <c r="C314" s="3">
        <v>0.9</v>
      </c>
      <c r="D314" s="2">
        <v>8.6999999999999994E-2</v>
      </c>
      <c r="E314" s="3">
        <v>0.65</v>
      </c>
      <c r="F314" s="2">
        <v>61</v>
      </c>
      <c r="G314" s="3">
        <v>38</v>
      </c>
      <c r="H314" s="2">
        <v>3.36</v>
      </c>
      <c r="I314" s="3">
        <v>2.5299999999999998</v>
      </c>
      <c r="J314" s="2">
        <v>10.7</v>
      </c>
      <c r="K314" s="3">
        <v>7.1</v>
      </c>
      <c r="L314" s="2">
        <v>6</v>
      </c>
      <c r="M314" s="4" t="s">
        <v>23</v>
      </c>
    </row>
    <row r="315" spans="2:13" ht="21.9" customHeight="1" x14ac:dyDescent="0.55000000000000004">
      <c r="B315" s="2">
        <v>0.06</v>
      </c>
      <c r="C315" s="3">
        <v>0.9</v>
      </c>
      <c r="D315" s="2">
        <v>8.6999999999999994E-2</v>
      </c>
      <c r="E315" s="3">
        <v>0.65</v>
      </c>
      <c r="F315" s="2">
        <v>61</v>
      </c>
      <c r="G315" s="3">
        <v>38</v>
      </c>
      <c r="H315" s="2">
        <v>3.36</v>
      </c>
      <c r="I315" s="3">
        <v>2.5299999999999998</v>
      </c>
      <c r="J315" s="2">
        <v>10.7</v>
      </c>
      <c r="K315" s="3">
        <v>7.1</v>
      </c>
      <c r="L315" s="2">
        <v>6</v>
      </c>
      <c r="M315" s="4" t="s">
        <v>23</v>
      </c>
    </row>
    <row r="316" spans="2:13" ht="21.9" customHeight="1" x14ac:dyDescent="0.55000000000000004">
      <c r="B316" s="2">
        <v>0.06</v>
      </c>
      <c r="C316" s="3">
        <v>0.9</v>
      </c>
      <c r="D316" s="2">
        <v>8.3000000000000004E-2</v>
      </c>
      <c r="E316" s="3">
        <v>0.65</v>
      </c>
      <c r="F316" s="2">
        <v>29</v>
      </c>
      <c r="G316" s="3">
        <v>38</v>
      </c>
      <c r="H316" s="2">
        <v>3.67</v>
      </c>
      <c r="I316" s="3">
        <v>2.5299999999999998</v>
      </c>
      <c r="J316" s="2">
        <v>9.6</v>
      </c>
      <c r="K316" s="3">
        <v>7.1</v>
      </c>
      <c r="L316" s="2">
        <v>5</v>
      </c>
      <c r="M316" s="4" t="s">
        <v>23</v>
      </c>
    </row>
    <row r="317" spans="2:13" ht="21.9" customHeight="1" x14ac:dyDescent="0.55000000000000004">
      <c r="B317" s="2">
        <v>0.06</v>
      </c>
      <c r="C317" s="3">
        <v>0.9</v>
      </c>
      <c r="D317" s="2">
        <v>0.08</v>
      </c>
      <c r="E317" s="3">
        <v>0.65</v>
      </c>
      <c r="F317" s="2">
        <v>33</v>
      </c>
      <c r="G317" s="3">
        <v>38</v>
      </c>
      <c r="H317" s="2">
        <v>3.68</v>
      </c>
      <c r="I317" s="3">
        <v>2.5299999999999998</v>
      </c>
      <c r="J317" s="2">
        <v>9.6</v>
      </c>
      <c r="K317" s="3">
        <v>7.1</v>
      </c>
      <c r="L317" s="2">
        <v>5</v>
      </c>
      <c r="M317" s="4" t="s">
        <v>23</v>
      </c>
    </row>
    <row r="318" spans="2:13" ht="21.9" customHeight="1" x14ac:dyDescent="0.55000000000000004">
      <c r="B318" s="2">
        <v>0.06</v>
      </c>
      <c r="C318" s="3">
        <v>0.9</v>
      </c>
      <c r="D318" s="2">
        <v>8.5999999999999993E-2</v>
      </c>
      <c r="E318" s="3">
        <v>0.65</v>
      </c>
      <c r="F318" s="2">
        <v>44</v>
      </c>
      <c r="G318" s="3">
        <v>38</v>
      </c>
      <c r="H318" s="2">
        <v>3.38</v>
      </c>
      <c r="I318" s="3">
        <v>2.5299999999999998</v>
      </c>
      <c r="J318" s="2">
        <v>10.7</v>
      </c>
      <c r="K318" s="3">
        <v>7.1</v>
      </c>
      <c r="L318" s="2">
        <v>6</v>
      </c>
      <c r="M318" s="4" t="s">
        <v>23</v>
      </c>
    </row>
    <row r="319" spans="2:13" ht="21.9" customHeight="1" x14ac:dyDescent="0.55000000000000004">
      <c r="B319" s="2">
        <v>0.06</v>
      </c>
      <c r="C319" s="3">
        <v>0.9</v>
      </c>
      <c r="D319" s="2">
        <v>7.5999999999999998E-2</v>
      </c>
      <c r="E319" s="3">
        <v>0.65</v>
      </c>
      <c r="F319" s="2">
        <v>27</v>
      </c>
      <c r="G319" s="3">
        <v>38</v>
      </c>
      <c r="H319" s="2">
        <v>3.36</v>
      </c>
      <c r="I319" s="3">
        <v>2.5299999999999998</v>
      </c>
      <c r="J319" s="2">
        <v>9.6</v>
      </c>
      <c r="K319" s="3">
        <v>7.1</v>
      </c>
      <c r="L319" s="2">
        <v>6</v>
      </c>
      <c r="M319" s="4" t="s">
        <v>23</v>
      </c>
    </row>
    <row r="320" spans="2:13" ht="21.9" customHeight="1" x14ac:dyDescent="0.55000000000000004">
      <c r="B320" s="2">
        <v>0.06</v>
      </c>
      <c r="C320" s="3">
        <v>0.9</v>
      </c>
      <c r="D320" s="2">
        <v>7.6999999999999999E-2</v>
      </c>
      <c r="E320" s="3">
        <v>0.65</v>
      </c>
      <c r="F320" s="2">
        <v>85</v>
      </c>
      <c r="G320" s="3">
        <v>38</v>
      </c>
      <c r="H320" s="2">
        <v>3.51</v>
      </c>
      <c r="I320" s="3">
        <v>2.5299999999999998</v>
      </c>
      <c r="J320" s="2">
        <v>9.5</v>
      </c>
      <c r="K320" s="3">
        <v>7.1</v>
      </c>
      <c r="L320" s="2">
        <v>5</v>
      </c>
      <c r="M320" s="4" t="s">
        <v>23</v>
      </c>
    </row>
    <row r="321" spans="2:13" ht="21.9" customHeight="1" x14ac:dyDescent="0.55000000000000004">
      <c r="B321" s="2">
        <v>0.06</v>
      </c>
      <c r="C321" s="3">
        <v>0.9</v>
      </c>
      <c r="D321" s="2">
        <v>7.8E-2</v>
      </c>
      <c r="E321" s="3">
        <v>0.65</v>
      </c>
      <c r="F321" s="2">
        <v>84</v>
      </c>
      <c r="G321" s="3">
        <v>38</v>
      </c>
      <c r="H321" s="2">
        <v>3.51</v>
      </c>
      <c r="I321" s="3">
        <v>2.5299999999999998</v>
      </c>
      <c r="J321" s="2">
        <v>9.6999999999999993</v>
      </c>
      <c r="K321" s="3">
        <v>7.1</v>
      </c>
      <c r="L321" s="2">
        <v>5</v>
      </c>
      <c r="M321" s="4" t="s">
        <v>23</v>
      </c>
    </row>
    <row r="322" spans="2:13" ht="21.9" customHeight="1" x14ac:dyDescent="0.55000000000000004">
      <c r="B322" s="2">
        <v>0.06</v>
      </c>
      <c r="C322" s="3">
        <v>0.9</v>
      </c>
      <c r="D322" s="2">
        <v>7.6999999999999999E-2</v>
      </c>
      <c r="E322" s="3">
        <v>0.65</v>
      </c>
      <c r="F322" s="2">
        <v>85</v>
      </c>
      <c r="G322" s="3">
        <v>38</v>
      </c>
      <c r="H322" s="2">
        <v>3.51</v>
      </c>
      <c r="I322" s="3">
        <v>2.5299999999999998</v>
      </c>
      <c r="J322" s="2">
        <v>9.5</v>
      </c>
      <c r="K322" s="3">
        <v>7.1</v>
      </c>
      <c r="L322" s="2">
        <v>5</v>
      </c>
      <c r="M322" s="4" t="s">
        <v>23</v>
      </c>
    </row>
    <row r="323" spans="2:13" ht="21.9" customHeight="1" x14ac:dyDescent="0.55000000000000004">
      <c r="B323" s="2">
        <v>0.06</v>
      </c>
      <c r="C323" s="3">
        <v>0.9</v>
      </c>
      <c r="D323" s="2">
        <v>0.06</v>
      </c>
      <c r="E323" s="3">
        <v>0.65</v>
      </c>
      <c r="F323" s="2">
        <v>18</v>
      </c>
      <c r="G323" s="3">
        <v>38</v>
      </c>
      <c r="H323" s="2">
        <v>3.41</v>
      </c>
      <c r="I323" s="3">
        <v>2.5299999999999998</v>
      </c>
      <c r="J323" s="2">
        <v>10.8</v>
      </c>
      <c r="K323" s="3">
        <v>7.1</v>
      </c>
      <c r="L323" s="2">
        <v>7</v>
      </c>
      <c r="M323" s="4" t="s">
        <v>23</v>
      </c>
    </row>
    <row r="324" spans="2:13" ht="21.9" customHeight="1" x14ac:dyDescent="0.55000000000000004">
      <c r="B324" s="2">
        <v>0.06</v>
      </c>
      <c r="C324" s="3">
        <v>0.9</v>
      </c>
      <c r="D324" s="2">
        <v>0.06</v>
      </c>
      <c r="E324" s="3">
        <v>0.65</v>
      </c>
      <c r="F324" s="2">
        <v>18</v>
      </c>
      <c r="G324" s="3">
        <v>38</v>
      </c>
      <c r="H324" s="2">
        <v>3.41</v>
      </c>
      <c r="I324" s="3">
        <v>2.5299999999999998</v>
      </c>
      <c r="J324" s="2">
        <v>10.8</v>
      </c>
      <c r="K324" s="3">
        <v>7.1</v>
      </c>
      <c r="L324" s="2">
        <v>7</v>
      </c>
      <c r="M324" s="4" t="s">
        <v>23</v>
      </c>
    </row>
    <row r="325" spans="2:13" ht="21.9" customHeight="1" x14ac:dyDescent="0.55000000000000004">
      <c r="B325" s="2">
        <v>0.06</v>
      </c>
      <c r="C325" s="3">
        <v>0.9</v>
      </c>
      <c r="D325" s="2">
        <v>7.9000000000000001E-2</v>
      </c>
      <c r="E325" s="3">
        <v>0.65</v>
      </c>
      <c r="F325" s="2">
        <v>41</v>
      </c>
      <c r="G325" s="3">
        <v>38</v>
      </c>
      <c r="H325" s="2">
        <v>3.39</v>
      </c>
      <c r="I325" s="3">
        <v>2.5299999999999998</v>
      </c>
      <c r="J325" s="2">
        <v>10.1</v>
      </c>
      <c r="K325" s="3">
        <v>7.1</v>
      </c>
      <c r="L325" s="2">
        <v>6</v>
      </c>
      <c r="M325" s="4" t="s">
        <v>23</v>
      </c>
    </row>
    <row r="326" spans="2:13" ht="21.9" customHeight="1" x14ac:dyDescent="0.55000000000000004">
      <c r="B326" s="2">
        <v>0.06</v>
      </c>
      <c r="C326" s="3">
        <v>0.9</v>
      </c>
      <c r="D326" s="2">
        <v>7.9000000000000001E-2</v>
      </c>
      <c r="E326" s="3">
        <v>0.65</v>
      </c>
      <c r="F326" s="2">
        <v>35</v>
      </c>
      <c r="G326" s="3">
        <v>38</v>
      </c>
      <c r="H326" s="2">
        <v>3.4</v>
      </c>
      <c r="I326" s="3">
        <v>2.5299999999999998</v>
      </c>
      <c r="J326" s="2">
        <v>10.9</v>
      </c>
      <c r="K326" s="3">
        <v>7.1</v>
      </c>
      <c r="L326" s="2">
        <v>5</v>
      </c>
      <c r="M326" s="4" t="s">
        <v>23</v>
      </c>
    </row>
    <row r="327" spans="2:13" ht="21.9" customHeight="1" x14ac:dyDescent="0.55000000000000004">
      <c r="B327" s="2">
        <v>0.06</v>
      </c>
      <c r="C327" s="3">
        <v>0.9</v>
      </c>
      <c r="D327" s="2">
        <v>7.0000000000000007E-2</v>
      </c>
      <c r="E327" s="3">
        <v>0.65</v>
      </c>
      <c r="F327" s="2">
        <v>12</v>
      </c>
      <c r="G327" s="3">
        <v>38</v>
      </c>
      <c r="H327" s="2">
        <v>3.17</v>
      </c>
      <c r="I327" s="3">
        <v>2.5299999999999998</v>
      </c>
      <c r="J327" s="2">
        <v>9.8000000000000007</v>
      </c>
      <c r="K327" s="3">
        <v>7.1</v>
      </c>
      <c r="L327" s="2">
        <v>5</v>
      </c>
      <c r="M327" s="4" t="s">
        <v>23</v>
      </c>
    </row>
    <row r="328" spans="2:13" ht="21.9" customHeight="1" x14ac:dyDescent="0.55000000000000004">
      <c r="B328" s="2">
        <v>0.06</v>
      </c>
      <c r="C328" s="3">
        <v>0.9</v>
      </c>
      <c r="D328" s="2">
        <v>0.05</v>
      </c>
      <c r="E328" s="3">
        <v>0.65</v>
      </c>
      <c r="F328" s="2">
        <v>89</v>
      </c>
      <c r="G328" s="3">
        <v>38</v>
      </c>
      <c r="H328" s="2">
        <v>3.3</v>
      </c>
      <c r="I328" s="3">
        <v>2.5299999999999998</v>
      </c>
      <c r="J328" s="2">
        <v>10.55</v>
      </c>
      <c r="K328" s="3">
        <v>7.1</v>
      </c>
      <c r="L328" s="2">
        <v>6</v>
      </c>
      <c r="M328" s="4" t="s">
        <v>23</v>
      </c>
    </row>
    <row r="329" spans="2:13" ht="21.9" customHeight="1" x14ac:dyDescent="0.55000000000000004">
      <c r="B329" s="2">
        <v>0.06</v>
      </c>
      <c r="C329" s="3">
        <v>0.9</v>
      </c>
      <c r="D329" s="2">
        <v>0.06</v>
      </c>
      <c r="E329" s="3">
        <v>0.65</v>
      </c>
      <c r="F329" s="2">
        <v>11</v>
      </c>
      <c r="G329" s="3">
        <v>38</v>
      </c>
      <c r="H329" s="2">
        <v>3.53</v>
      </c>
      <c r="I329" s="3">
        <v>2.5299999999999998</v>
      </c>
      <c r="J329" s="2">
        <v>10.9</v>
      </c>
      <c r="K329" s="3">
        <v>7.1</v>
      </c>
      <c r="L329" s="2">
        <v>4</v>
      </c>
      <c r="M329" s="4" t="s">
        <v>23</v>
      </c>
    </row>
    <row r="330" spans="2:13" ht="21.9" customHeight="1" x14ac:dyDescent="0.55000000000000004">
      <c r="B330" s="2">
        <v>0.06</v>
      </c>
      <c r="C330" s="3">
        <v>0.9</v>
      </c>
      <c r="D330" s="2">
        <v>0.05</v>
      </c>
      <c r="E330" s="3">
        <v>0.65</v>
      </c>
      <c r="F330" s="2">
        <v>18</v>
      </c>
      <c r="G330" s="3">
        <v>38</v>
      </c>
      <c r="H330" s="2">
        <v>3.57</v>
      </c>
      <c r="I330" s="3">
        <v>2.5299999999999998</v>
      </c>
      <c r="J330" s="2">
        <v>11.95</v>
      </c>
      <c r="K330" s="3">
        <v>7.1</v>
      </c>
      <c r="L330" s="2">
        <v>5</v>
      </c>
      <c r="M330" s="4" t="s">
        <v>23</v>
      </c>
    </row>
    <row r="331" spans="2:13" ht="21.9" customHeight="1" x14ac:dyDescent="0.55000000000000004">
      <c r="B331" s="2">
        <v>0.06</v>
      </c>
      <c r="C331" s="3">
        <v>0.9</v>
      </c>
      <c r="D331" s="2">
        <v>6.3E-2</v>
      </c>
      <c r="E331" s="3">
        <v>0.65</v>
      </c>
      <c r="F331" s="2">
        <v>44</v>
      </c>
      <c r="G331" s="3">
        <v>38</v>
      </c>
      <c r="H331" s="2">
        <v>3.38</v>
      </c>
      <c r="I331" s="3">
        <v>2.5299999999999998</v>
      </c>
      <c r="J331" s="2">
        <v>10.3</v>
      </c>
      <c r="K331" s="3">
        <v>7.1</v>
      </c>
      <c r="L331" s="2">
        <v>6</v>
      </c>
      <c r="M331" s="4" t="s">
        <v>23</v>
      </c>
    </row>
    <row r="332" spans="2:13" ht="21.9" customHeight="1" x14ac:dyDescent="0.55000000000000004">
      <c r="B332" s="2">
        <v>0.06</v>
      </c>
      <c r="C332" s="3">
        <v>0.9</v>
      </c>
      <c r="D332" s="2">
        <v>6.3E-2</v>
      </c>
      <c r="E332" s="3">
        <v>0.65</v>
      </c>
      <c r="F332" s="2">
        <v>44</v>
      </c>
      <c r="G332" s="3">
        <v>38</v>
      </c>
      <c r="H332" s="2">
        <v>3.38</v>
      </c>
      <c r="I332" s="3">
        <v>2.5299999999999998</v>
      </c>
      <c r="J332" s="2">
        <v>10.3</v>
      </c>
      <c r="K332" s="3">
        <v>7.1</v>
      </c>
      <c r="L332" s="2">
        <v>6</v>
      </c>
      <c r="M332" s="4" t="s">
        <v>23</v>
      </c>
    </row>
    <row r="333" spans="2:13" ht="21.9" customHeight="1" x14ac:dyDescent="0.55000000000000004">
      <c r="B333" s="2">
        <v>7.0000000000000007E-2</v>
      </c>
      <c r="C333" s="3">
        <v>0.9</v>
      </c>
      <c r="D333" s="2">
        <v>8.8999999999999996E-2</v>
      </c>
      <c r="E333" s="3">
        <v>0.65</v>
      </c>
      <c r="F333" s="2">
        <v>82</v>
      </c>
      <c r="G333" s="3">
        <v>38</v>
      </c>
      <c r="H333" s="2">
        <v>3.35</v>
      </c>
      <c r="I333" s="3">
        <v>2.5299999999999998</v>
      </c>
      <c r="J333" s="2">
        <v>10.1</v>
      </c>
      <c r="K333" s="3">
        <v>7.1</v>
      </c>
      <c r="L333" s="2">
        <v>5</v>
      </c>
      <c r="M333" s="4" t="s">
        <v>23</v>
      </c>
    </row>
    <row r="334" spans="2:13" ht="21.9" customHeight="1" x14ac:dyDescent="0.55000000000000004">
      <c r="B334" s="2">
        <v>7.0000000000000007E-2</v>
      </c>
      <c r="C334" s="3">
        <v>0.9</v>
      </c>
      <c r="D334" s="2">
        <v>7.5999999999999998E-2</v>
      </c>
      <c r="E334" s="3">
        <v>0.65</v>
      </c>
      <c r="F334" s="2">
        <v>15</v>
      </c>
      <c r="G334" s="3">
        <v>38</v>
      </c>
      <c r="H334" s="2">
        <v>3.44</v>
      </c>
      <c r="I334" s="3">
        <v>2.5299999999999998</v>
      </c>
      <c r="J334" s="2">
        <v>10.7</v>
      </c>
      <c r="K334" s="3">
        <v>7.1</v>
      </c>
      <c r="L334" s="2">
        <v>5</v>
      </c>
      <c r="M334" s="4" t="s">
        <v>23</v>
      </c>
    </row>
    <row r="335" spans="2:13" ht="21.9" customHeight="1" x14ac:dyDescent="0.55000000000000004">
      <c r="B335" s="2">
        <v>7.0000000000000007E-2</v>
      </c>
      <c r="C335" s="3">
        <v>0.9</v>
      </c>
      <c r="D335" s="2">
        <v>8.8999999999999996E-2</v>
      </c>
      <c r="E335" s="3">
        <v>0.65</v>
      </c>
      <c r="F335" s="2">
        <v>44</v>
      </c>
      <c r="G335" s="3">
        <v>38</v>
      </c>
      <c r="H335" s="2">
        <v>3.47</v>
      </c>
      <c r="I335" s="3">
        <v>2.5299999999999998</v>
      </c>
      <c r="J335" s="2">
        <v>10.4</v>
      </c>
      <c r="K335" s="3">
        <v>7.1</v>
      </c>
      <c r="L335" s="2">
        <v>6</v>
      </c>
      <c r="M335" s="4" t="s">
        <v>23</v>
      </c>
    </row>
    <row r="336" spans="2:13" ht="21.9" customHeight="1" x14ac:dyDescent="0.55000000000000004">
      <c r="B336" s="2">
        <v>7.0000000000000007E-2</v>
      </c>
      <c r="C336" s="3">
        <v>0.9</v>
      </c>
      <c r="D336" s="2">
        <v>7.4999999999999997E-2</v>
      </c>
      <c r="E336" s="3">
        <v>0.65</v>
      </c>
      <c r="F336" s="2">
        <v>51</v>
      </c>
      <c r="G336" s="3">
        <v>38</v>
      </c>
      <c r="H336" s="2">
        <v>3.38</v>
      </c>
      <c r="I336" s="3">
        <v>2.5299999999999998</v>
      </c>
      <c r="J336" s="2">
        <v>9.5</v>
      </c>
      <c r="K336" s="3">
        <v>7.1</v>
      </c>
      <c r="L336" s="2">
        <v>5</v>
      </c>
      <c r="M336" s="4" t="s">
        <v>23</v>
      </c>
    </row>
    <row r="337" spans="2:13" ht="21.9" customHeight="1" x14ac:dyDescent="0.55000000000000004">
      <c r="B337" s="2">
        <v>7.0000000000000007E-2</v>
      </c>
      <c r="C337" s="3">
        <v>0.9</v>
      </c>
      <c r="D337" s="2">
        <v>0.10199999999999999</v>
      </c>
      <c r="E337" s="3">
        <v>0.65</v>
      </c>
      <c r="F337" s="2">
        <v>71</v>
      </c>
      <c r="G337" s="3">
        <v>38</v>
      </c>
      <c r="H337" s="2">
        <v>3.31</v>
      </c>
      <c r="I337" s="3">
        <v>2.5299999999999998</v>
      </c>
      <c r="J337" s="2">
        <v>9.8000000000000007</v>
      </c>
      <c r="K337" s="3">
        <v>7.1</v>
      </c>
      <c r="L337" s="2">
        <v>5</v>
      </c>
      <c r="M337" s="4" t="s">
        <v>23</v>
      </c>
    </row>
    <row r="338" spans="2:13" ht="21.9" customHeight="1" x14ac:dyDescent="0.55000000000000004">
      <c r="B338" s="2">
        <v>7.0000000000000007E-2</v>
      </c>
      <c r="C338" s="3">
        <v>0.9</v>
      </c>
      <c r="D338" s="2">
        <v>0.10199999999999999</v>
      </c>
      <c r="E338" s="3">
        <v>0.65</v>
      </c>
      <c r="F338" s="2">
        <v>71</v>
      </c>
      <c r="G338" s="3">
        <v>38</v>
      </c>
      <c r="H338" s="2">
        <v>3.31</v>
      </c>
      <c r="I338" s="3">
        <v>2.5299999999999998</v>
      </c>
      <c r="J338" s="2">
        <v>9.8000000000000007</v>
      </c>
      <c r="K338" s="3">
        <v>7.1</v>
      </c>
      <c r="L338" s="2">
        <v>5</v>
      </c>
      <c r="M338" s="4" t="s">
        <v>23</v>
      </c>
    </row>
    <row r="339" spans="2:13" ht="21.9" customHeight="1" x14ac:dyDescent="0.55000000000000004">
      <c r="B339" s="2">
        <v>7.0000000000000007E-2</v>
      </c>
      <c r="C339" s="3">
        <v>0.9</v>
      </c>
      <c r="D339" s="2">
        <v>0.09</v>
      </c>
      <c r="E339" s="3">
        <v>0.65</v>
      </c>
      <c r="F339" s="2">
        <v>37</v>
      </c>
      <c r="G339" s="3">
        <v>38</v>
      </c>
      <c r="H339" s="2">
        <v>3.43</v>
      </c>
      <c r="I339" s="3">
        <v>2.5299999999999998</v>
      </c>
      <c r="J339" s="2">
        <v>9.6999999999999993</v>
      </c>
      <c r="K339" s="3">
        <v>7.1</v>
      </c>
      <c r="L339" s="2">
        <v>6</v>
      </c>
      <c r="M339" s="4" t="s">
        <v>23</v>
      </c>
    </row>
    <row r="340" spans="2:13" ht="21.9" customHeight="1" x14ac:dyDescent="0.55000000000000004">
      <c r="B340" s="2">
        <v>7.0000000000000007E-2</v>
      </c>
      <c r="C340" s="3">
        <v>0.9</v>
      </c>
      <c r="D340" s="2">
        <v>7.3999999999999996E-2</v>
      </c>
      <c r="E340" s="3">
        <v>0.65</v>
      </c>
      <c r="F340" s="2">
        <v>20</v>
      </c>
      <c r="G340" s="3">
        <v>38</v>
      </c>
      <c r="H340" s="2">
        <v>3.32</v>
      </c>
      <c r="I340" s="3">
        <v>2.5299999999999998</v>
      </c>
      <c r="J340" s="2">
        <v>9.6</v>
      </c>
      <c r="K340" s="3">
        <v>7.1</v>
      </c>
      <c r="L340" s="2">
        <v>6</v>
      </c>
      <c r="M340" s="4" t="s">
        <v>23</v>
      </c>
    </row>
    <row r="341" spans="2:13" ht="21.9" customHeight="1" x14ac:dyDescent="0.55000000000000004">
      <c r="B341" s="2">
        <v>7.0000000000000007E-2</v>
      </c>
      <c r="C341" s="3">
        <v>0.9</v>
      </c>
      <c r="D341" s="2">
        <v>7.3999999999999996E-2</v>
      </c>
      <c r="E341" s="3">
        <v>0.65</v>
      </c>
      <c r="F341" s="2">
        <v>20</v>
      </c>
      <c r="G341" s="3">
        <v>38</v>
      </c>
      <c r="H341" s="2">
        <v>3.32</v>
      </c>
      <c r="I341" s="3">
        <v>2.5299999999999998</v>
      </c>
      <c r="J341" s="2">
        <v>9.6</v>
      </c>
      <c r="K341" s="3">
        <v>7.1</v>
      </c>
      <c r="L341" s="2">
        <v>6</v>
      </c>
      <c r="M341" s="4" t="s">
        <v>23</v>
      </c>
    </row>
    <row r="342" spans="2:13" ht="21.9" customHeight="1" x14ac:dyDescent="0.55000000000000004">
      <c r="B342" s="2">
        <v>7.0000000000000007E-2</v>
      </c>
      <c r="C342" s="3">
        <v>0.9</v>
      </c>
      <c r="D342" s="2">
        <v>5.8000000000000003E-2</v>
      </c>
      <c r="E342" s="3">
        <v>0.65</v>
      </c>
      <c r="F342" s="2">
        <v>47</v>
      </c>
      <c r="G342" s="3">
        <v>38</v>
      </c>
      <c r="H342" s="2">
        <v>3.51</v>
      </c>
      <c r="I342" s="3">
        <v>2.5299999999999998</v>
      </c>
      <c r="J342" s="2">
        <v>10.7</v>
      </c>
      <c r="K342" s="3">
        <v>7.1</v>
      </c>
      <c r="L342" s="2">
        <v>6</v>
      </c>
      <c r="M342" s="4" t="s">
        <v>23</v>
      </c>
    </row>
    <row r="343" spans="2:13" ht="21.9" customHeight="1" x14ac:dyDescent="0.55000000000000004">
      <c r="B343" s="2">
        <v>7.0000000000000007E-2</v>
      </c>
      <c r="C343" s="3">
        <v>0.9</v>
      </c>
      <c r="D343" s="2">
        <v>5.8000000000000003E-2</v>
      </c>
      <c r="E343" s="3">
        <v>0.65</v>
      </c>
      <c r="F343" s="2">
        <v>9</v>
      </c>
      <c r="G343" s="3">
        <v>38</v>
      </c>
      <c r="H343" s="2">
        <v>3.38</v>
      </c>
      <c r="I343" s="3">
        <v>2.5299999999999998</v>
      </c>
      <c r="J343" s="2">
        <v>10.9</v>
      </c>
      <c r="K343" s="3">
        <v>7.1</v>
      </c>
      <c r="L343" s="2">
        <v>4</v>
      </c>
      <c r="M343" s="4" t="s">
        <v>23</v>
      </c>
    </row>
    <row r="344" spans="2:13" ht="21.9" customHeight="1" x14ac:dyDescent="0.55000000000000004">
      <c r="B344" s="2">
        <v>7.0000000000000007E-2</v>
      </c>
      <c r="C344" s="3">
        <v>0.9</v>
      </c>
      <c r="D344" s="2">
        <v>7.6999999999999999E-2</v>
      </c>
      <c r="E344" s="3">
        <v>0.65</v>
      </c>
      <c r="F344" s="2">
        <v>86</v>
      </c>
      <c r="G344" s="3">
        <v>38</v>
      </c>
      <c r="H344" s="2">
        <v>3.51</v>
      </c>
      <c r="I344" s="3">
        <v>2.5299999999999998</v>
      </c>
      <c r="J344" s="2">
        <v>9.6999999999999993</v>
      </c>
      <c r="K344" s="3">
        <v>7.1</v>
      </c>
      <c r="L344" s="2">
        <v>5</v>
      </c>
      <c r="M344" s="4" t="s">
        <v>23</v>
      </c>
    </row>
    <row r="345" spans="2:13" ht="21.9" customHeight="1" x14ac:dyDescent="0.55000000000000004">
      <c r="B345" s="2">
        <v>7.0000000000000007E-2</v>
      </c>
      <c r="C345" s="3">
        <v>0.9</v>
      </c>
      <c r="D345" s="2">
        <v>9.0999999999999998E-2</v>
      </c>
      <c r="E345" s="3">
        <v>0.65</v>
      </c>
      <c r="F345" s="2">
        <v>21</v>
      </c>
      <c r="G345" s="3">
        <v>38</v>
      </c>
      <c r="H345" s="2">
        <v>3.38</v>
      </c>
      <c r="I345" s="3">
        <v>2.5299999999999998</v>
      </c>
      <c r="J345" s="2">
        <v>11.3</v>
      </c>
      <c r="K345" s="3">
        <v>7.1</v>
      </c>
      <c r="L345" s="2">
        <v>6</v>
      </c>
      <c r="M345" s="4" t="s">
        <v>23</v>
      </c>
    </row>
    <row r="346" spans="2:13" ht="21.9" customHeight="1" x14ac:dyDescent="0.55000000000000004">
      <c r="B346" s="2">
        <v>7.0000000000000007E-2</v>
      </c>
      <c r="C346" s="3">
        <v>0.9</v>
      </c>
      <c r="D346" s="2">
        <v>9.0999999999999998E-2</v>
      </c>
      <c r="E346" s="3">
        <v>0.65</v>
      </c>
      <c r="F346" s="2">
        <v>21</v>
      </c>
      <c r="G346" s="3">
        <v>38</v>
      </c>
      <c r="H346" s="2">
        <v>3.38</v>
      </c>
      <c r="I346" s="3">
        <v>2.5299999999999998</v>
      </c>
      <c r="J346" s="2">
        <v>11.3</v>
      </c>
      <c r="K346" s="3">
        <v>7.1</v>
      </c>
      <c r="L346" s="2">
        <v>6</v>
      </c>
      <c r="M346" s="4" t="s">
        <v>23</v>
      </c>
    </row>
    <row r="347" spans="2:13" ht="21.9" customHeight="1" x14ac:dyDescent="0.55000000000000004">
      <c r="B347" s="2">
        <v>7.0000000000000007E-2</v>
      </c>
      <c r="C347" s="3">
        <v>0.9</v>
      </c>
      <c r="D347" s="2">
        <v>9.0999999999999998E-2</v>
      </c>
      <c r="E347" s="3">
        <v>0.65</v>
      </c>
      <c r="F347" s="2">
        <v>21</v>
      </c>
      <c r="G347" s="3">
        <v>38</v>
      </c>
      <c r="H347" s="2">
        <v>3.38</v>
      </c>
      <c r="I347" s="3">
        <v>2.5299999999999998</v>
      </c>
      <c r="J347" s="2">
        <v>11.3</v>
      </c>
      <c r="K347" s="3">
        <v>7.1</v>
      </c>
      <c r="L347" s="2">
        <v>6</v>
      </c>
      <c r="M347" s="4" t="s">
        <v>23</v>
      </c>
    </row>
    <row r="348" spans="2:13" ht="21.9" customHeight="1" x14ac:dyDescent="0.55000000000000004">
      <c r="B348" s="2">
        <v>7.0000000000000007E-2</v>
      </c>
      <c r="C348" s="3">
        <v>0.9</v>
      </c>
      <c r="D348" s="2">
        <v>8.8999999999999996E-2</v>
      </c>
      <c r="E348" s="3">
        <v>0.65</v>
      </c>
      <c r="F348" s="2">
        <v>18</v>
      </c>
      <c r="G348" s="3">
        <v>38</v>
      </c>
      <c r="H348" s="2">
        <v>3.37</v>
      </c>
      <c r="I348" s="3">
        <v>2.5299999999999998</v>
      </c>
      <c r="J348" s="2">
        <v>11.2</v>
      </c>
      <c r="K348" s="3">
        <v>7.1</v>
      </c>
      <c r="L348" s="2">
        <v>7</v>
      </c>
      <c r="M348" s="4" t="s">
        <v>23</v>
      </c>
    </row>
    <row r="349" spans="2:13" ht="21.9" customHeight="1" x14ac:dyDescent="0.55000000000000004">
      <c r="B349" s="2">
        <v>7.0000000000000007E-2</v>
      </c>
      <c r="C349" s="3">
        <v>0.9</v>
      </c>
      <c r="D349" s="2">
        <v>7.0000000000000007E-2</v>
      </c>
      <c r="E349" s="3">
        <v>0.65</v>
      </c>
      <c r="F349" s="2">
        <v>61</v>
      </c>
      <c r="G349" s="3">
        <v>38</v>
      </c>
      <c r="H349" s="2">
        <v>3.29</v>
      </c>
      <c r="I349" s="3">
        <v>2.5299999999999998</v>
      </c>
      <c r="J349" s="2">
        <v>9.3000000000000007</v>
      </c>
      <c r="K349" s="3">
        <v>7.1</v>
      </c>
      <c r="L349" s="2">
        <v>5</v>
      </c>
      <c r="M349" s="4" t="s">
        <v>23</v>
      </c>
    </row>
    <row r="350" spans="2:13" ht="21.9" customHeight="1" x14ac:dyDescent="0.55000000000000004">
      <c r="B350" s="2">
        <v>7.0000000000000007E-2</v>
      </c>
      <c r="C350" s="3">
        <v>0.9</v>
      </c>
      <c r="D350" s="2">
        <v>8.5999999999999993E-2</v>
      </c>
      <c r="E350" s="3">
        <v>0.65</v>
      </c>
      <c r="F350" s="2">
        <v>48</v>
      </c>
      <c r="G350" s="3">
        <v>38</v>
      </c>
      <c r="H350" s="2">
        <v>3.12</v>
      </c>
      <c r="I350" s="3">
        <v>2.5299999999999998</v>
      </c>
      <c r="J350" s="2">
        <v>10</v>
      </c>
      <c r="K350" s="3">
        <v>7.1</v>
      </c>
      <c r="L350" s="2">
        <v>5</v>
      </c>
      <c r="M350" s="4" t="s">
        <v>23</v>
      </c>
    </row>
    <row r="351" spans="2:13" ht="21.9" customHeight="1" x14ac:dyDescent="0.55000000000000004">
      <c r="B351" s="2">
        <v>7.0000000000000007E-2</v>
      </c>
      <c r="C351" s="3">
        <v>0.9</v>
      </c>
      <c r="D351" s="2">
        <v>0.1</v>
      </c>
      <c r="E351" s="3">
        <v>0.65</v>
      </c>
      <c r="F351" s="2">
        <v>57</v>
      </c>
      <c r="G351" s="3">
        <v>38</v>
      </c>
      <c r="H351" s="2">
        <v>3.6</v>
      </c>
      <c r="I351" s="3">
        <v>2.5299999999999998</v>
      </c>
      <c r="J351" s="2">
        <v>11.7</v>
      </c>
      <c r="K351" s="3">
        <v>7.1</v>
      </c>
      <c r="L351" s="2">
        <v>6</v>
      </c>
      <c r="M351" s="4" t="s">
        <v>23</v>
      </c>
    </row>
    <row r="352" spans="2:13" ht="21.9" customHeight="1" x14ac:dyDescent="0.55000000000000004">
      <c r="B352" s="2">
        <v>7.0000000000000007E-2</v>
      </c>
      <c r="C352" s="3">
        <v>0.9</v>
      </c>
      <c r="D352" s="2">
        <v>0.1</v>
      </c>
      <c r="E352" s="3">
        <v>0.65</v>
      </c>
      <c r="F352" s="2">
        <v>23</v>
      </c>
      <c r="G352" s="3">
        <v>38</v>
      </c>
      <c r="H352" s="2">
        <v>3.3</v>
      </c>
      <c r="I352" s="3">
        <v>2.5299999999999998</v>
      </c>
      <c r="J352" s="2">
        <v>9.6</v>
      </c>
      <c r="K352" s="3">
        <v>7.1</v>
      </c>
      <c r="L352" s="2">
        <v>5</v>
      </c>
      <c r="M352" s="4" t="s">
        <v>23</v>
      </c>
    </row>
    <row r="353" spans="2:13" ht="21.9" customHeight="1" x14ac:dyDescent="0.55000000000000004">
      <c r="B353" s="2">
        <v>7.0000000000000007E-2</v>
      </c>
      <c r="C353" s="3">
        <v>0.9</v>
      </c>
      <c r="D353" s="2">
        <v>0.1</v>
      </c>
      <c r="E353" s="3">
        <v>0.65</v>
      </c>
      <c r="F353" s="2">
        <v>23</v>
      </c>
      <c r="G353" s="3">
        <v>38</v>
      </c>
      <c r="H353" s="2">
        <v>3.3</v>
      </c>
      <c r="I353" s="3">
        <v>2.5299999999999998</v>
      </c>
      <c r="J353" s="2">
        <v>9.6</v>
      </c>
      <c r="K353" s="3">
        <v>7.1</v>
      </c>
      <c r="L353" s="2">
        <v>5</v>
      </c>
      <c r="M353" s="4" t="s">
        <v>23</v>
      </c>
    </row>
    <row r="354" spans="2:13" ht="21.9" customHeight="1" x14ac:dyDescent="0.55000000000000004">
      <c r="B354" s="2">
        <v>7.0000000000000007E-2</v>
      </c>
      <c r="C354" s="3">
        <v>0.9</v>
      </c>
      <c r="D354" s="2">
        <v>7.0999999999999994E-2</v>
      </c>
      <c r="E354" s="3">
        <v>0.65</v>
      </c>
      <c r="F354" s="2">
        <v>24</v>
      </c>
      <c r="G354" s="3">
        <v>38</v>
      </c>
      <c r="H354" s="2">
        <v>3.29</v>
      </c>
      <c r="I354" s="3">
        <v>2.5299999999999998</v>
      </c>
      <c r="J354" s="2">
        <v>10.8</v>
      </c>
      <c r="K354" s="3">
        <v>7.1</v>
      </c>
      <c r="L354" s="2">
        <v>6</v>
      </c>
      <c r="M354" s="4" t="s">
        <v>23</v>
      </c>
    </row>
    <row r="355" spans="2:13" ht="21.9" customHeight="1" x14ac:dyDescent="0.55000000000000004">
      <c r="B355" s="2">
        <v>0.08</v>
      </c>
      <c r="C355" s="3">
        <v>0.9</v>
      </c>
      <c r="D355" s="2">
        <v>9.7000000000000003E-2</v>
      </c>
      <c r="E355" s="3">
        <v>0.65</v>
      </c>
      <c r="F355" s="2">
        <v>65</v>
      </c>
      <c r="G355" s="3">
        <v>38</v>
      </c>
      <c r="H355" s="2">
        <v>3.28</v>
      </c>
      <c r="I355" s="3">
        <v>2.5299999999999998</v>
      </c>
      <c r="J355" s="2">
        <v>9.1999999999999993</v>
      </c>
      <c r="K355" s="3">
        <v>7.1</v>
      </c>
      <c r="L355" s="2">
        <v>5</v>
      </c>
      <c r="M355" s="4" t="s">
        <v>23</v>
      </c>
    </row>
    <row r="356" spans="2:13" ht="21.9" customHeight="1" x14ac:dyDescent="0.55000000000000004">
      <c r="B356" s="2">
        <v>0.08</v>
      </c>
      <c r="C356" s="3">
        <v>0.9</v>
      </c>
      <c r="D356" s="2">
        <v>8.5999999999999993E-2</v>
      </c>
      <c r="E356" s="3">
        <v>0.65</v>
      </c>
      <c r="F356" s="2">
        <v>29</v>
      </c>
      <c r="G356" s="3">
        <v>38</v>
      </c>
      <c r="H356" s="2">
        <v>3.38</v>
      </c>
      <c r="I356" s="3">
        <v>2.5299999999999998</v>
      </c>
      <c r="J356" s="2">
        <v>9</v>
      </c>
      <c r="K356" s="3">
        <v>7.1</v>
      </c>
      <c r="L356" s="2">
        <v>4</v>
      </c>
      <c r="M356" s="4" t="s">
        <v>23</v>
      </c>
    </row>
    <row r="357" spans="2:13" ht="21.9" customHeight="1" x14ac:dyDescent="0.55000000000000004">
      <c r="B357" s="2">
        <v>0.08</v>
      </c>
      <c r="C357" s="3">
        <v>0.9</v>
      </c>
      <c r="D357" s="2">
        <v>7.5999999999999998E-2</v>
      </c>
      <c r="E357" s="3">
        <v>0.65</v>
      </c>
      <c r="F357" s="2">
        <v>27</v>
      </c>
      <c r="G357" s="3">
        <v>38</v>
      </c>
      <c r="H357" s="2">
        <v>3.32</v>
      </c>
      <c r="I357" s="3">
        <v>2.5299999999999998</v>
      </c>
      <c r="J357" s="2">
        <v>9.5</v>
      </c>
      <c r="K357" s="3">
        <v>7.1</v>
      </c>
      <c r="L357" s="2">
        <v>6</v>
      </c>
      <c r="M357" s="4" t="s">
        <v>23</v>
      </c>
    </row>
    <row r="358" spans="2:13" ht="21.9" customHeight="1" x14ac:dyDescent="0.55000000000000004">
      <c r="B358" s="2">
        <v>0.08</v>
      </c>
      <c r="C358" s="3">
        <v>0.9</v>
      </c>
      <c r="D358" s="2">
        <v>7.5999999999999998E-2</v>
      </c>
      <c r="E358" s="3">
        <v>0.65</v>
      </c>
      <c r="F358" s="2">
        <v>24</v>
      </c>
      <c r="G358" s="3">
        <v>38</v>
      </c>
      <c r="H358" s="2">
        <v>3.48</v>
      </c>
      <c r="I358" s="3">
        <v>2.5299999999999998</v>
      </c>
      <c r="J358" s="2">
        <v>9</v>
      </c>
      <c r="K358" s="3">
        <v>7.1</v>
      </c>
      <c r="L358" s="2">
        <v>5</v>
      </c>
      <c r="M358" s="4" t="s">
        <v>23</v>
      </c>
    </row>
    <row r="359" spans="2:13" ht="21.9" customHeight="1" x14ac:dyDescent="0.55000000000000004">
      <c r="B359" s="2">
        <v>0.08</v>
      </c>
      <c r="C359" s="3">
        <v>0.9</v>
      </c>
      <c r="D359" s="2">
        <v>9.7000000000000003E-2</v>
      </c>
      <c r="E359" s="3">
        <v>0.65</v>
      </c>
      <c r="F359" s="2">
        <v>89</v>
      </c>
      <c r="G359" s="3">
        <v>38</v>
      </c>
      <c r="H359" s="2">
        <v>3.34</v>
      </c>
      <c r="I359" s="3">
        <v>2.5299999999999998</v>
      </c>
      <c r="J359" s="2">
        <v>9.1999999999999993</v>
      </c>
      <c r="K359" s="3">
        <v>7.1</v>
      </c>
      <c r="L359" s="2">
        <v>6</v>
      </c>
      <c r="M359" s="4" t="s">
        <v>23</v>
      </c>
    </row>
    <row r="360" spans="2:13" ht="21.9" customHeight="1" x14ac:dyDescent="0.55000000000000004">
      <c r="B360" s="2">
        <v>0.08</v>
      </c>
      <c r="C360" s="3">
        <v>0.9</v>
      </c>
      <c r="D360" s="2">
        <v>6.6000000000000003E-2</v>
      </c>
      <c r="E360" s="3">
        <v>0.65</v>
      </c>
      <c r="F360" s="2">
        <v>20</v>
      </c>
      <c r="G360" s="3">
        <v>38</v>
      </c>
      <c r="H360" s="2">
        <v>3.34</v>
      </c>
      <c r="I360" s="3">
        <v>2.5299999999999998</v>
      </c>
      <c r="J360" s="2">
        <v>9.4</v>
      </c>
      <c r="K360" s="3">
        <v>7.1</v>
      </c>
      <c r="L360" s="2">
        <v>5</v>
      </c>
      <c r="M360" s="4" t="s">
        <v>23</v>
      </c>
    </row>
    <row r="361" spans="2:13" ht="21.9" customHeight="1" x14ac:dyDescent="0.55000000000000004">
      <c r="B361" s="2">
        <v>0.08</v>
      </c>
      <c r="C361" s="3">
        <v>0.9</v>
      </c>
      <c r="D361" s="2">
        <v>4.5999999999999999E-2</v>
      </c>
      <c r="E361" s="3">
        <v>0.65</v>
      </c>
      <c r="F361" s="2">
        <v>93</v>
      </c>
      <c r="G361" s="3">
        <v>38</v>
      </c>
      <c r="H361" s="2">
        <v>3.57</v>
      </c>
      <c r="I361" s="3">
        <v>2.5299999999999998</v>
      </c>
      <c r="J361" s="2">
        <v>13</v>
      </c>
      <c r="K361" s="3">
        <v>7.1</v>
      </c>
      <c r="L361" s="2">
        <v>7</v>
      </c>
      <c r="M361" s="4" t="s">
        <v>23</v>
      </c>
    </row>
    <row r="362" spans="2:13" ht="21.9" customHeight="1" x14ac:dyDescent="0.55000000000000004">
      <c r="B362" s="2">
        <v>0.08</v>
      </c>
      <c r="C362" s="3">
        <v>0.9</v>
      </c>
      <c r="D362" s="2">
        <v>9.1999999999999998E-2</v>
      </c>
      <c r="E362" s="3">
        <v>0.65</v>
      </c>
      <c r="F362" s="2">
        <v>41</v>
      </c>
      <c r="G362" s="3">
        <v>38</v>
      </c>
      <c r="H362" s="2">
        <v>3.24</v>
      </c>
      <c r="I362" s="3">
        <v>2.5299999999999998</v>
      </c>
      <c r="J362" s="2">
        <v>9.8000000000000007</v>
      </c>
      <c r="K362" s="3">
        <v>7.1</v>
      </c>
      <c r="L362" s="2">
        <v>6</v>
      </c>
      <c r="M362" s="4" t="s">
        <v>23</v>
      </c>
    </row>
    <row r="363" spans="2:13" ht="21.9" customHeight="1" x14ac:dyDescent="0.55000000000000004">
      <c r="B363" s="2">
        <v>0.08</v>
      </c>
      <c r="C363" s="3">
        <v>0.9</v>
      </c>
      <c r="D363" s="2">
        <v>0.105</v>
      </c>
      <c r="E363" s="3">
        <v>0.65</v>
      </c>
      <c r="F363" s="2">
        <v>44</v>
      </c>
      <c r="G363" s="3">
        <v>38</v>
      </c>
      <c r="H363" s="2">
        <v>3.13</v>
      </c>
      <c r="I363" s="3">
        <v>2.5299999999999998</v>
      </c>
      <c r="J363" s="2">
        <v>11</v>
      </c>
      <c r="K363" s="3">
        <v>7.1</v>
      </c>
      <c r="L363" s="2">
        <v>5</v>
      </c>
      <c r="M363" s="4" t="s">
        <v>23</v>
      </c>
    </row>
    <row r="364" spans="2:13" ht="21.9" customHeight="1" x14ac:dyDescent="0.55000000000000004">
      <c r="B364" s="2">
        <v>0.08</v>
      </c>
      <c r="C364" s="3">
        <v>0.9</v>
      </c>
      <c r="D364" s="2">
        <v>4.4999999999999998E-2</v>
      </c>
      <c r="E364" s="3">
        <v>0.65</v>
      </c>
      <c r="F364" s="2">
        <v>48</v>
      </c>
      <c r="G364" s="3">
        <v>38</v>
      </c>
      <c r="H364" s="2">
        <v>3.49</v>
      </c>
      <c r="I364" s="3">
        <v>2.5299999999999998</v>
      </c>
      <c r="J364" s="2">
        <v>11.4</v>
      </c>
      <c r="K364" s="3">
        <v>7.1</v>
      </c>
      <c r="L364" s="2">
        <v>6</v>
      </c>
      <c r="M364" s="4" t="s">
        <v>23</v>
      </c>
    </row>
    <row r="365" spans="2:13" ht="21.9" customHeight="1" x14ac:dyDescent="0.55000000000000004">
      <c r="B365" s="2">
        <v>0.08</v>
      </c>
      <c r="C365" s="3">
        <v>0.9</v>
      </c>
      <c r="D365" s="2">
        <v>9.2999999999999999E-2</v>
      </c>
      <c r="E365" s="3">
        <v>0.65</v>
      </c>
      <c r="F365" s="2">
        <v>19</v>
      </c>
      <c r="G365" s="3">
        <v>38</v>
      </c>
      <c r="H365" s="2">
        <v>3.4</v>
      </c>
      <c r="I365" s="3">
        <v>2.5299999999999998</v>
      </c>
      <c r="J365" s="2">
        <v>10</v>
      </c>
      <c r="K365" s="3">
        <v>7.1</v>
      </c>
      <c r="L365" s="2">
        <v>5</v>
      </c>
      <c r="M365" s="4" t="s">
        <v>23</v>
      </c>
    </row>
    <row r="366" spans="2:13" ht="21.9" customHeight="1" x14ac:dyDescent="0.55000000000000004">
      <c r="B366" s="2">
        <v>0.08</v>
      </c>
      <c r="C366" s="3">
        <v>0.9</v>
      </c>
      <c r="D366" s="2">
        <v>8.4000000000000005E-2</v>
      </c>
      <c r="E366" s="3">
        <v>0.65</v>
      </c>
      <c r="F366" s="2">
        <v>48</v>
      </c>
      <c r="G366" s="3">
        <v>38</v>
      </c>
      <c r="H366" s="2">
        <v>3.21</v>
      </c>
      <c r="I366" s="3">
        <v>2.5299999999999998</v>
      </c>
      <c r="J366" s="2">
        <v>10</v>
      </c>
      <c r="K366" s="3">
        <v>7.1</v>
      </c>
      <c r="L366" s="2">
        <v>5</v>
      </c>
      <c r="M366" s="4" t="s">
        <v>23</v>
      </c>
    </row>
    <row r="367" spans="2:13" ht="21.9" customHeight="1" x14ac:dyDescent="0.55000000000000004">
      <c r="B367" s="2">
        <v>0.08</v>
      </c>
      <c r="C367" s="3">
        <v>0.9</v>
      </c>
      <c r="D367" s="2">
        <v>8.2000000000000003E-2</v>
      </c>
      <c r="E367" s="3">
        <v>0.65</v>
      </c>
      <c r="F367" s="2">
        <v>108</v>
      </c>
      <c r="G367" s="3">
        <v>38</v>
      </c>
      <c r="H367" s="2">
        <v>3.25</v>
      </c>
      <c r="I367" s="3">
        <v>2.5299999999999998</v>
      </c>
      <c r="J367" s="2">
        <v>9.4</v>
      </c>
      <c r="K367" s="3">
        <v>7.1</v>
      </c>
      <c r="L367" s="2">
        <v>5</v>
      </c>
      <c r="M367" s="4" t="s">
        <v>23</v>
      </c>
    </row>
    <row r="368" spans="2:13" ht="21.9" customHeight="1" x14ac:dyDescent="0.55000000000000004">
      <c r="B368" s="2">
        <v>0.08</v>
      </c>
      <c r="C368" s="3">
        <v>0.9</v>
      </c>
      <c r="D368" s="2">
        <v>0.114</v>
      </c>
      <c r="E368" s="3">
        <v>0.65</v>
      </c>
      <c r="F368" s="2">
        <v>46</v>
      </c>
      <c r="G368" s="3">
        <v>38</v>
      </c>
      <c r="H368" s="2">
        <v>3.24</v>
      </c>
      <c r="I368" s="3">
        <v>2.5299999999999998</v>
      </c>
      <c r="J368" s="2">
        <v>9.6</v>
      </c>
      <c r="K368" s="3">
        <v>7.1</v>
      </c>
      <c r="L368" s="2">
        <v>6</v>
      </c>
      <c r="M368" s="4" t="s">
        <v>23</v>
      </c>
    </row>
    <row r="369" spans="2:13" ht="21.9" customHeight="1" x14ac:dyDescent="0.55000000000000004">
      <c r="B369" s="2">
        <v>0.08</v>
      </c>
      <c r="C369" s="3">
        <v>0.9</v>
      </c>
      <c r="D369" s="2">
        <v>7.0999999999999994E-2</v>
      </c>
      <c r="E369" s="3">
        <v>0.65</v>
      </c>
      <c r="F369" s="2">
        <v>24</v>
      </c>
      <c r="G369" s="3">
        <v>38</v>
      </c>
      <c r="H369" s="2">
        <v>3.56</v>
      </c>
      <c r="I369" s="3">
        <v>2.5299999999999998</v>
      </c>
      <c r="J369" s="2">
        <v>11.1</v>
      </c>
      <c r="K369" s="3">
        <v>7.1</v>
      </c>
      <c r="L369" s="2">
        <v>6</v>
      </c>
      <c r="M369" s="4" t="s">
        <v>23</v>
      </c>
    </row>
    <row r="370" spans="2:13" ht="21.9" customHeight="1" x14ac:dyDescent="0.55000000000000004">
      <c r="B370" s="2">
        <v>0.08</v>
      </c>
      <c r="C370" s="3">
        <v>0.9</v>
      </c>
      <c r="D370" s="2">
        <v>7.0999999999999994E-2</v>
      </c>
      <c r="E370" s="3">
        <v>0.65</v>
      </c>
      <c r="F370" s="2">
        <v>24</v>
      </c>
      <c r="G370" s="3">
        <v>38</v>
      </c>
      <c r="H370" s="2">
        <v>3.56</v>
      </c>
      <c r="I370" s="3">
        <v>2.5299999999999998</v>
      </c>
      <c r="J370" s="2">
        <v>11.1</v>
      </c>
      <c r="K370" s="3">
        <v>7.1</v>
      </c>
      <c r="L370" s="2">
        <v>6</v>
      </c>
      <c r="M370" s="4" t="s">
        <v>23</v>
      </c>
    </row>
    <row r="371" spans="2:13" ht="21.9" customHeight="1" x14ac:dyDescent="0.55000000000000004">
      <c r="B371" s="2">
        <v>0.08</v>
      </c>
      <c r="C371" s="3">
        <v>0.9</v>
      </c>
      <c r="D371" s="2">
        <v>8.8999999999999996E-2</v>
      </c>
      <c r="E371" s="3">
        <v>0.65</v>
      </c>
      <c r="F371" s="2">
        <v>27</v>
      </c>
      <c r="G371" s="3">
        <v>38</v>
      </c>
      <c r="H371" s="2">
        <v>3.3</v>
      </c>
      <c r="I371" s="3">
        <v>2.5299999999999998</v>
      </c>
      <c r="J371" s="2">
        <v>10.4</v>
      </c>
      <c r="K371" s="3">
        <v>7.1</v>
      </c>
      <c r="L371" s="2">
        <v>6</v>
      </c>
      <c r="M371" s="4" t="s">
        <v>23</v>
      </c>
    </row>
    <row r="372" spans="2:13" ht="21.9" customHeight="1" x14ac:dyDescent="0.55000000000000004">
      <c r="B372" s="2">
        <v>0.08</v>
      </c>
      <c r="C372" s="3">
        <v>0.9</v>
      </c>
      <c r="D372" s="2">
        <v>7.0000000000000007E-2</v>
      </c>
      <c r="E372" s="3">
        <v>0.65</v>
      </c>
      <c r="F372" s="2">
        <v>26</v>
      </c>
      <c r="G372" s="3">
        <v>38</v>
      </c>
      <c r="H372" s="2">
        <v>3.4</v>
      </c>
      <c r="I372" s="3">
        <v>2.5299999999999998</v>
      </c>
      <c r="J372" s="2">
        <v>12.5</v>
      </c>
      <c r="K372" s="3">
        <v>7.1</v>
      </c>
      <c r="L372" s="2">
        <v>7</v>
      </c>
      <c r="M372" s="4" t="s">
        <v>23</v>
      </c>
    </row>
    <row r="373" spans="2:13" ht="21.9" customHeight="1" x14ac:dyDescent="0.55000000000000004">
      <c r="B373" s="2">
        <v>0.08</v>
      </c>
      <c r="C373" s="3">
        <v>0.9</v>
      </c>
      <c r="D373" s="2">
        <v>7.3999999999999996E-2</v>
      </c>
      <c r="E373" s="3">
        <v>0.65</v>
      </c>
      <c r="F373" s="2">
        <v>64</v>
      </c>
      <c r="G373" s="3">
        <v>38</v>
      </c>
      <c r="H373" s="2">
        <v>3.12</v>
      </c>
      <c r="I373" s="3">
        <v>2.5299999999999998</v>
      </c>
      <c r="J373" s="2">
        <v>9.6</v>
      </c>
      <c r="K373" s="3">
        <v>7.1</v>
      </c>
      <c r="L373" s="2">
        <v>5</v>
      </c>
      <c r="M373" s="4" t="s">
        <v>23</v>
      </c>
    </row>
    <row r="374" spans="2:13" ht="21.9" customHeight="1" x14ac:dyDescent="0.55000000000000004">
      <c r="B374" s="2">
        <v>0.08</v>
      </c>
      <c r="C374" s="3">
        <v>0.9</v>
      </c>
      <c r="D374" s="2">
        <v>5.6000000000000001E-2</v>
      </c>
      <c r="E374" s="3">
        <v>0.65</v>
      </c>
      <c r="F374" s="2">
        <v>7</v>
      </c>
      <c r="G374" s="3">
        <v>38</v>
      </c>
      <c r="H374" s="2">
        <v>3.22</v>
      </c>
      <c r="I374" s="3">
        <v>2.5299999999999998</v>
      </c>
      <c r="J374" s="2">
        <v>13</v>
      </c>
      <c r="K374" s="3">
        <v>7.1</v>
      </c>
      <c r="L374" s="2">
        <v>5</v>
      </c>
      <c r="M374" s="4" t="s">
        <v>23</v>
      </c>
    </row>
    <row r="375" spans="2:13" ht="21.9" customHeight="1" x14ac:dyDescent="0.55000000000000004">
      <c r="B375" s="2">
        <v>0.08</v>
      </c>
      <c r="C375" s="3">
        <v>0.9</v>
      </c>
      <c r="D375" s="2">
        <v>9.4E-2</v>
      </c>
      <c r="E375" s="3">
        <v>0.65</v>
      </c>
      <c r="F375" s="2">
        <v>45</v>
      </c>
      <c r="G375" s="3">
        <v>38</v>
      </c>
      <c r="H375" s="2">
        <v>3.24</v>
      </c>
      <c r="I375" s="3">
        <v>2.5299999999999998</v>
      </c>
      <c r="J375" s="2">
        <v>9.8000000000000007</v>
      </c>
      <c r="K375" s="3">
        <v>7.1</v>
      </c>
      <c r="L375" s="2">
        <v>5</v>
      </c>
      <c r="M375" s="4" t="s">
        <v>23</v>
      </c>
    </row>
    <row r="376" spans="2:13" ht="21.9" customHeight="1" x14ac:dyDescent="0.55000000000000004">
      <c r="B376" s="2">
        <v>0.08</v>
      </c>
      <c r="C376" s="3">
        <v>0.9</v>
      </c>
      <c r="D376" s="2">
        <v>6.7000000000000004E-2</v>
      </c>
      <c r="E376" s="3">
        <v>0.65</v>
      </c>
      <c r="F376" s="2">
        <v>32</v>
      </c>
      <c r="G376" s="3">
        <v>38</v>
      </c>
      <c r="H376" s="2">
        <v>3.52</v>
      </c>
      <c r="I376" s="3">
        <v>2.5299999999999998</v>
      </c>
      <c r="J376" s="2">
        <v>11</v>
      </c>
      <c r="K376" s="3">
        <v>7.1</v>
      </c>
      <c r="L376" s="2">
        <v>4</v>
      </c>
      <c r="M376" s="4" t="s">
        <v>23</v>
      </c>
    </row>
    <row r="377" spans="2:13" ht="21.9" customHeight="1" x14ac:dyDescent="0.55000000000000004">
      <c r="B377" s="2">
        <v>0.08</v>
      </c>
      <c r="C377" s="3">
        <v>0.9</v>
      </c>
      <c r="D377" s="2">
        <v>6.7000000000000004E-2</v>
      </c>
      <c r="E377" s="3">
        <v>0.65</v>
      </c>
      <c r="F377" s="2">
        <v>16</v>
      </c>
      <c r="G377" s="3">
        <v>38</v>
      </c>
      <c r="H377" s="2">
        <v>3.43</v>
      </c>
      <c r="I377" s="3">
        <v>2.5299999999999998</v>
      </c>
      <c r="J377" s="2">
        <v>12.6</v>
      </c>
      <c r="K377" s="3">
        <v>7.1</v>
      </c>
      <c r="L377" s="2">
        <v>5</v>
      </c>
      <c r="M377" s="4" t="s">
        <v>23</v>
      </c>
    </row>
    <row r="378" spans="2:13" ht="21.9" customHeight="1" x14ac:dyDescent="0.55000000000000004">
      <c r="B378" s="2">
        <v>0.08</v>
      </c>
      <c r="C378" s="3">
        <v>0.9</v>
      </c>
      <c r="D378" s="2">
        <v>7.0999999999999994E-2</v>
      </c>
      <c r="E378" s="3">
        <v>0.65</v>
      </c>
      <c r="F378" s="2">
        <v>45</v>
      </c>
      <c r="G378" s="3">
        <v>38</v>
      </c>
      <c r="H378" s="2">
        <v>3.38</v>
      </c>
      <c r="I378" s="3">
        <v>2.5299999999999998</v>
      </c>
      <c r="J378" s="2">
        <v>11</v>
      </c>
      <c r="K378" s="3">
        <v>7.1</v>
      </c>
      <c r="L378" s="2">
        <v>5</v>
      </c>
      <c r="M378" s="4" t="s">
        <v>23</v>
      </c>
    </row>
    <row r="379" spans="2:13" ht="21.9" customHeight="1" x14ac:dyDescent="0.55000000000000004">
      <c r="B379" s="2">
        <v>0.08</v>
      </c>
      <c r="C379" s="3">
        <v>0.9</v>
      </c>
      <c r="D379" s="2">
        <v>0.106</v>
      </c>
      <c r="E379" s="3">
        <v>0.65</v>
      </c>
      <c r="F379" s="2">
        <v>27</v>
      </c>
      <c r="G379" s="3">
        <v>38</v>
      </c>
      <c r="H379" s="2">
        <v>3.44</v>
      </c>
      <c r="I379" s="3">
        <v>2.5299999999999998</v>
      </c>
      <c r="J379" s="2">
        <v>10.199999999999999</v>
      </c>
      <c r="K379" s="3">
        <v>7.1</v>
      </c>
      <c r="L379" s="2">
        <v>5</v>
      </c>
      <c r="M379" s="4" t="s">
        <v>23</v>
      </c>
    </row>
    <row r="380" spans="2:13" ht="21.9" customHeight="1" x14ac:dyDescent="0.55000000000000004">
      <c r="B380" s="2">
        <v>0.08</v>
      </c>
      <c r="C380" s="3">
        <v>0.9</v>
      </c>
      <c r="D380" s="2">
        <v>6.4000000000000001E-2</v>
      </c>
      <c r="E380" s="3">
        <v>0.65</v>
      </c>
      <c r="F380" s="2">
        <v>34</v>
      </c>
      <c r="G380" s="3">
        <v>38</v>
      </c>
      <c r="H380" s="2">
        <v>3.33</v>
      </c>
      <c r="I380" s="3">
        <v>2.5299999999999998</v>
      </c>
      <c r="J380" s="2">
        <v>9.6999999999999993</v>
      </c>
      <c r="K380" s="3">
        <v>7.1</v>
      </c>
      <c r="L380" s="2">
        <v>5</v>
      </c>
      <c r="M380" s="4" t="s">
        <v>23</v>
      </c>
    </row>
    <row r="381" spans="2:13" ht="21.9" customHeight="1" x14ac:dyDescent="0.55000000000000004">
      <c r="B381" s="2">
        <v>0.08</v>
      </c>
      <c r="C381" s="3">
        <v>0.9</v>
      </c>
      <c r="D381" s="2">
        <v>6.4000000000000001E-2</v>
      </c>
      <c r="E381" s="3">
        <v>0.65</v>
      </c>
      <c r="F381" s="2">
        <v>38</v>
      </c>
      <c r="G381" s="3">
        <v>38</v>
      </c>
      <c r="H381" s="2">
        <v>3.3</v>
      </c>
      <c r="I381" s="3">
        <v>2.5299999999999998</v>
      </c>
      <c r="J381" s="2">
        <v>9.6</v>
      </c>
      <c r="K381" s="3">
        <v>7.1</v>
      </c>
      <c r="L381" s="2">
        <v>6</v>
      </c>
      <c r="M381" s="4" t="s">
        <v>23</v>
      </c>
    </row>
    <row r="382" spans="2:13" ht="21.9" customHeight="1" x14ac:dyDescent="0.55000000000000004">
      <c r="B382" s="2">
        <v>0.08</v>
      </c>
      <c r="C382" s="3">
        <v>0.9</v>
      </c>
      <c r="D382" s="2">
        <v>6.3E-2</v>
      </c>
      <c r="E382" s="3">
        <v>0.65</v>
      </c>
      <c r="F382" s="2">
        <v>52</v>
      </c>
      <c r="G382" s="3">
        <v>38</v>
      </c>
      <c r="H382" s="2">
        <v>3.42</v>
      </c>
      <c r="I382" s="3">
        <v>2.5299999999999998</v>
      </c>
      <c r="J382" s="2">
        <v>10.199999999999999</v>
      </c>
      <c r="K382" s="3">
        <v>7.1</v>
      </c>
      <c r="L382" s="2">
        <v>6</v>
      </c>
      <c r="M382" s="4" t="s">
        <v>23</v>
      </c>
    </row>
    <row r="383" spans="2:13" ht="21.9" customHeight="1" x14ac:dyDescent="0.55000000000000004">
      <c r="B383" s="2">
        <v>0.08</v>
      </c>
      <c r="C383" s="3">
        <v>0.9</v>
      </c>
      <c r="D383" s="2">
        <v>7.6999999999999999E-2</v>
      </c>
      <c r="E383" s="3">
        <v>0.65</v>
      </c>
      <c r="F383" s="2">
        <v>45</v>
      </c>
      <c r="G383" s="3">
        <v>38</v>
      </c>
      <c r="H383" s="2">
        <v>3.6</v>
      </c>
      <c r="I383" s="3">
        <v>2.5299999999999998</v>
      </c>
      <c r="J383" s="2">
        <v>10.3</v>
      </c>
      <c r="K383" s="3">
        <v>7.1</v>
      </c>
      <c r="L383" s="2">
        <v>6</v>
      </c>
      <c r="M383" s="4" t="s">
        <v>23</v>
      </c>
    </row>
    <row r="384" spans="2:13" ht="21.9" customHeight="1" x14ac:dyDescent="0.55000000000000004">
      <c r="B384" s="2">
        <v>0.08</v>
      </c>
      <c r="C384" s="3">
        <v>0.9</v>
      </c>
      <c r="D384" s="2">
        <v>5.8999999999999997E-2</v>
      </c>
      <c r="E384" s="3">
        <v>0.65</v>
      </c>
      <c r="F384" s="2">
        <v>31</v>
      </c>
      <c r="G384" s="3">
        <v>38</v>
      </c>
      <c r="H384" s="2">
        <v>3.5</v>
      </c>
      <c r="I384" s="3">
        <v>2.5299999999999998</v>
      </c>
      <c r="J384" s="2">
        <v>10.199999999999999</v>
      </c>
      <c r="K384" s="3">
        <v>7.1</v>
      </c>
      <c r="L384" s="2">
        <v>6</v>
      </c>
      <c r="M384" s="4" t="s">
        <v>23</v>
      </c>
    </row>
    <row r="385" spans="2:13" ht="21.9" customHeight="1" x14ac:dyDescent="0.55000000000000004">
      <c r="B385" s="2">
        <v>0.08</v>
      </c>
      <c r="C385" s="3">
        <v>0.9</v>
      </c>
      <c r="D385" s="2">
        <v>7.0999999999999994E-2</v>
      </c>
      <c r="E385" s="3">
        <v>0.65</v>
      </c>
      <c r="F385" s="2">
        <v>32</v>
      </c>
      <c r="G385" s="3">
        <v>38</v>
      </c>
      <c r="H385" s="2">
        <v>3.56</v>
      </c>
      <c r="I385" s="3">
        <v>2.5299999999999998</v>
      </c>
      <c r="J385" s="2">
        <v>11.6</v>
      </c>
      <c r="K385" s="3">
        <v>7.1</v>
      </c>
      <c r="L385" s="2">
        <v>6</v>
      </c>
      <c r="M385" s="4" t="s">
        <v>23</v>
      </c>
    </row>
    <row r="386" spans="2:13" ht="21.9" customHeight="1" x14ac:dyDescent="0.55000000000000004">
      <c r="B386" s="2">
        <v>0.08</v>
      </c>
      <c r="C386" s="3">
        <v>0.9</v>
      </c>
      <c r="D386" s="2">
        <v>6.8000000000000005E-2</v>
      </c>
      <c r="E386" s="3">
        <v>0.65</v>
      </c>
      <c r="F386" s="2">
        <v>38</v>
      </c>
      <c r="G386" s="3">
        <v>38</v>
      </c>
      <c r="H386" s="2">
        <v>3.42</v>
      </c>
      <c r="I386" s="3">
        <v>2.5299999999999998</v>
      </c>
      <c r="J386" s="2">
        <v>9.5</v>
      </c>
      <c r="K386" s="3">
        <v>7.1</v>
      </c>
      <c r="L386" s="2">
        <v>6</v>
      </c>
      <c r="M386" s="4" t="s">
        <v>23</v>
      </c>
    </row>
    <row r="387" spans="2:13" ht="21.9" customHeight="1" x14ac:dyDescent="0.55000000000000004">
      <c r="B387" s="2">
        <v>0.08</v>
      </c>
      <c r="C387" s="3">
        <v>0.9</v>
      </c>
      <c r="D387" s="2">
        <v>0.09</v>
      </c>
      <c r="E387" s="3">
        <v>0.65</v>
      </c>
      <c r="F387" s="2">
        <v>44</v>
      </c>
      <c r="G387" s="3">
        <v>38</v>
      </c>
      <c r="H387" s="2">
        <v>3.45</v>
      </c>
      <c r="I387" s="3">
        <v>2.5299999999999998</v>
      </c>
      <c r="J387" s="2">
        <v>10.5</v>
      </c>
      <c r="K387" s="3">
        <v>7.1</v>
      </c>
      <c r="L387" s="2">
        <v>5</v>
      </c>
      <c r="M387" s="4" t="s">
        <v>23</v>
      </c>
    </row>
    <row r="388" spans="2:13" ht="21.9" customHeight="1" x14ac:dyDescent="0.55000000000000004">
      <c r="B388" s="2">
        <v>0.09</v>
      </c>
      <c r="C388" s="3">
        <v>0.9</v>
      </c>
      <c r="D388" s="2">
        <v>0.17199999999999999</v>
      </c>
      <c r="E388" s="3">
        <v>0.65</v>
      </c>
      <c r="F388" s="2">
        <v>19</v>
      </c>
      <c r="G388" s="3">
        <v>38</v>
      </c>
      <c r="H388" s="2">
        <v>3.5</v>
      </c>
      <c r="I388" s="3">
        <v>2.5299999999999998</v>
      </c>
      <c r="J388" s="2">
        <v>9.8000000000000007</v>
      </c>
      <c r="K388" s="3">
        <v>7.1</v>
      </c>
      <c r="L388" s="2">
        <v>4</v>
      </c>
      <c r="M388" s="4" t="s">
        <v>23</v>
      </c>
    </row>
    <row r="389" spans="2:13" ht="21.9" customHeight="1" x14ac:dyDescent="0.55000000000000004">
      <c r="B389" s="2">
        <v>0.09</v>
      </c>
      <c r="C389" s="3">
        <v>0.9</v>
      </c>
      <c r="D389" s="2">
        <v>8.4000000000000005E-2</v>
      </c>
      <c r="E389" s="3">
        <v>0.65</v>
      </c>
      <c r="F389" s="2">
        <v>108</v>
      </c>
      <c r="G389" s="3">
        <v>38</v>
      </c>
      <c r="H389" s="2">
        <v>3.15</v>
      </c>
      <c r="I389" s="3">
        <v>2.5299999999999998</v>
      </c>
      <c r="J389" s="2">
        <v>9.8000000000000007</v>
      </c>
      <c r="K389" s="3">
        <v>7.1</v>
      </c>
      <c r="L389" s="2">
        <v>5</v>
      </c>
      <c r="M389" s="4" t="s">
        <v>23</v>
      </c>
    </row>
    <row r="390" spans="2:13" ht="21.9" customHeight="1" x14ac:dyDescent="0.55000000000000004">
      <c r="B390" s="2">
        <v>0.09</v>
      </c>
      <c r="C390" s="3">
        <v>0.9</v>
      </c>
      <c r="D390" s="2">
        <v>0.17799999999999999</v>
      </c>
      <c r="E390" s="3">
        <v>0.65</v>
      </c>
      <c r="F390" s="2">
        <v>89</v>
      </c>
      <c r="G390" s="3">
        <v>38</v>
      </c>
      <c r="H390" s="2">
        <v>3.3</v>
      </c>
      <c r="I390" s="3">
        <v>2.5299999999999998</v>
      </c>
      <c r="J390" s="2">
        <v>9</v>
      </c>
      <c r="K390" s="3">
        <v>7.1</v>
      </c>
      <c r="L390" s="2">
        <v>5</v>
      </c>
      <c r="M390" s="4" t="s">
        <v>23</v>
      </c>
    </row>
    <row r="391" spans="2:13" ht="21.9" customHeight="1" x14ac:dyDescent="0.55000000000000004">
      <c r="B391" s="2">
        <v>0.09</v>
      </c>
      <c r="C391" s="3">
        <v>0.9</v>
      </c>
      <c r="D391" s="2">
        <v>4.9000000000000002E-2</v>
      </c>
      <c r="E391" s="3">
        <v>0.65</v>
      </c>
      <c r="F391" s="2">
        <v>99</v>
      </c>
      <c r="G391" s="3">
        <v>38</v>
      </c>
      <c r="H391" s="2">
        <v>3.63</v>
      </c>
      <c r="I391" s="3">
        <v>2.5299999999999998</v>
      </c>
      <c r="J391" s="2">
        <v>13</v>
      </c>
      <c r="K391" s="3">
        <v>7.1</v>
      </c>
      <c r="L391" s="2">
        <v>5</v>
      </c>
      <c r="M391" s="4" t="s">
        <v>23</v>
      </c>
    </row>
    <row r="392" spans="2:13" ht="21.9" customHeight="1" x14ac:dyDescent="0.55000000000000004">
      <c r="B392" s="2">
        <v>0.09</v>
      </c>
      <c r="C392" s="3">
        <v>0.9</v>
      </c>
      <c r="D392" s="2">
        <v>4.9000000000000002E-2</v>
      </c>
      <c r="E392" s="3">
        <v>0.65</v>
      </c>
      <c r="F392" s="2">
        <v>99</v>
      </c>
      <c r="G392" s="3">
        <v>38</v>
      </c>
      <c r="H392" s="2">
        <v>3.63</v>
      </c>
      <c r="I392" s="3">
        <v>2.5299999999999998</v>
      </c>
      <c r="J392" s="2">
        <v>13</v>
      </c>
      <c r="K392" s="3">
        <v>7.1</v>
      </c>
      <c r="L392" s="2">
        <v>5</v>
      </c>
      <c r="M392" s="4" t="s">
        <v>23</v>
      </c>
    </row>
    <row r="393" spans="2:13" ht="21.9" customHeight="1" x14ac:dyDescent="0.55000000000000004">
      <c r="B393" s="2">
        <v>0.09</v>
      </c>
      <c r="C393" s="3">
        <v>0.9</v>
      </c>
      <c r="D393" s="2">
        <v>6.5000000000000002E-2</v>
      </c>
      <c r="E393" s="3">
        <v>0.65</v>
      </c>
      <c r="F393" s="2">
        <v>37</v>
      </c>
      <c r="G393" s="3">
        <v>38</v>
      </c>
      <c r="H393" s="2">
        <v>3.32</v>
      </c>
      <c r="I393" s="3">
        <v>2.5299999999999998</v>
      </c>
      <c r="J393" s="2">
        <v>9</v>
      </c>
      <c r="K393" s="3">
        <v>7.1</v>
      </c>
      <c r="L393" s="2">
        <v>6</v>
      </c>
      <c r="M393" s="4" t="s">
        <v>23</v>
      </c>
    </row>
    <row r="394" spans="2:13" ht="21.9" customHeight="1" x14ac:dyDescent="0.55000000000000004">
      <c r="B394" s="2">
        <v>0.09</v>
      </c>
      <c r="C394" s="3">
        <v>0.9</v>
      </c>
      <c r="D394" s="2">
        <v>6.5000000000000002E-2</v>
      </c>
      <c r="E394" s="3">
        <v>0.65</v>
      </c>
      <c r="F394" s="2">
        <v>37</v>
      </c>
      <c r="G394" s="3">
        <v>38</v>
      </c>
      <c r="H394" s="2">
        <v>3.32</v>
      </c>
      <c r="I394" s="3">
        <v>2.5299999999999998</v>
      </c>
      <c r="J394" s="2">
        <v>9</v>
      </c>
      <c r="K394" s="3">
        <v>7.1</v>
      </c>
      <c r="L394" s="2">
        <v>6</v>
      </c>
      <c r="M394" s="4" t="s">
        <v>23</v>
      </c>
    </row>
    <row r="395" spans="2:13" ht="21.9" customHeight="1" x14ac:dyDescent="0.55000000000000004">
      <c r="B395" s="2">
        <v>0.09</v>
      </c>
      <c r="C395" s="3">
        <v>0.9</v>
      </c>
      <c r="D395" s="2">
        <v>9.0999999999999998E-2</v>
      </c>
      <c r="E395" s="3">
        <v>0.65</v>
      </c>
      <c r="F395" s="2">
        <v>49</v>
      </c>
      <c r="G395" s="3">
        <v>38</v>
      </c>
      <c r="H395" s="2">
        <v>3.34</v>
      </c>
      <c r="I395" s="3">
        <v>2.5299999999999998</v>
      </c>
      <c r="J395" s="2">
        <v>10.6</v>
      </c>
      <c r="K395" s="3">
        <v>7.1</v>
      </c>
      <c r="L395" s="2">
        <v>7</v>
      </c>
      <c r="M395" s="4" t="s">
        <v>23</v>
      </c>
    </row>
    <row r="396" spans="2:13" ht="21.9" customHeight="1" x14ac:dyDescent="0.55000000000000004">
      <c r="B396" s="2">
        <v>0.09</v>
      </c>
      <c r="C396" s="3">
        <v>0.9</v>
      </c>
      <c r="D396" s="2">
        <v>9.0999999999999998E-2</v>
      </c>
      <c r="E396" s="3">
        <v>0.65</v>
      </c>
      <c r="F396" s="2">
        <v>49</v>
      </c>
      <c r="G396" s="3">
        <v>38</v>
      </c>
      <c r="H396" s="2">
        <v>3.34</v>
      </c>
      <c r="I396" s="3">
        <v>2.5299999999999998</v>
      </c>
      <c r="J396" s="2">
        <v>10.6</v>
      </c>
      <c r="K396" s="3">
        <v>7.1</v>
      </c>
      <c r="L396" s="2">
        <v>7</v>
      </c>
      <c r="M396" s="4" t="s">
        <v>23</v>
      </c>
    </row>
    <row r="397" spans="2:13" ht="21.9" customHeight="1" x14ac:dyDescent="0.55000000000000004">
      <c r="B397" s="2">
        <v>0.09</v>
      </c>
      <c r="C397" s="3">
        <v>0.9</v>
      </c>
      <c r="D397" s="2">
        <v>8.4000000000000005E-2</v>
      </c>
      <c r="E397" s="3">
        <v>0.65</v>
      </c>
      <c r="F397" s="2">
        <v>49</v>
      </c>
      <c r="G397" s="3">
        <v>38</v>
      </c>
      <c r="H397" s="2">
        <v>3.43</v>
      </c>
      <c r="I397" s="3">
        <v>2.5299999999999998</v>
      </c>
      <c r="J397" s="2">
        <v>11.1</v>
      </c>
      <c r="K397" s="3">
        <v>7.1</v>
      </c>
      <c r="L397" s="2">
        <v>6</v>
      </c>
      <c r="M397" s="4" t="s">
        <v>23</v>
      </c>
    </row>
    <row r="398" spans="2:13" ht="21.9" customHeight="1" x14ac:dyDescent="0.55000000000000004">
      <c r="B398" s="2">
        <v>0.09</v>
      </c>
      <c r="C398" s="3">
        <v>0.9</v>
      </c>
      <c r="D398" s="2">
        <v>6.8000000000000005E-2</v>
      </c>
      <c r="E398" s="3">
        <v>0.65</v>
      </c>
      <c r="F398" s="2">
        <v>17</v>
      </c>
      <c r="G398" s="3">
        <v>38</v>
      </c>
      <c r="H398" s="2">
        <v>3.23</v>
      </c>
      <c r="I398" s="3">
        <v>2.5299999999999998</v>
      </c>
      <c r="J398" s="2">
        <v>10</v>
      </c>
      <c r="K398" s="3">
        <v>7.1</v>
      </c>
      <c r="L398" s="2">
        <v>5</v>
      </c>
      <c r="M398" s="4" t="s">
        <v>23</v>
      </c>
    </row>
    <row r="399" spans="2:13" ht="21.9" customHeight="1" x14ac:dyDescent="0.55000000000000004">
      <c r="B399" s="2">
        <v>0.09</v>
      </c>
      <c r="C399" s="3">
        <v>0.9</v>
      </c>
      <c r="D399" s="2">
        <v>6.5000000000000002E-2</v>
      </c>
      <c r="E399" s="3">
        <v>0.65</v>
      </c>
      <c r="F399" s="2">
        <v>45</v>
      </c>
      <c r="G399" s="3">
        <v>38</v>
      </c>
      <c r="H399" s="2">
        <v>3.46</v>
      </c>
      <c r="I399" s="3">
        <v>2.5299999999999998</v>
      </c>
      <c r="J399" s="2">
        <v>12.7</v>
      </c>
      <c r="K399" s="3">
        <v>7.1</v>
      </c>
      <c r="L399" s="2">
        <v>8</v>
      </c>
      <c r="M399" s="4" t="s">
        <v>23</v>
      </c>
    </row>
    <row r="400" spans="2:13" ht="21.9" customHeight="1" x14ac:dyDescent="0.55000000000000004">
      <c r="B400" s="2">
        <v>0.09</v>
      </c>
      <c r="C400" s="3">
        <v>0.9</v>
      </c>
      <c r="D400" s="2">
        <v>7.9000000000000001E-2</v>
      </c>
      <c r="E400" s="3">
        <v>0.65</v>
      </c>
      <c r="F400" s="2">
        <v>22</v>
      </c>
      <c r="G400" s="3">
        <v>38</v>
      </c>
      <c r="H400" s="2">
        <v>3.46</v>
      </c>
      <c r="I400" s="3">
        <v>2.5299999999999998</v>
      </c>
      <c r="J400" s="2">
        <v>10.199999999999999</v>
      </c>
      <c r="K400" s="3">
        <v>7.1</v>
      </c>
      <c r="L400" s="2">
        <v>5</v>
      </c>
      <c r="M400" s="4" t="s">
        <v>23</v>
      </c>
    </row>
    <row r="401" spans="2:13" ht="21.9" customHeight="1" x14ac:dyDescent="0.55000000000000004">
      <c r="B401" s="2">
        <v>0.09</v>
      </c>
      <c r="C401" s="3">
        <v>0.9</v>
      </c>
      <c r="D401" s="2">
        <v>6.2E-2</v>
      </c>
      <c r="E401" s="3">
        <v>0.65</v>
      </c>
      <c r="F401" s="2">
        <v>9</v>
      </c>
      <c r="G401" s="3">
        <v>38</v>
      </c>
      <c r="H401" s="2">
        <v>3.35</v>
      </c>
      <c r="I401" s="3">
        <v>2.5299999999999998</v>
      </c>
      <c r="J401" s="2">
        <v>10.5</v>
      </c>
      <c r="K401" s="3">
        <v>7.1</v>
      </c>
      <c r="L401" s="2">
        <v>5</v>
      </c>
      <c r="M401" s="4" t="s">
        <v>23</v>
      </c>
    </row>
    <row r="402" spans="2:13" ht="21.9" customHeight="1" x14ac:dyDescent="0.55000000000000004">
      <c r="B402" s="2">
        <v>0.09</v>
      </c>
      <c r="C402" s="3">
        <v>0.9</v>
      </c>
      <c r="D402" s="2">
        <v>6.7000000000000004E-2</v>
      </c>
      <c r="E402" s="3">
        <v>0.65</v>
      </c>
      <c r="F402" s="2">
        <v>10</v>
      </c>
      <c r="G402" s="3">
        <v>38</v>
      </c>
      <c r="H402" s="2">
        <v>3.28</v>
      </c>
      <c r="I402" s="3">
        <v>2.5299999999999998</v>
      </c>
      <c r="J402" s="2">
        <v>11.8</v>
      </c>
      <c r="K402" s="3">
        <v>7.1</v>
      </c>
      <c r="L402" s="2">
        <v>6</v>
      </c>
      <c r="M402" s="4" t="s">
        <v>23</v>
      </c>
    </row>
    <row r="403" spans="2:13" ht="21.9" customHeight="1" x14ac:dyDescent="0.55000000000000004">
      <c r="B403" s="2">
        <v>0.09</v>
      </c>
      <c r="C403" s="3">
        <v>0.9</v>
      </c>
      <c r="D403" s="2">
        <v>8.1000000000000003E-2</v>
      </c>
      <c r="E403" s="3">
        <v>0.65</v>
      </c>
      <c r="F403" s="2">
        <v>16</v>
      </c>
      <c r="G403" s="3">
        <v>38</v>
      </c>
      <c r="H403" s="2">
        <v>3.43</v>
      </c>
      <c r="I403" s="3">
        <v>2.5299999999999998</v>
      </c>
      <c r="J403" s="2">
        <v>11.5</v>
      </c>
      <c r="K403" s="3">
        <v>7.1</v>
      </c>
      <c r="L403" s="2">
        <v>6</v>
      </c>
      <c r="M403" s="4" t="s">
        <v>23</v>
      </c>
    </row>
    <row r="404" spans="2:13" ht="21.9" customHeight="1" x14ac:dyDescent="0.55000000000000004">
      <c r="B404" s="2">
        <v>0.09</v>
      </c>
      <c r="C404" s="3">
        <v>0.9</v>
      </c>
      <c r="D404" s="2">
        <v>0.11700000000000001</v>
      </c>
      <c r="E404" s="3">
        <v>0.65</v>
      </c>
      <c r="F404" s="2">
        <v>17</v>
      </c>
      <c r="G404" s="3">
        <v>38</v>
      </c>
      <c r="H404" s="2">
        <v>3.35</v>
      </c>
      <c r="I404" s="3">
        <v>2.5299999999999998</v>
      </c>
      <c r="J404" s="2">
        <v>10.8</v>
      </c>
      <c r="K404" s="3">
        <v>7.1</v>
      </c>
      <c r="L404" s="2">
        <v>6</v>
      </c>
      <c r="M404" s="4" t="s">
        <v>23</v>
      </c>
    </row>
    <row r="405" spans="2:13" ht="21.9" customHeight="1" x14ac:dyDescent="0.55000000000000004">
      <c r="B405" s="2">
        <v>0.09</v>
      </c>
      <c r="C405" s="3">
        <v>0.9</v>
      </c>
      <c r="D405" s="2">
        <v>0.11700000000000001</v>
      </c>
      <c r="E405" s="3">
        <v>0.65</v>
      </c>
      <c r="F405" s="2">
        <v>17</v>
      </c>
      <c r="G405" s="3">
        <v>38</v>
      </c>
      <c r="H405" s="2">
        <v>3.35</v>
      </c>
      <c r="I405" s="3">
        <v>2.5299999999999998</v>
      </c>
      <c r="J405" s="2">
        <v>10.8</v>
      </c>
      <c r="K405" s="3">
        <v>7.1</v>
      </c>
      <c r="L405" s="2">
        <v>6</v>
      </c>
      <c r="M405" s="4" t="s">
        <v>23</v>
      </c>
    </row>
    <row r="406" spans="2:13" ht="21.9" customHeight="1" x14ac:dyDescent="0.55000000000000004">
      <c r="B406" s="2">
        <v>0.09</v>
      </c>
      <c r="C406" s="3">
        <v>0.9</v>
      </c>
      <c r="D406" s="2">
        <v>7.8E-2</v>
      </c>
      <c r="E406" s="3">
        <v>0.65</v>
      </c>
      <c r="F406" s="2">
        <v>30</v>
      </c>
      <c r="G406" s="3">
        <v>38</v>
      </c>
      <c r="H406" s="2">
        <v>3.45</v>
      </c>
      <c r="I406" s="3">
        <v>2.5299999999999998</v>
      </c>
      <c r="J406" s="2">
        <v>11.2</v>
      </c>
      <c r="K406" s="3">
        <v>7.1</v>
      </c>
      <c r="L406" s="2">
        <v>6</v>
      </c>
      <c r="M406" s="4" t="s">
        <v>23</v>
      </c>
    </row>
    <row r="407" spans="2:13" ht="21.9" customHeight="1" x14ac:dyDescent="0.55000000000000004">
      <c r="B407" s="2">
        <v>0.09</v>
      </c>
      <c r="C407" s="3">
        <v>0.9</v>
      </c>
      <c r="D407" s="2">
        <v>6.8000000000000005E-2</v>
      </c>
      <c r="E407" s="3">
        <v>0.65</v>
      </c>
      <c r="F407" s="2">
        <v>29</v>
      </c>
      <c r="G407" s="3">
        <v>38</v>
      </c>
      <c r="H407" s="2">
        <v>3.41</v>
      </c>
      <c r="I407" s="3">
        <v>2.5299999999999998</v>
      </c>
      <c r="J407" s="2">
        <v>11.1</v>
      </c>
      <c r="K407" s="3">
        <v>7.1</v>
      </c>
      <c r="L407" s="2">
        <v>4</v>
      </c>
      <c r="M407" s="4" t="s">
        <v>23</v>
      </c>
    </row>
    <row r="408" spans="2:13" ht="21.9" customHeight="1" x14ac:dyDescent="0.55000000000000004">
      <c r="B408" s="2">
        <v>0.09</v>
      </c>
      <c r="C408" s="3">
        <v>0.9</v>
      </c>
      <c r="D408" s="2">
        <v>0.115</v>
      </c>
      <c r="E408" s="3">
        <v>0.65</v>
      </c>
      <c r="F408" s="2">
        <v>42</v>
      </c>
      <c r="G408" s="3">
        <v>38</v>
      </c>
      <c r="H408" s="2">
        <v>3.18</v>
      </c>
      <c r="I408" s="3">
        <v>2.5299999999999998</v>
      </c>
      <c r="J408" s="2">
        <v>9.5</v>
      </c>
      <c r="K408" s="3">
        <v>7.1</v>
      </c>
      <c r="L408" s="2">
        <v>5</v>
      </c>
      <c r="M408" s="4" t="s">
        <v>23</v>
      </c>
    </row>
    <row r="409" spans="2:13" ht="21.9" customHeight="1" x14ac:dyDescent="0.55000000000000004">
      <c r="B409" s="2">
        <v>0.09</v>
      </c>
      <c r="C409" s="3">
        <v>0.9</v>
      </c>
      <c r="D409" s="2">
        <v>7.3999999999999996E-2</v>
      </c>
      <c r="E409" s="3">
        <v>0.65</v>
      </c>
      <c r="F409" s="2">
        <v>25</v>
      </c>
      <c r="G409" s="3">
        <v>38</v>
      </c>
      <c r="H409" s="2">
        <v>3.38</v>
      </c>
      <c r="I409" s="3">
        <v>2.5299999999999998</v>
      </c>
      <c r="J409" s="2">
        <v>9.6</v>
      </c>
      <c r="K409" s="3">
        <v>7.1</v>
      </c>
      <c r="L409" s="2">
        <v>5</v>
      </c>
      <c r="M409" s="4" t="s">
        <v>23</v>
      </c>
    </row>
    <row r="410" spans="2:13" ht="21.9" customHeight="1" x14ac:dyDescent="0.55000000000000004">
      <c r="B410" s="2">
        <v>0.09</v>
      </c>
      <c r="C410" s="3">
        <v>0.9</v>
      </c>
      <c r="D410" s="2">
        <v>0.123</v>
      </c>
      <c r="E410" s="3">
        <v>0.65</v>
      </c>
      <c r="F410" s="2">
        <v>31</v>
      </c>
      <c r="G410" s="3">
        <v>38</v>
      </c>
      <c r="H410" s="2">
        <v>3.5</v>
      </c>
      <c r="I410" s="3">
        <v>2.5299999999999998</v>
      </c>
      <c r="J410" s="2">
        <v>11</v>
      </c>
      <c r="K410" s="3">
        <v>7.1</v>
      </c>
      <c r="L410" s="2">
        <v>4</v>
      </c>
      <c r="M410" s="4" t="s">
        <v>23</v>
      </c>
    </row>
    <row r="411" spans="2:13" ht="21.9" customHeight="1" x14ac:dyDescent="0.55000000000000004">
      <c r="B411" s="2">
        <v>0.09</v>
      </c>
      <c r="C411" s="3">
        <v>0.9</v>
      </c>
      <c r="D411" s="2">
        <v>5.3999999999999999E-2</v>
      </c>
      <c r="E411" s="3">
        <v>0.65</v>
      </c>
      <c r="F411" s="2">
        <v>64</v>
      </c>
      <c r="G411" s="3">
        <v>38</v>
      </c>
      <c r="H411" s="2">
        <v>3.41</v>
      </c>
      <c r="I411" s="3">
        <v>2.5299999999999998</v>
      </c>
      <c r="J411" s="2">
        <v>10.4</v>
      </c>
      <c r="K411" s="3">
        <v>7.1</v>
      </c>
      <c r="L411" s="2">
        <v>6</v>
      </c>
      <c r="M411" s="4" t="s">
        <v>23</v>
      </c>
    </row>
    <row r="412" spans="2:13" ht="21.9" customHeight="1" x14ac:dyDescent="0.55000000000000004">
      <c r="B412" s="2">
        <v>0.09</v>
      </c>
      <c r="C412" s="3">
        <v>0.9</v>
      </c>
      <c r="D412" s="2">
        <v>6.6000000000000003E-2</v>
      </c>
      <c r="E412" s="3">
        <v>0.65</v>
      </c>
      <c r="F412" s="2">
        <v>28</v>
      </c>
      <c r="G412" s="3">
        <v>38</v>
      </c>
      <c r="H412" s="2">
        <v>3.42</v>
      </c>
      <c r="I412" s="3">
        <v>2.5299999999999998</v>
      </c>
      <c r="J412" s="2">
        <v>10</v>
      </c>
      <c r="K412" s="3">
        <v>7.1</v>
      </c>
      <c r="L412" s="2">
        <v>7</v>
      </c>
      <c r="M412" s="4" t="s">
        <v>23</v>
      </c>
    </row>
    <row r="413" spans="2:13" ht="21.9" customHeight="1" x14ac:dyDescent="0.55000000000000004">
      <c r="B413" s="2">
        <v>0.09</v>
      </c>
      <c r="C413" s="3">
        <v>0.9</v>
      </c>
      <c r="D413" s="2">
        <v>6.3E-2</v>
      </c>
      <c r="E413" s="3">
        <v>0.65</v>
      </c>
      <c r="F413" s="2">
        <v>18</v>
      </c>
      <c r="G413" s="3">
        <v>38</v>
      </c>
      <c r="H413" s="2">
        <v>3.42</v>
      </c>
      <c r="I413" s="3">
        <v>2.5299999999999998</v>
      </c>
      <c r="J413" s="2">
        <v>11.3</v>
      </c>
      <c r="K413" s="3">
        <v>7.1</v>
      </c>
      <c r="L413" s="2">
        <v>6</v>
      </c>
      <c r="M413" s="4" t="s">
        <v>23</v>
      </c>
    </row>
    <row r="414" spans="2:13" ht="21.9" customHeight="1" x14ac:dyDescent="0.55000000000000004">
      <c r="B414" s="2">
        <v>0.09</v>
      </c>
      <c r="C414" s="3">
        <v>0.9</v>
      </c>
      <c r="D414" s="2">
        <v>8.1000000000000003E-2</v>
      </c>
      <c r="E414" s="3">
        <v>0.65</v>
      </c>
      <c r="F414" s="2">
        <v>26</v>
      </c>
      <c r="G414" s="3">
        <v>38</v>
      </c>
      <c r="H414" s="2">
        <v>3.57</v>
      </c>
      <c r="I414" s="3">
        <v>2.5299999999999998</v>
      </c>
      <c r="J414" s="2">
        <v>12</v>
      </c>
      <c r="K414" s="3">
        <v>7.1</v>
      </c>
      <c r="L414" s="2">
        <v>5</v>
      </c>
      <c r="M414" s="4" t="s">
        <v>23</v>
      </c>
    </row>
    <row r="415" spans="2:13" ht="21.9" customHeight="1" x14ac:dyDescent="0.55000000000000004">
      <c r="B415" s="2">
        <v>0.09</v>
      </c>
      <c r="C415" s="3">
        <v>0.9</v>
      </c>
      <c r="D415" s="2">
        <v>5.2999999999999999E-2</v>
      </c>
      <c r="E415" s="3">
        <v>0.65</v>
      </c>
      <c r="F415" s="2">
        <v>32</v>
      </c>
      <c r="G415" s="3">
        <v>38</v>
      </c>
      <c r="H415" s="2">
        <v>3.54</v>
      </c>
      <c r="I415" s="3">
        <v>2.5299999999999998</v>
      </c>
      <c r="J415" s="2">
        <v>11.3</v>
      </c>
      <c r="K415" s="3">
        <v>7.1</v>
      </c>
      <c r="L415" s="2">
        <v>5</v>
      </c>
      <c r="M415" s="4" t="s">
        <v>23</v>
      </c>
    </row>
    <row r="416" spans="2:13" ht="21.9" customHeight="1" x14ac:dyDescent="0.55000000000000004">
      <c r="B416" s="2">
        <v>0.09</v>
      </c>
      <c r="C416" s="3">
        <v>0.9</v>
      </c>
      <c r="D416" s="2">
        <v>5.2999999999999999E-2</v>
      </c>
      <c r="E416" s="3">
        <v>0.65</v>
      </c>
      <c r="F416" s="2">
        <v>32</v>
      </c>
      <c r="G416" s="3">
        <v>38</v>
      </c>
      <c r="H416" s="2">
        <v>3.54</v>
      </c>
      <c r="I416" s="3">
        <v>2.5299999999999998</v>
      </c>
      <c r="J416" s="2">
        <v>11.3</v>
      </c>
      <c r="K416" s="3">
        <v>7.1</v>
      </c>
      <c r="L416" s="2">
        <v>5</v>
      </c>
      <c r="M416" s="4" t="s">
        <v>23</v>
      </c>
    </row>
    <row r="417" spans="2:13" ht="21.9" customHeight="1" x14ac:dyDescent="0.55000000000000004">
      <c r="B417" s="2">
        <v>0.09</v>
      </c>
      <c r="C417" s="3">
        <v>0.9</v>
      </c>
      <c r="D417" s="2">
        <v>8.8999999999999996E-2</v>
      </c>
      <c r="E417" s="3">
        <v>0.65</v>
      </c>
      <c r="F417" s="2">
        <v>26</v>
      </c>
      <c r="G417" s="3">
        <v>38</v>
      </c>
      <c r="H417" s="2">
        <v>3.67</v>
      </c>
      <c r="I417" s="3">
        <v>2.5299999999999998</v>
      </c>
      <c r="J417" s="2">
        <v>11.6</v>
      </c>
      <c r="K417" s="3">
        <v>7.1</v>
      </c>
      <c r="L417" s="2">
        <v>6</v>
      </c>
      <c r="M417" s="4" t="s">
        <v>23</v>
      </c>
    </row>
    <row r="418" spans="2:13" ht="21.9" customHeight="1" x14ac:dyDescent="0.55000000000000004">
      <c r="B418" s="2">
        <v>0.1</v>
      </c>
      <c r="C418" s="3">
        <v>0.9</v>
      </c>
      <c r="D418" s="2">
        <v>8.5000000000000006E-2</v>
      </c>
      <c r="E418" s="3">
        <v>0.65</v>
      </c>
      <c r="F418" s="2">
        <v>111</v>
      </c>
      <c r="G418" s="3">
        <v>38</v>
      </c>
      <c r="H418" s="2">
        <v>3.15</v>
      </c>
      <c r="I418" s="3">
        <v>2.5299999999999998</v>
      </c>
      <c r="J418" s="2">
        <v>9.8000000000000007</v>
      </c>
      <c r="K418" s="3">
        <v>7.1</v>
      </c>
      <c r="L418" s="2">
        <v>5</v>
      </c>
      <c r="M418" s="4" t="s">
        <v>23</v>
      </c>
    </row>
    <row r="419" spans="2:13" ht="21.9" customHeight="1" x14ac:dyDescent="0.55000000000000004">
      <c r="B419" s="2">
        <v>0.1</v>
      </c>
      <c r="C419" s="3">
        <v>0.9</v>
      </c>
      <c r="D419" s="2">
        <v>7.3999999999999996E-2</v>
      </c>
      <c r="E419" s="3">
        <v>0.65</v>
      </c>
      <c r="F419" s="2">
        <v>30</v>
      </c>
      <c r="G419" s="3">
        <v>38</v>
      </c>
      <c r="H419" s="2">
        <v>3.42</v>
      </c>
      <c r="I419" s="3">
        <v>2.5299999999999998</v>
      </c>
      <c r="J419" s="2">
        <v>10.199999999999999</v>
      </c>
      <c r="K419" s="3">
        <v>7.1</v>
      </c>
      <c r="L419" s="2">
        <v>6</v>
      </c>
      <c r="M419" s="4" t="s">
        <v>23</v>
      </c>
    </row>
    <row r="420" spans="2:13" ht="21.9" customHeight="1" x14ac:dyDescent="0.55000000000000004">
      <c r="B420" s="2">
        <v>0.1</v>
      </c>
      <c r="C420" s="3">
        <v>0.9</v>
      </c>
      <c r="D420" s="2">
        <v>8.5000000000000006E-2</v>
      </c>
      <c r="E420" s="3">
        <v>0.65</v>
      </c>
      <c r="F420" s="2">
        <v>101</v>
      </c>
      <c r="G420" s="3">
        <v>38</v>
      </c>
      <c r="H420" s="2">
        <v>3.34</v>
      </c>
      <c r="I420" s="3">
        <v>2.5299999999999998</v>
      </c>
      <c r="J420" s="2">
        <v>10.199999999999999</v>
      </c>
      <c r="K420" s="3">
        <v>7.1</v>
      </c>
      <c r="L420" s="2">
        <v>5</v>
      </c>
      <c r="M420" s="4" t="s">
        <v>23</v>
      </c>
    </row>
    <row r="421" spans="2:13" ht="21.9" customHeight="1" x14ac:dyDescent="0.55000000000000004">
      <c r="B421" s="2">
        <v>0.1</v>
      </c>
      <c r="C421" s="3">
        <v>0.9</v>
      </c>
      <c r="D421" s="2">
        <v>8.4000000000000005E-2</v>
      </c>
      <c r="E421" s="3">
        <v>0.65</v>
      </c>
      <c r="F421" s="2">
        <v>26</v>
      </c>
      <c r="G421" s="3">
        <v>38</v>
      </c>
      <c r="H421" s="2">
        <v>3.39</v>
      </c>
      <c r="I421" s="3">
        <v>2.5299999999999998</v>
      </c>
      <c r="J421" s="2">
        <v>9.6999999999999993</v>
      </c>
      <c r="K421" s="3">
        <v>7.1</v>
      </c>
      <c r="L421" s="2">
        <v>5</v>
      </c>
      <c r="M421" s="4" t="s">
        <v>23</v>
      </c>
    </row>
    <row r="422" spans="2:13" ht="21.9" customHeight="1" x14ac:dyDescent="0.55000000000000004">
      <c r="B422" s="2">
        <v>0.1</v>
      </c>
      <c r="C422" s="3">
        <v>0.9</v>
      </c>
      <c r="D422" s="2">
        <v>0.10199999999999999</v>
      </c>
      <c r="E422" s="3">
        <v>0.65</v>
      </c>
      <c r="F422" s="2">
        <v>109</v>
      </c>
      <c r="G422" s="3">
        <v>38</v>
      </c>
      <c r="H422" s="2">
        <v>3.08</v>
      </c>
      <c r="I422" s="3">
        <v>2.5299999999999998</v>
      </c>
      <c r="J422" s="2">
        <v>9.8000000000000007</v>
      </c>
      <c r="K422" s="3">
        <v>7.1</v>
      </c>
      <c r="L422" s="2">
        <v>6</v>
      </c>
      <c r="M422" s="4" t="s">
        <v>23</v>
      </c>
    </row>
    <row r="423" spans="2:13" ht="21.9" customHeight="1" x14ac:dyDescent="0.55000000000000004">
      <c r="B423" s="2">
        <v>0.1</v>
      </c>
      <c r="C423" s="3">
        <v>0.9</v>
      </c>
      <c r="D423" s="2">
        <v>7.9000000000000001E-2</v>
      </c>
      <c r="E423" s="3">
        <v>0.65</v>
      </c>
      <c r="F423" s="2">
        <v>31</v>
      </c>
      <c r="G423" s="3">
        <v>38</v>
      </c>
      <c r="H423" s="2">
        <v>3.23</v>
      </c>
      <c r="I423" s="3">
        <v>2.5299999999999998</v>
      </c>
      <c r="J423" s="2">
        <v>10.1</v>
      </c>
      <c r="K423" s="3">
        <v>7.1</v>
      </c>
      <c r="L423" s="2">
        <v>6</v>
      </c>
      <c r="M423" s="4" t="s">
        <v>23</v>
      </c>
    </row>
    <row r="424" spans="2:13" ht="21.9" customHeight="1" x14ac:dyDescent="0.55000000000000004">
      <c r="B424" s="2">
        <v>0.1</v>
      </c>
      <c r="C424" s="3">
        <v>0.9</v>
      </c>
      <c r="D424" s="2">
        <v>0.115</v>
      </c>
      <c r="E424" s="3">
        <v>0.65</v>
      </c>
      <c r="F424" s="2">
        <v>11</v>
      </c>
      <c r="G424" s="3">
        <v>38</v>
      </c>
      <c r="H424" s="2">
        <v>3.37</v>
      </c>
      <c r="I424" s="3">
        <v>2.5299999999999998</v>
      </c>
      <c r="J424" s="2">
        <v>10.1</v>
      </c>
      <c r="K424" s="3">
        <v>7.1</v>
      </c>
      <c r="L424" s="2">
        <v>7</v>
      </c>
      <c r="M424" s="4" t="s">
        <v>23</v>
      </c>
    </row>
    <row r="425" spans="2:13" ht="21.9" customHeight="1" x14ac:dyDescent="0.55000000000000004">
      <c r="B425" s="2">
        <v>0.1</v>
      </c>
      <c r="C425" s="3">
        <v>0.9</v>
      </c>
      <c r="D425" s="2">
        <v>8.1000000000000003E-2</v>
      </c>
      <c r="E425" s="3">
        <v>0.65</v>
      </c>
      <c r="F425" s="2">
        <v>87</v>
      </c>
      <c r="G425" s="3">
        <v>38</v>
      </c>
      <c r="H425" s="2">
        <v>3.48</v>
      </c>
      <c r="I425" s="3">
        <v>2.5299999999999998</v>
      </c>
      <c r="J425" s="2">
        <v>10</v>
      </c>
      <c r="K425" s="3">
        <v>7.1</v>
      </c>
      <c r="L425" s="2">
        <v>5</v>
      </c>
      <c r="M425" s="4" t="s">
        <v>23</v>
      </c>
    </row>
    <row r="426" spans="2:13" ht="21.9" customHeight="1" x14ac:dyDescent="0.55000000000000004">
      <c r="B426" s="2">
        <v>0.1</v>
      </c>
      <c r="C426" s="3">
        <v>0.9</v>
      </c>
      <c r="D426" s="2">
        <v>8.5999999999999993E-2</v>
      </c>
      <c r="E426" s="3">
        <v>0.65</v>
      </c>
      <c r="F426" s="2">
        <v>12</v>
      </c>
      <c r="G426" s="3">
        <v>38</v>
      </c>
      <c r="H426" s="2">
        <v>3.54</v>
      </c>
      <c r="I426" s="3">
        <v>2.5299999999999998</v>
      </c>
      <c r="J426" s="2">
        <v>11.2</v>
      </c>
      <c r="K426" s="3">
        <v>7.1</v>
      </c>
      <c r="L426" s="2">
        <v>4</v>
      </c>
      <c r="M426" s="4" t="s">
        <v>23</v>
      </c>
    </row>
    <row r="427" spans="2:13" ht="21.9" customHeight="1" x14ac:dyDescent="0.55000000000000004">
      <c r="B427" s="2">
        <v>0.1</v>
      </c>
      <c r="C427" s="3">
        <v>0.9</v>
      </c>
      <c r="D427" s="2">
        <v>0.112</v>
      </c>
      <c r="E427" s="3">
        <v>0.65</v>
      </c>
      <c r="F427" s="2">
        <v>22</v>
      </c>
      <c r="G427" s="3">
        <v>38</v>
      </c>
      <c r="H427" s="2">
        <v>3.26</v>
      </c>
      <c r="I427" s="3">
        <v>2.5299999999999998</v>
      </c>
      <c r="J427" s="2">
        <v>9.5</v>
      </c>
      <c r="K427" s="3">
        <v>7.1</v>
      </c>
      <c r="L427" s="2">
        <v>5</v>
      </c>
      <c r="M427" s="4" t="s">
        <v>23</v>
      </c>
    </row>
    <row r="428" spans="2:13" ht="21.9" customHeight="1" x14ac:dyDescent="0.55000000000000004">
      <c r="B428" s="2">
        <v>0.1</v>
      </c>
      <c r="C428" s="3">
        <v>0.9</v>
      </c>
      <c r="D428" s="2">
        <v>0.112</v>
      </c>
      <c r="E428" s="3">
        <v>0.65</v>
      </c>
      <c r="F428" s="2">
        <v>22</v>
      </c>
      <c r="G428" s="3">
        <v>38</v>
      </c>
      <c r="H428" s="2">
        <v>3.26</v>
      </c>
      <c r="I428" s="3">
        <v>2.5299999999999998</v>
      </c>
      <c r="J428" s="2">
        <v>9.5</v>
      </c>
      <c r="K428" s="3">
        <v>7.1</v>
      </c>
      <c r="L428" s="2">
        <v>5</v>
      </c>
      <c r="M428" s="4" t="s">
        <v>23</v>
      </c>
    </row>
    <row r="429" spans="2:13" ht="21.9" customHeight="1" x14ac:dyDescent="0.55000000000000004">
      <c r="B429" s="2">
        <v>0.1</v>
      </c>
      <c r="C429" s="3">
        <v>0.9</v>
      </c>
      <c r="D429" s="2">
        <v>8.8999999999999996E-2</v>
      </c>
      <c r="E429" s="3">
        <v>0.65</v>
      </c>
      <c r="F429" s="2">
        <v>40</v>
      </c>
      <c r="G429" s="3">
        <v>38</v>
      </c>
      <c r="H429" s="2">
        <v>3.29</v>
      </c>
      <c r="I429" s="3">
        <v>2.5299999999999998</v>
      </c>
      <c r="J429" s="2">
        <v>9.5</v>
      </c>
      <c r="K429" s="3">
        <v>7.1</v>
      </c>
      <c r="L429" s="2">
        <v>5</v>
      </c>
      <c r="M429" s="4" t="s">
        <v>23</v>
      </c>
    </row>
    <row r="430" spans="2:13" ht="21.9" customHeight="1" x14ac:dyDescent="0.55000000000000004">
      <c r="B430" s="2">
        <v>0.1</v>
      </c>
      <c r="C430" s="3">
        <v>0.9</v>
      </c>
      <c r="D430" s="2">
        <v>8.8999999999999996E-2</v>
      </c>
      <c r="E430" s="3">
        <v>0.65</v>
      </c>
      <c r="F430" s="2">
        <v>40</v>
      </c>
      <c r="G430" s="3">
        <v>38</v>
      </c>
      <c r="H430" s="2">
        <v>3.29</v>
      </c>
      <c r="I430" s="3">
        <v>2.5299999999999998</v>
      </c>
      <c r="J430" s="2">
        <v>9.5</v>
      </c>
      <c r="K430" s="3">
        <v>7.1</v>
      </c>
      <c r="L430" s="2">
        <v>5</v>
      </c>
      <c r="M430" s="4" t="s">
        <v>23</v>
      </c>
    </row>
    <row r="431" spans="2:13" ht="21.9" customHeight="1" x14ac:dyDescent="0.55000000000000004">
      <c r="B431" s="2">
        <v>0.1</v>
      </c>
      <c r="C431" s="3">
        <v>0.9</v>
      </c>
      <c r="D431" s="2">
        <v>8.8999999999999996E-2</v>
      </c>
      <c r="E431" s="3">
        <v>0.65</v>
      </c>
      <c r="F431" s="2">
        <v>40</v>
      </c>
      <c r="G431" s="3">
        <v>38</v>
      </c>
      <c r="H431" s="2">
        <v>3.29</v>
      </c>
      <c r="I431" s="3">
        <v>2.5299999999999998</v>
      </c>
      <c r="J431" s="2">
        <v>9.5</v>
      </c>
      <c r="K431" s="3">
        <v>7.1</v>
      </c>
      <c r="L431" s="2">
        <v>5</v>
      </c>
      <c r="M431" s="4" t="s">
        <v>23</v>
      </c>
    </row>
    <row r="432" spans="2:13" ht="21.9" customHeight="1" x14ac:dyDescent="0.55000000000000004">
      <c r="B432" s="2">
        <v>0.1</v>
      </c>
      <c r="C432" s="3">
        <v>0.9</v>
      </c>
      <c r="D432" s="2">
        <v>9.0999999999999998E-2</v>
      </c>
      <c r="E432" s="3">
        <v>0.65</v>
      </c>
      <c r="F432" s="2">
        <v>48</v>
      </c>
      <c r="G432" s="3">
        <v>38</v>
      </c>
      <c r="H432" s="2">
        <v>3.31</v>
      </c>
      <c r="I432" s="3">
        <v>2.5299999999999998</v>
      </c>
      <c r="J432" s="2">
        <v>9.5</v>
      </c>
      <c r="K432" s="3">
        <v>7.1</v>
      </c>
      <c r="L432" s="2">
        <v>6</v>
      </c>
      <c r="M432" s="4" t="s">
        <v>23</v>
      </c>
    </row>
    <row r="433" spans="2:13" ht="21.9" customHeight="1" x14ac:dyDescent="0.55000000000000004">
      <c r="B433" s="2">
        <v>0.1</v>
      </c>
      <c r="C433" s="3">
        <v>0.9</v>
      </c>
      <c r="D433" s="2">
        <v>6.8000000000000005E-2</v>
      </c>
      <c r="E433" s="3">
        <v>0.65</v>
      </c>
      <c r="F433" s="2">
        <v>14</v>
      </c>
      <c r="G433" s="3">
        <v>38</v>
      </c>
      <c r="H433" s="2">
        <v>3.3</v>
      </c>
      <c r="I433" s="3">
        <v>2.5299999999999998</v>
      </c>
      <c r="J433" s="2">
        <v>10.5</v>
      </c>
      <c r="K433" s="3">
        <v>7.1</v>
      </c>
      <c r="L433" s="2">
        <v>5</v>
      </c>
      <c r="M433" s="4" t="s">
        <v>23</v>
      </c>
    </row>
    <row r="434" spans="2:13" ht="21.9" customHeight="1" x14ac:dyDescent="0.55000000000000004">
      <c r="B434" s="2">
        <v>0.1</v>
      </c>
      <c r="C434" s="3">
        <v>0.9</v>
      </c>
      <c r="D434" s="2">
        <v>6.6000000000000003E-2</v>
      </c>
      <c r="E434" s="3">
        <v>0.65</v>
      </c>
      <c r="F434" s="2">
        <v>55</v>
      </c>
      <c r="G434" s="3">
        <v>38</v>
      </c>
      <c r="H434" s="2">
        <v>3.39</v>
      </c>
      <c r="I434" s="3">
        <v>2.5299999999999998</v>
      </c>
      <c r="J434" s="2">
        <v>9.3000000000000007</v>
      </c>
      <c r="K434" s="3">
        <v>7.1</v>
      </c>
      <c r="L434" s="2">
        <v>5</v>
      </c>
      <c r="M434" s="4" t="s">
        <v>23</v>
      </c>
    </row>
    <row r="435" spans="2:13" ht="21.9" customHeight="1" x14ac:dyDescent="0.55000000000000004">
      <c r="B435" s="2">
        <v>0.1</v>
      </c>
      <c r="C435" s="3">
        <v>0.9</v>
      </c>
      <c r="D435" s="2">
        <v>0.08</v>
      </c>
      <c r="E435" s="3">
        <v>0.65</v>
      </c>
      <c r="F435" s="2">
        <v>33</v>
      </c>
      <c r="G435" s="3">
        <v>38</v>
      </c>
      <c r="H435" s="2">
        <v>3.58</v>
      </c>
      <c r="I435" s="3">
        <v>2.5299999999999998</v>
      </c>
      <c r="J435" s="2">
        <v>10.8</v>
      </c>
      <c r="K435" s="3">
        <v>7.1</v>
      </c>
      <c r="L435" s="2">
        <v>7</v>
      </c>
      <c r="M435" s="4" t="s">
        <v>23</v>
      </c>
    </row>
    <row r="436" spans="2:13" ht="21.9" customHeight="1" x14ac:dyDescent="0.55000000000000004">
      <c r="B436" s="2">
        <v>0.1</v>
      </c>
      <c r="C436" s="3">
        <v>0.9</v>
      </c>
      <c r="D436" s="2">
        <v>0.08</v>
      </c>
      <c r="E436" s="3">
        <v>0.65</v>
      </c>
      <c r="F436" s="2">
        <v>33</v>
      </c>
      <c r="G436" s="3">
        <v>38</v>
      </c>
      <c r="H436" s="2">
        <v>3.58</v>
      </c>
      <c r="I436" s="3">
        <v>2.5299999999999998</v>
      </c>
      <c r="J436" s="2">
        <v>10.8</v>
      </c>
      <c r="K436" s="3">
        <v>7.1</v>
      </c>
      <c r="L436" s="2">
        <v>7</v>
      </c>
      <c r="M436" s="4" t="s">
        <v>23</v>
      </c>
    </row>
    <row r="437" spans="2:13" ht="21.9" customHeight="1" x14ac:dyDescent="0.55000000000000004">
      <c r="B437" s="2">
        <v>0.1</v>
      </c>
      <c r="C437" s="3">
        <v>0.9</v>
      </c>
      <c r="D437" s="2">
        <v>7.5999999999999998E-2</v>
      </c>
      <c r="E437" s="3">
        <v>0.65</v>
      </c>
      <c r="F437" s="2">
        <v>47</v>
      </c>
      <c r="G437" s="3">
        <v>38</v>
      </c>
      <c r="H437" s="2">
        <v>3.36</v>
      </c>
      <c r="I437" s="3">
        <v>2.5299999999999998</v>
      </c>
      <c r="J437" s="2">
        <v>9.4</v>
      </c>
      <c r="K437" s="3">
        <v>7.1</v>
      </c>
      <c r="L437" s="2">
        <v>6</v>
      </c>
      <c r="M437" s="4" t="s">
        <v>23</v>
      </c>
    </row>
    <row r="438" spans="2:13" ht="21.9" customHeight="1" x14ac:dyDescent="0.55000000000000004">
      <c r="B438" s="2">
        <v>0.1</v>
      </c>
      <c r="C438" s="3">
        <v>0.9</v>
      </c>
      <c r="D438" s="2">
        <v>7.3999999999999996E-2</v>
      </c>
      <c r="E438" s="3">
        <v>0.65</v>
      </c>
      <c r="F438" s="2">
        <v>56</v>
      </c>
      <c r="G438" s="3">
        <v>38</v>
      </c>
      <c r="H438" s="2">
        <v>3.35</v>
      </c>
      <c r="I438" s="3">
        <v>2.5299999999999998</v>
      </c>
      <c r="J438" s="2">
        <v>9.1999999999999993</v>
      </c>
      <c r="K438" s="3">
        <v>7.1</v>
      </c>
      <c r="L438" s="2">
        <v>5</v>
      </c>
      <c r="M438" s="4" t="s">
        <v>23</v>
      </c>
    </row>
    <row r="439" spans="2:13" ht="21.9" customHeight="1" x14ac:dyDescent="0.55000000000000004">
      <c r="B439" s="2">
        <v>0.1</v>
      </c>
      <c r="C439" s="3">
        <v>0.9</v>
      </c>
      <c r="D439" s="2">
        <v>0.09</v>
      </c>
      <c r="E439" s="3">
        <v>0.65</v>
      </c>
      <c r="F439" s="2">
        <v>13</v>
      </c>
      <c r="G439" s="3">
        <v>38</v>
      </c>
      <c r="H439" s="2">
        <v>3.36</v>
      </c>
      <c r="I439" s="3">
        <v>2.5299999999999998</v>
      </c>
      <c r="J439" s="2">
        <v>9.5</v>
      </c>
      <c r="K439" s="3">
        <v>7.1</v>
      </c>
      <c r="L439" s="2">
        <v>5</v>
      </c>
      <c r="M439" s="4" t="s">
        <v>23</v>
      </c>
    </row>
    <row r="440" spans="2:13" ht="21.9" customHeight="1" x14ac:dyDescent="0.55000000000000004">
      <c r="B440" s="2">
        <v>0.1</v>
      </c>
      <c r="C440" s="3">
        <v>0.9</v>
      </c>
      <c r="D440" s="2">
        <v>7.2999999999999995E-2</v>
      </c>
      <c r="E440" s="3">
        <v>0.65</v>
      </c>
      <c r="F440" s="2">
        <v>60</v>
      </c>
      <c r="G440" s="3">
        <v>38</v>
      </c>
      <c r="H440" s="2">
        <v>3.29</v>
      </c>
      <c r="I440" s="3">
        <v>2.5299999999999998</v>
      </c>
      <c r="J440" s="2">
        <v>10.9</v>
      </c>
      <c r="K440" s="3">
        <v>7.1</v>
      </c>
      <c r="L440" s="2">
        <v>6</v>
      </c>
      <c r="M440" s="4" t="s">
        <v>23</v>
      </c>
    </row>
    <row r="441" spans="2:13" ht="21.9" customHeight="1" x14ac:dyDescent="0.55000000000000004">
      <c r="B441" s="2">
        <v>0.1</v>
      </c>
      <c r="C441" s="3">
        <v>0.9</v>
      </c>
      <c r="D441" s="2">
        <v>7.2999999999999995E-2</v>
      </c>
      <c r="E441" s="3">
        <v>0.65</v>
      </c>
      <c r="F441" s="2">
        <v>60</v>
      </c>
      <c r="G441" s="3">
        <v>38</v>
      </c>
      <c r="H441" s="2">
        <v>3.29</v>
      </c>
      <c r="I441" s="3">
        <v>2.5299999999999998</v>
      </c>
      <c r="J441" s="2">
        <v>10.9</v>
      </c>
      <c r="K441" s="3">
        <v>7.1</v>
      </c>
      <c r="L441" s="2">
        <v>6</v>
      </c>
      <c r="M441" s="4" t="s">
        <v>23</v>
      </c>
    </row>
    <row r="442" spans="2:13" ht="21.9" customHeight="1" x14ac:dyDescent="0.55000000000000004">
      <c r="B442" s="2">
        <v>0.1</v>
      </c>
      <c r="C442" s="3">
        <v>0.9</v>
      </c>
      <c r="D442" s="2">
        <v>7.0999999999999994E-2</v>
      </c>
      <c r="E442" s="3">
        <v>0.65</v>
      </c>
      <c r="F442" s="2">
        <v>63</v>
      </c>
      <c r="G442" s="3">
        <v>38</v>
      </c>
      <c r="H442" s="2">
        <v>3.28</v>
      </c>
      <c r="I442" s="3">
        <v>2.5299999999999998</v>
      </c>
      <c r="J442" s="2">
        <v>9.1999999999999993</v>
      </c>
      <c r="K442" s="3">
        <v>7.1</v>
      </c>
      <c r="L442" s="2">
        <v>5</v>
      </c>
      <c r="M442" s="4" t="s">
        <v>23</v>
      </c>
    </row>
    <row r="443" spans="2:13" ht="21.9" customHeight="1" x14ac:dyDescent="0.55000000000000004">
      <c r="B443" s="2">
        <v>0.1</v>
      </c>
      <c r="C443" s="3">
        <v>0.9</v>
      </c>
      <c r="D443" s="2">
        <v>7.4999999999999997E-2</v>
      </c>
      <c r="E443" s="3">
        <v>0.65</v>
      </c>
      <c r="F443" s="2">
        <v>25</v>
      </c>
      <c r="G443" s="3">
        <v>38</v>
      </c>
      <c r="H443" s="2">
        <v>3.09</v>
      </c>
      <c r="I443" s="3">
        <v>2.5299999999999998</v>
      </c>
      <c r="J443" s="2">
        <v>9.6999999999999993</v>
      </c>
      <c r="K443" s="3">
        <v>7.1</v>
      </c>
      <c r="L443" s="2">
        <v>6</v>
      </c>
      <c r="M443" s="4" t="s">
        <v>23</v>
      </c>
    </row>
    <row r="444" spans="2:13" ht="21.9" customHeight="1" x14ac:dyDescent="0.55000000000000004">
      <c r="B444" s="2">
        <v>0.1</v>
      </c>
      <c r="C444" s="3">
        <v>0.9</v>
      </c>
      <c r="D444" s="2">
        <v>9.1999999999999998E-2</v>
      </c>
      <c r="E444" s="3">
        <v>0.65</v>
      </c>
      <c r="F444" s="2">
        <v>12</v>
      </c>
      <c r="G444" s="3">
        <v>38</v>
      </c>
      <c r="H444" s="2">
        <v>3.31</v>
      </c>
      <c r="I444" s="3">
        <v>2.5299999999999998</v>
      </c>
      <c r="J444" s="2">
        <v>9.5500000000000007</v>
      </c>
      <c r="K444" s="3">
        <v>7.1</v>
      </c>
      <c r="L444" s="2">
        <v>6</v>
      </c>
      <c r="M444" s="4" t="s">
        <v>23</v>
      </c>
    </row>
    <row r="445" spans="2:13" ht="21.9" customHeight="1" x14ac:dyDescent="0.55000000000000004">
      <c r="B445" s="2">
        <v>0.1</v>
      </c>
      <c r="C445" s="3">
        <v>0.9</v>
      </c>
      <c r="D445" s="2">
        <v>0.09</v>
      </c>
      <c r="E445" s="3">
        <v>0.65</v>
      </c>
      <c r="F445" s="2">
        <v>11</v>
      </c>
      <c r="G445" s="3">
        <v>38</v>
      </c>
      <c r="H445" s="2">
        <v>3.31</v>
      </c>
      <c r="I445" s="3">
        <v>2.5299999999999998</v>
      </c>
      <c r="J445" s="2">
        <v>9.5500000000000007</v>
      </c>
      <c r="K445" s="3">
        <v>7.1</v>
      </c>
      <c r="L445" s="2">
        <v>5</v>
      </c>
      <c r="M445" s="4" t="s">
        <v>23</v>
      </c>
    </row>
    <row r="446" spans="2:13" ht="21.9" customHeight="1" x14ac:dyDescent="0.55000000000000004">
      <c r="B446" s="2">
        <v>0.1</v>
      </c>
      <c r="C446" s="3">
        <v>0.9</v>
      </c>
      <c r="D446" s="2">
        <v>6.3E-2</v>
      </c>
      <c r="E446" s="3">
        <v>0.65</v>
      </c>
      <c r="F446" s="2">
        <v>53</v>
      </c>
      <c r="G446" s="3">
        <v>38</v>
      </c>
      <c r="H446" s="2">
        <v>3.41</v>
      </c>
      <c r="I446" s="3">
        <v>2.5299999999999998</v>
      </c>
      <c r="J446" s="2">
        <v>9.6999999999999993</v>
      </c>
      <c r="K446" s="3">
        <v>7.1</v>
      </c>
      <c r="L446" s="2">
        <v>5</v>
      </c>
      <c r="M446" s="4" t="s">
        <v>23</v>
      </c>
    </row>
    <row r="447" spans="2:13" ht="21.9" customHeight="1" x14ac:dyDescent="0.55000000000000004">
      <c r="B447" s="2">
        <v>0.1</v>
      </c>
      <c r="C447" s="3">
        <v>0.9</v>
      </c>
      <c r="D447" s="2">
        <v>6.3E-2</v>
      </c>
      <c r="E447" s="3">
        <v>0.65</v>
      </c>
      <c r="F447" s="2">
        <v>53</v>
      </c>
      <c r="G447" s="3">
        <v>38</v>
      </c>
      <c r="H447" s="2">
        <v>3.41</v>
      </c>
      <c r="I447" s="3">
        <v>2.5299999999999998</v>
      </c>
      <c r="J447" s="2">
        <v>9.6999999999999993</v>
      </c>
      <c r="K447" s="3">
        <v>7.1</v>
      </c>
      <c r="L447" s="2">
        <v>5</v>
      </c>
      <c r="M447" s="4" t="s">
        <v>23</v>
      </c>
    </row>
    <row r="448" spans="2:13" ht="21.9" customHeight="1" x14ac:dyDescent="0.55000000000000004">
      <c r="B448" s="2">
        <v>0.1</v>
      </c>
      <c r="C448" s="3">
        <v>0.9</v>
      </c>
      <c r="D448" s="2">
        <v>4.8000000000000001E-2</v>
      </c>
      <c r="E448" s="3">
        <v>0.65</v>
      </c>
      <c r="F448" s="2">
        <v>11</v>
      </c>
      <c r="G448" s="3">
        <v>38</v>
      </c>
      <c r="H448" s="2">
        <v>3.44</v>
      </c>
      <c r="I448" s="3">
        <v>2.5299999999999998</v>
      </c>
      <c r="J448" s="2">
        <v>10.8</v>
      </c>
      <c r="K448" s="3">
        <v>7.1</v>
      </c>
      <c r="L448" s="2">
        <v>6</v>
      </c>
      <c r="M448" s="4" t="s">
        <v>23</v>
      </c>
    </row>
    <row r="449" spans="2:13" ht="21.9" customHeight="1" x14ac:dyDescent="0.55000000000000004">
      <c r="B449" s="2">
        <v>0.1</v>
      </c>
      <c r="C449" s="3">
        <v>0.9</v>
      </c>
      <c r="D449" s="2">
        <v>8.1000000000000003E-2</v>
      </c>
      <c r="E449" s="3">
        <v>0.65</v>
      </c>
      <c r="F449" s="2">
        <v>28</v>
      </c>
      <c r="G449" s="3">
        <v>38</v>
      </c>
      <c r="H449" s="2">
        <v>3.6</v>
      </c>
      <c r="I449" s="3">
        <v>2.5299999999999998</v>
      </c>
      <c r="J449" s="2">
        <v>10.199999999999999</v>
      </c>
      <c r="K449" s="3">
        <v>7.1</v>
      </c>
      <c r="L449" s="2">
        <v>5</v>
      </c>
      <c r="M449" s="4" t="s">
        <v>23</v>
      </c>
    </row>
    <row r="450" spans="2:13" ht="21.9" customHeight="1" x14ac:dyDescent="0.55000000000000004">
      <c r="B450" s="2">
        <v>0.1</v>
      </c>
      <c r="C450" s="3">
        <v>0.9</v>
      </c>
      <c r="D450" s="2">
        <v>4.8000000000000001E-2</v>
      </c>
      <c r="E450" s="3">
        <v>0.65</v>
      </c>
      <c r="F450" s="2">
        <v>26</v>
      </c>
      <c r="G450" s="3">
        <v>38</v>
      </c>
      <c r="H450" s="2">
        <v>3.55</v>
      </c>
      <c r="I450" s="3">
        <v>2.5299999999999998</v>
      </c>
      <c r="J450" s="2">
        <v>12.1</v>
      </c>
      <c r="K450" s="3">
        <v>7.1</v>
      </c>
      <c r="L450" s="2">
        <v>5</v>
      </c>
      <c r="M450" s="4" t="s">
        <v>23</v>
      </c>
    </row>
    <row r="451" spans="2:13" ht="21.9" customHeight="1" x14ac:dyDescent="0.55000000000000004">
      <c r="B451" s="2">
        <v>0.1</v>
      </c>
      <c r="C451" s="3">
        <v>0.9</v>
      </c>
      <c r="D451" s="2">
        <v>5.2999999999999999E-2</v>
      </c>
      <c r="E451" s="3">
        <v>0.65</v>
      </c>
      <c r="F451" s="2">
        <v>27</v>
      </c>
      <c r="G451" s="3">
        <v>38</v>
      </c>
      <c r="H451" s="2">
        <v>3.57</v>
      </c>
      <c r="I451" s="3">
        <v>2.5299999999999998</v>
      </c>
      <c r="J451" s="2">
        <v>11.9</v>
      </c>
      <c r="K451" s="3">
        <v>7.1</v>
      </c>
      <c r="L451" s="2">
        <v>5</v>
      </c>
      <c r="M451" s="4" t="s">
        <v>23</v>
      </c>
    </row>
    <row r="452" spans="2:13" ht="21.9" customHeight="1" x14ac:dyDescent="0.55000000000000004">
      <c r="B452" s="2">
        <v>0.1</v>
      </c>
      <c r="C452" s="3">
        <v>0.9</v>
      </c>
      <c r="D452" s="2">
        <v>6.2E-2</v>
      </c>
      <c r="E452" s="3">
        <v>0.65</v>
      </c>
      <c r="F452" s="2">
        <v>51</v>
      </c>
      <c r="G452" s="3">
        <v>38</v>
      </c>
      <c r="H452" s="2">
        <v>3.52</v>
      </c>
      <c r="I452" s="3">
        <v>2.5299999999999998</v>
      </c>
      <c r="J452" s="2">
        <v>11.2</v>
      </c>
      <c r="K452" s="3">
        <v>7.1</v>
      </c>
      <c r="L452" s="2">
        <v>6</v>
      </c>
      <c r="M452" s="4" t="s">
        <v>23</v>
      </c>
    </row>
    <row r="453" spans="2:13" ht="21.9" customHeight="1" x14ac:dyDescent="0.55000000000000004">
      <c r="B453" s="2">
        <v>0.11</v>
      </c>
      <c r="C453" s="3">
        <v>0.9</v>
      </c>
      <c r="D453" s="2">
        <v>8.4000000000000005E-2</v>
      </c>
      <c r="E453" s="3">
        <v>0.65</v>
      </c>
      <c r="F453" s="2">
        <v>67</v>
      </c>
      <c r="G453" s="3">
        <v>38</v>
      </c>
      <c r="H453" s="2">
        <v>3.17</v>
      </c>
      <c r="I453" s="3">
        <v>2.5299999999999998</v>
      </c>
      <c r="J453" s="2">
        <v>9.4</v>
      </c>
      <c r="K453" s="3">
        <v>7.1</v>
      </c>
      <c r="L453" s="2">
        <v>5</v>
      </c>
      <c r="M453" s="4" t="s">
        <v>23</v>
      </c>
    </row>
    <row r="454" spans="2:13" ht="21.9" customHeight="1" x14ac:dyDescent="0.55000000000000004">
      <c r="B454" s="2">
        <v>0.11</v>
      </c>
      <c r="C454" s="3">
        <v>0.9</v>
      </c>
      <c r="D454" s="2">
        <v>7.9000000000000001E-2</v>
      </c>
      <c r="E454" s="3">
        <v>0.65</v>
      </c>
      <c r="F454" s="2">
        <v>39</v>
      </c>
      <c r="G454" s="3">
        <v>38</v>
      </c>
      <c r="H454" s="2">
        <v>3.42</v>
      </c>
      <c r="I454" s="3">
        <v>2.5299999999999998</v>
      </c>
      <c r="J454" s="2">
        <v>9.6</v>
      </c>
      <c r="K454" s="3">
        <v>7.1</v>
      </c>
      <c r="L454" s="2">
        <v>5</v>
      </c>
      <c r="M454" s="4" t="s">
        <v>23</v>
      </c>
    </row>
    <row r="455" spans="2:13" ht="21.9" customHeight="1" x14ac:dyDescent="0.55000000000000004">
      <c r="B455" s="2">
        <v>0.11</v>
      </c>
      <c r="C455" s="3">
        <v>0.9</v>
      </c>
      <c r="D455" s="2">
        <v>0.09</v>
      </c>
      <c r="E455" s="3">
        <v>0.65</v>
      </c>
      <c r="F455" s="2">
        <v>63</v>
      </c>
      <c r="G455" s="3">
        <v>38</v>
      </c>
      <c r="H455" s="2">
        <v>3.19</v>
      </c>
      <c r="I455" s="3">
        <v>2.5299999999999998</v>
      </c>
      <c r="J455" s="2">
        <v>9.6</v>
      </c>
      <c r="K455" s="3">
        <v>7.1</v>
      </c>
      <c r="L455" s="2">
        <v>5</v>
      </c>
      <c r="M455" s="4" t="s">
        <v>23</v>
      </c>
    </row>
    <row r="456" spans="2:13" ht="21.9" customHeight="1" x14ac:dyDescent="0.55000000000000004">
      <c r="B456" s="2">
        <v>0.11</v>
      </c>
      <c r="C456" s="3">
        <v>0.9</v>
      </c>
      <c r="D456" s="2">
        <v>7.4999999999999997E-2</v>
      </c>
      <c r="E456" s="3">
        <v>0.65</v>
      </c>
      <c r="F456" s="2">
        <v>49</v>
      </c>
      <c r="G456" s="3">
        <v>38</v>
      </c>
      <c r="H456" s="2">
        <v>3.36</v>
      </c>
      <c r="I456" s="3">
        <v>2.5299999999999998</v>
      </c>
      <c r="J456" s="2">
        <v>9.5</v>
      </c>
      <c r="K456" s="3">
        <v>7.1</v>
      </c>
      <c r="L456" s="2">
        <v>5</v>
      </c>
      <c r="M456" s="4" t="s">
        <v>23</v>
      </c>
    </row>
    <row r="457" spans="2:13" ht="21.9" customHeight="1" x14ac:dyDescent="0.55000000000000004">
      <c r="B457" s="2">
        <v>0.11</v>
      </c>
      <c r="C457" s="3">
        <v>0.9</v>
      </c>
      <c r="D457" s="2">
        <v>7.6999999999999999E-2</v>
      </c>
      <c r="E457" s="3">
        <v>0.65</v>
      </c>
      <c r="F457" s="2">
        <v>31</v>
      </c>
      <c r="G457" s="3">
        <v>38</v>
      </c>
      <c r="H457" s="2">
        <v>3.19</v>
      </c>
      <c r="I457" s="3">
        <v>2.5299999999999998</v>
      </c>
      <c r="J457" s="2">
        <v>10.1</v>
      </c>
      <c r="K457" s="3">
        <v>7.1</v>
      </c>
      <c r="L457" s="2">
        <v>6</v>
      </c>
      <c r="M457" s="4" t="s">
        <v>23</v>
      </c>
    </row>
    <row r="458" spans="2:13" ht="21.9" customHeight="1" x14ac:dyDescent="0.55000000000000004">
      <c r="B458" s="2">
        <v>0.11</v>
      </c>
      <c r="C458" s="3">
        <v>0.9</v>
      </c>
      <c r="D458" s="2">
        <v>8.4000000000000005E-2</v>
      </c>
      <c r="E458" s="3">
        <v>0.65</v>
      </c>
      <c r="F458" s="2">
        <v>31</v>
      </c>
      <c r="G458" s="3">
        <v>38</v>
      </c>
      <c r="H458" s="2">
        <v>3.4</v>
      </c>
      <c r="I458" s="3">
        <v>2.5299999999999998</v>
      </c>
      <c r="J458" s="2">
        <v>9.9</v>
      </c>
      <c r="K458" s="3">
        <v>7.1</v>
      </c>
      <c r="L458" s="2">
        <v>5</v>
      </c>
      <c r="M458" s="4" t="s">
        <v>23</v>
      </c>
    </row>
    <row r="459" spans="2:13" ht="21.9" customHeight="1" x14ac:dyDescent="0.55000000000000004">
      <c r="B459" s="2">
        <v>0.11</v>
      </c>
      <c r="C459" s="3">
        <v>0.9</v>
      </c>
      <c r="D459" s="2">
        <v>7.9000000000000001E-2</v>
      </c>
      <c r="E459" s="3">
        <v>0.65</v>
      </c>
      <c r="F459" s="2">
        <v>49</v>
      </c>
      <c r="G459" s="3">
        <v>38</v>
      </c>
      <c r="H459" s="2">
        <v>3.21</v>
      </c>
      <c r="I459" s="3">
        <v>2.5299999999999998</v>
      </c>
      <c r="J459" s="2">
        <v>10</v>
      </c>
      <c r="K459" s="3">
        <v>7.1</v>
      </c>
      <c r="L459" s="2">
        <v>5</v>
      </c>
      <c r="M459" s="4" t="s">
        <v>23</v>
      </c>
    </row>
    <row r="460" spans="2:13" ht="21.9" customHeight="1" x14ac:dyDescent="0.55000000000000004">
      <c r="B460" s="2">
        <v>0.11</v>
      </c>
      <c r="C460" s="3">
        <v>0.9</v>
      </c>
      <c r="D460" s="2">
        <v>9.2999999999999999E-2</v>
      </c>
      <c r="E460" s="3">
        <v>0.65</v>
      </c>
      <c r="F460" s="2">
        <v>44</v>
      </c>
      <c r="G460" s="3">
        <v>38</v>
      </c>
      <c r="H460" s="2">
        <v>3.31</v>
      </c>
      <c r="I460" s="3">
        <v>2.5299999999999998</v>
      </c>
      <c r="J460" s="2">
        <v>9.5</v>
      </c>
      <c r="K460" s="3">
        <v>7.1</v>
      </c>
      <c r="L460" s="2">
        <v>6</v>
      </c>
      <c r="M460" s="4" t="s">
        <v>23</v>
      </c>
    </row>
    <row r="461" spans="2:13" ht="21.9" customHeight="1" x14ac:dyDescent="0.55000000000000004">
      <c r="B461" s="2">
        <v>0.11</v>
      </c>
      <c r="C461" s="3">
        <v>0.9</v>
      </c>
      <c r="D461" s="2">
        <v>4.2999999999999997E-2</v>
      </c>
      <c r="E461" s="3">
        <v>0.65</v>
      </c>
      <c r="F461" s="2">
        <v>12</v>
      </c>
      <c r="G461" s="3">
        <v>38</v>
      </c>
      <c r="H461" s="2">
        <v>3.3</v>
      </c>
      <c r="I461" s="3">
        <v>2.5299999999999998</v>
      </c>
      <c r="J461" s="2">
        <v>11.4</v>
      </c>
      <c r="K461" s="3">
        <v>7.1</v>
      </c>
      <c r="L461" s="2">
        <v>6</v>
      </c>
      <c r="M461" s="4" t="s">
        <v>23</v>
      </c>
    </row>
    <row r="462" spans="2:13" ht="21.9" customHeight="1" x14ac:dyDescent="0.55000000000000004">
      <c r="B462" s="2">
        <v>0.11</v>
      </c>
      <c r="C462" s="3">
        <v>0.9</v>
      </c>
      <c r="D462" s="2">
        <v>7.2999999999999995E-2</v>
      </c>
      <c r="E462" s="3">
        <v>0.65</v>
      </c>
      <c r="F462" s="2">
        <v>38</v>
      </c>
      <c r="G462" s="3">
        <v>38</v>
      </c>
      <c r="H462" s="2">
        <v>3.34</v>
      </c>
      <c r="I462" s="3">
        <v>2.5299999999999998</v>
      </c>
      <c r="J462" s="2">
        <v>9.3000000000000007</v>
      </c>
      <c r="K462" s="3">
        <v>7.1</v>
      </c>
      <c r="L462" s="2">
        <v>5</v>
      </c>
      <c r="M462" s="4" t="s">
        <v>23</v>
      </c>
    </row>
    <row r="463" spans="2:13" ht="21.9" customHeight="1" x14ac:dyDescent="0.55000000000000004">
      <c r="B463" s="2">
        <v>0.11</v>
      </c>
      <c r="C463" s="3">
        <v>0.9</v>
      </c>
      <c r="D463" s="2">
        <v>8.4000000000000005E-2</v>
      </c>
      <c r="E463" s="3">
        <v>0.65</v>
      </c>
      <c r="F463" s="2">
        <v>24</v>
      </c>
      <c r="G463" s="3">
        <v>38</v>
      </c>
      <c r="H463" s="2">
        <v>2.88</v>
      </c>
      <c r="I463" s="3">
        <v>2.5299999999999998</v>
      </c>
      <c r="J463" s="2">
        <v>9.6999999999999993</v>
      </c>
      <c r="K463" s="3">
        <v>7.1</v>
      </c>
      <c r="L463" s="2">
        <v>5</v>
      </c>
      <c r="M463" s="4" t="s">
        <v>23</v>
      </c>
    </row>
    <row r="464" spans="2:13" ht="21.9" customHeight="1" x14ac:dyDescent="0.55000000000000004">
      <c r="B464" s="2">
        <v>0.11</v>
      </c>
      <c r="C464" s="3">
        <v>0.9</v>
      </c>
      <c r="D464" s="2">
        <v>4.8000000000000001E-2</v>
      </c>
      <c r="E464" s="3">
        <v>0.65</v>
      </c>
      <c r="F464" s="2">
        <v>89</v>
      </c>
      <c r="G464" s="3">
        <v>38</v>
      </c>
      <c r="H464" s="2">
        <v>3.54</v>
      </c>
      <c r="I464" s="3">
        <v>2.5299999999999998</v>
      </c>
      <c r="J464" s="2">
        <v>13.56666667</v>
      </c>
      <c r="K464" s="3">
        <v>7.1</v>
      </c>
      <c r="L464" s="2">
        <v>7</v>
      </c>
      <c r="M464" s="4" t="s">
        <v>23</v>
      </c>
    </row>
    <row r="465" spans="2:13" ht="21.9" customHeight="1" x14ac:dyDescent="0.55000000000000004">
      <c r="B465" s="2">
        <v>0.11</v>
      </c>
      <c r="C465" s="3">
        <v>0.9</v>
      </c>
      <c r="D465" s="2">
        <v>4.8000000000000001E-2</v>
      </c>
      <c r="E465" s="3">
        <v>0.65</v>
      </c>
      <c r="F465" s="2">
        <v>89</v>
      </c>
      <c r="G465" s="3">
        <v>38</v>
      </c>
      <c r="H465" s="2">
        <v>3.54</v>
      </c>
      <c r="I465" s="3">
        <v>2.5299999999999998</v>
      </c>
      <c r="J465" s="2">
        <v>13.6</v>
      </c>
      <c r="K465" s="3">
        <v>7.1</v>
      </c>
      <c r="L465" s="2">
        <v>7</v>
      </c>
      <c r="M465" s="4" t="s">
        <v>23</v>
      </c>
    </row>
    <row r="466" spans="2:13" ht="21.9" customHeight="1" x14ac:dyDescent="0.55000000000000004">
      <c r="B466" s="2">
        <v>0.12</v>
      </c>
      <c r="C466" s="3">
        <v>0.9</v>
      </c>
      <c r="D466" s="2">
        <v>8.3000000000000004E-2</v>
      </c>
      <c r="E466" s="3">
        <v>0.65</v>
      </c>
      <c r="F466" s="2">
        <v>113</v>
      </c>
      <c r="G466" s="3">
        <v>38</v>
      </c>
      <c r="H466" s="2">
        <v>3.17</v>
      </c>
      <c r="I466" s="3">
        <v>2.5299999999999998</v>
      </c>
      <c r="J466" s="2">
        <v>9.8000000000000007</v>
      </c>
      <c r="K466" s="3">
        <v>7.1</v>
      </c>
      <c r="L466" s="2">
        <v>5</v>
      </c>
      <c r="M466" s="4" t="s">
        <v>23</v>
      </c>
    </row>
    <row r="467" spans="2:13" ht="21.9" customHeight="1" x14ac:dyDescent="0.55000000000000004">
      <c r="B467" s="2">
        <v>0.12</v>
      </c>
      <c r="C467" s="3">
        <v>0.9</v>
      </c>
      <c r="D467" s="2">
        <v>7.2999999999999995E-2</v>
      </c>
      <c r="E467" s="3">
        <v>0.65</v>
      </c>
      <c r="F467" s="2">
        <v>83</v>
      </c>
      <c r="G467" s="3">
        <v>38</v>
      </c>
      <c r="H467" s="2">
        <v>3.45</v>
      </c>
      <c r="I467" s="3">
        <v>2.5299999999999998</v>
      </c>
      <c r="J467" s="2">
        <v>9.4</v>
      </c>
      <c r="K467" s="3">
        <v>7.1</v>
      </c>
      <c r="L467" s="2">
        <v>6</v>
      </c>
      <c r="M467" s="4" t="s">
        <v>23</v>
      </c>
    </row>
    <row r="468" spans="2:13" ht="21.9" customHeight="1" x14ac:dyDescent="0.55000000000000004">
      <c r="B468" s="2">
        <v>0.12</v>
      </c>
      <c r="C468" s="3">
        <v>0.9</v>
      </c>
      <c r="D468" s="2">
        <v>0.111</v>
      </c>
      <c r="E468" s="3">
        <v>0.65</v>
      </c>
      <c r="F468" s="2">
        <v>110</v>
      </c>
      <c r="G468" s="3">
        <v>38</v>
      </c>
      <c r="H468" s="2">
        <v>3.26</v>
      </c>
      <c r="I468" s="3">
        <v>2.5299999999999998</v>
      </c>
      <c r="J468" s="2">
        <v>9.4</v>
      </c>
      <c r="K468" s="3">
        <v>7.1</v>
      </c>
      <c r="L468" s="2">
        <v>5</v>
      </c>
      <c r="M468" s="4" t="s">
        <v>23</v>
      </c>
    </row>
    <row r="469" spans="2:13" ht="21.9" customHeight="1" x14ac:dyDescent="0.55000000000000004">
      <c r="B469" s="2">
        <v>0.12</v>
      </c>
      <c r="C469" s="3">
        <v>0.9</v>
      </c>
      <c r="D469" s="2">
        <v>8.5999999999999993E-2</v>
      </c>
      <c r="E469" s="3">
        <v>0.65</v>
      </c>
      <c r="F469" s="2">
        <v>80</v>
      </c>
      <c r="G469" s="3">
        <v>38</v>
      </c>
      <c r="H469" s="2">
        <v>3.38</v>
      </c>
      <c r="I469" s="3">
        <v>2.5299999999999998</v>
      </c>
      <c r="J469" s="2">
        <v>10.1</v>
      </c>
      <c r="K469" s="3">
        <v>7.1</v>
      </c>
      <c r="L469" s="2">
        <v>5</v>
      </c>
      <c r="M469" s="4" t="s">
        <v>23</v>
      </c>
    </row>
    <row r="470" spans="2:13" ht="21.9" customHeight="1" x14ac:dyDescent="0.55000000000000004">
      <c r="B470" s="2">
        <v>0.12</v>
      </c>
      <c r="C470" s="3">
        <v>0.9</v>
      </c>
      <c r="D470" s="2">
        <v>8.2000000000000003E-2</v>
      </c>
      <c r="E470" s="3">
        <v>0.65</v>
      </c>
      <c r="F470" s="2">
        <v>28</v>
      </c>
      <c r="G470" s="3">
        <v>38</v>
      </c>
      <c r="H470" s="2">
        <v>3.37</v>
      </c>
      <c r="I470" s="3">
        <v>2.5299999999999998</v>
      </c>
      <c r="J470" s="2">
        <v>9.4</v>
      </c>
      <c r="K470" s="3">
        <v>7.1</v>
      </c>
      <c r="L470" s="2">
        <v>6</v>
      </c>
      <c r="M470" s="4" t="s">
        <v>23</v>
      </c>
    </row>
    <row r="471" spans="2:13" ht="21.9" customHeight="1" x14ac:dyDescent="0.55000000000000004">
      <c r="B471" s="2">
        <v>0.12</v>
      </c>
      <c r="C471" s="3">
        <v>0.9</v>
      </c>
      <c r="D471" s="2">
        <v>0.09</v>
      </c>
      <c r="E471" s="3">
        <v>0.65</v>
      </c>
      <c r="F471" s="2">
        <v>63</v>
      </c>
      <c r="G471" s="3">
        <v>38</v>
      </c>
      <c r="H471" s="2">
        <v>3.19</v>
      </c>
      <c r="I471" s="3">
        <v>2.5299999999999998</v>
      </c>
      <c r="J471" s="2">
        <v>9.6</v>
      </c>
      <c r="K471" s="3">
        <v>7.1</v>
      </c>
      <c r="L471" s="2">
        <v>5</v>
      </c>
      <c r="M471" s="4" t="s">
        <v>23</v>
      </c>
    </row>
    <row r="472" spans="2:13" ht="21.9" customHeight="1" x14ac:dyDescent="0.55000000000000004">
      <c r="B472" s="2">
        <v>0.12</v>
      </c>
      <c r="C472" s="3">
        <v>0.9</v>
      </c>
      <c r="D472" s="2">
        <v>9.9000000000000005E-2</v>
      </c>
      <c r="E472" s="3">
        <v>0.65</v>
      </c>
      <c r="F472" s="2">
        <v>126</v>
      </c>
      <c r="G472" s="3">
        <v>38</v>
      </c>
      <c r="H472" s="2">
        <v>3.28</v>
      </c>
      <c r="I472" s="3">
        <v>2.5299999999999998</v>
      </c>
      <c r="J472" s="2">
        <v>9.5</v>
      </c>
      <c r="K472" s="3">
        <v>7.1</v>
      </c>
      <c r="L472" s="2">
        <v>5</v>
      </c>
      <c r="M472" s="4" t="s">
        <v>23</v>
      </c>
    </row>
    <row r="473" spans="2:13" ht="21.9" customHeight="1" x14ac:dyDescent="0.55000000000000004">
      <c r="B473" s="2">
        <v>0.12</v>
      </c>
      <c r="C473" s="3">
        <v>0.9</v>
      </c>
      <c r="D473" s="2">
        <v>6.7000000000000004E-2</v>
      </c>
      <c r="E473" s="3">
        <v>0.65</v>
      </c>
      <c r="F473" s="2">
        <v>53</v>
      </c>
      <c r="G473" s="3">
        <v>38</v>
      </c>
      <c r="H473" s="2">
        <v>3.36</v>
      </c>
      <c r="I473" s="3">
        <v>2.5299999999999998</v>
      </c>
      <c r="J473" s="2">
        <v>9.1</v>
      </c>
      <c r="K473" s="3">
        <v>7.1</v>
      </c>
      <c r="L473" s="2">
        <v>5</v>
      </c>
      <c r="M473" s="4" t="s">
        <v>23</v>
      </c>
    </row>
    <row r="474" spans="2:13" ht="21.9" customHeight="1" x14ac:dyDescent="0.55000000000000004">
      <c r="B474" s="2">
        <v>0.12</v>
      </c>
      <c r="C474" s="3">
        <v>0.9</v>
      </c>
      <c r="D474" s="2">
        <v>9.1999999999999998E-2</v>
      </c>
      <c r="E474" s="3">
        <v>0.65</v>
      </c>
      <c r="F474" s="2">
        <v>53</v>
      </c>
      <c r="G474" s="3">
        <v>38</v>
      </c>
      <c r="H474" s="2">
        <v>3.37</v>
      </c>
      <c r="I474" s="3">
        <v>2.5299999999999998</v>
      </c>
      <c r="J474" s="2">
        <v>10.3</v>
      </c>
      <c r="K474" s="3">
        <v>7.1</v>
      </c>
      <c r="L474" s="2">
        <v>6</v>
      </c>
      <c r="M474" s="4" t="s">
        <v>23</v>
      </c>
    </row>
    <row r="475" spans="2:13" ht="21.9" customHeight="1" x14ac:dyDescent="0.55000000000000004">
      <c r="B475" s="2">
        <v>0.12</v>
      </c>
      <c r="C475" s="3">
        <v>0.9</v>
      </c>
      <c r="D475" s="2">
        <v>9.1999999999999998E-2</v>
      </c>
      <c r="E475" s="3">
        <v>0.65</v>
      </c>
      <c r="F475" s="2">
        <v>28</v>
      </c>
      <c r="G475" s="3">
        <v>38</v>
      </c>
      <c r="H475" s="2">
        <v>3.51</v>
      </c>
      <c r="I475" s="3">
        <v>2.5299999999999998</v>
      </c>
      <c r="J475" s="2">
        <v>10</v>
      </c>
      <c r="K475" s="3">
        <v>7.1</v>
      </c>
      <c r="L475" s="2">
        <v>5</v>
      </c>
      <c r="M475" s="4" t="s">
        <v>23</v>
      </c>
    </row>
    <row r="476" spans="2:13" ht="21.9" customHeight="1" x14ac:dyDescent="0.55000000000000004">
      <c r="B476" s="2">
        <v>0.12</v>
      </c>
      <c r="C476" s="3">
        <v>0.9</v>
      </c>
      <c r="D476" s="2">
        <v>0.186</v>
      </c>
      <c r="E476" s="3">
        <v>0.65</v>
      </c>
      <c r="F476" s="2">
        <v>21</v>
      </c>
      <c r="G476" s="3">
        <v>38</v>
      </c>
      <c r="H476" s="2">
        <v>3.39</v>
      </c>
      <c r="I476" s="3">
        <v>2.5299999999999998</v>
      </c>
      <c r="J476" s="2">
        <v>9.5</v>
      </c>
      <c r="K476" s="3">
        <v>7.1</v>
      </c>
      <c r="L476" s="2">
        <v>5</v>
      </c>
      <c r="M476" s="4" t="s">
        <v>23</v>
      </c>
    </row>
    <row r="477" spans="2:13" ht="21.9" customHeight="1" x14ac:dyDescent="0.55000000000000004">
      <c r="B477" s="2">
        <v>0.12</v>
      </c>
      <c r="C477" s="3">
        <v>0.9</v>
      </c>
      <c r="D477" s="2">
        <v>8.2000000000000003E-2</v>
      </c>
      <c r="E477" s="3">
        <v>0.65</v>
      </c>
      <c r="F477" s="2">
        <v>74</v>
      </c>
      <c r="G477" s="3">
        <v>38</v>
      </c>
      <c r="H477" s="2">
        <v>3.3</v>
      </c>
      <c r="I477" s="3">
        <v>2.5299999999999998</v>
      </c>
      <c r="J477" s="2">
        <v>10.4</v>
      </c>
      <c r="K477" s="3">
        <v>7.1</v>
      </c>
      <c r="L477" s="2">
        <v>6</v>
      </c>
      <c r="M477" s="4" t="s">
        <v>23</v>
      </c>
    </row>
    <row r="478" spans="2:13" ht="21.9" customHeight="1" x14ac:dyDescent="0.55000000000000004">
      <c r="B478" s="2">
        <v>0.12</v>
      </c>
      <c r="C478" s="3">
        <v>0.9</v>
      </c>
      <c r="D478" s="2">
        <v>9.0999999999999998E-2</v>
      </c>
      <c r="E478" s="3">
        <v>0.65</v>
      </c>
      <c r="F478" s="2">
        <v>124</v>
      </c>
      <c r="G478" s="3">
        <v>38</v>
      </c>
      <c r="H478" s="2">
        <v>3.44</v>
      </c>
      <c r="I478" s="3">
        <v>2.5299999999999998</v>
      </c>
      <c r="J478" s="2">
        <v>10.5</v>
      </c>
      <c r="K478" s="3">
        <v>7.1</v>
      </c>
      <c r="L478" s="2">
        <v>5</v>
      </c>
      <c r="M478" s="4" t="s">
        <v>23</v>
      </c>
    </row>
    <row r="479" spans="2:13" ht="21.9" customHeight="1" x14ac:dyDescent="0.55000000000000004">
      <c r="B479" s="2">
        <v>0.12</v>
      </c>
      <c r="C479" s="3">
        <v>0.9</v>
      </c>
      <c r="D479" s="2">
        <v>0.14299999999999999</v>
      </c>
      <c r="E479" s="3">
        <v>0.65</v>
      </c>
      <c r="F479" s="2">
        <v>23</v>
      </c>
      <c r="G479" s="3">
        <v>38</v>
      </c>
      <c r="H479" s="2">
        <v>3.35</v>
      </c>
      <c r="I479" s="3">
        <v>2.5299999999999998</v>
      </c>
      <c r="J479" s="2">
        <v>10.199999999999999</v>
      </c>
      <c r="K479" s="3">
        <v>7.1</v>
      </c>
      <c r="L479" s="2">
        <v>7</v>
      </c>
      <c r="M479" s="4" t="s">
        <v>23</v>
      </c>
    </row>
    <row r="480" spans="2:13" ht="21.9" customHeight="1" x14ac:dyDescent="0.55000000000000004">
      <c r="B480" s="2">
        <v>0.12</v>
      </c>
      <c r="C480" s="3">
        <v>0.9</v>
      </c>
      <c r="D480" s="2">
        <v>6.8000000000000005E-2</v>
      </c>
      <c r="E480" s="3">
        <v>0.65</v>
      </c>
      <c r="F480" s="2">
        <v>35</v>
      </c>
      <c r="G480" s="3">
        <v>38</v>
      </c>
      <c r="H480" s="2">
        <v>3.34</v>
      </c>
      <c r="I480" s="3">
        <v>2.5299999999999998</v>
      </c>
      <c r="J480" s="2">
        <v>11.6</v>
      </c>
      <c r="K480" s="3">
        <v>7.1</v>
      </c>
      <c r="L480" s="2">
        <v>6</v>
      </c>
      <c r="M480" s="4" t="s">
        <v>23</v>
      </c>
    </row>
    <row r="481" spans="2:13" ht="21.9" customHeight="1" x14ac:dyDescent="0.55000000000000004">
      <c r="B481" s="2">
        <v>0.12</v>
      </c>
      <c r="C481" s="3">
        <v>0.9</v>
      </c>
      <c r="D481" s="2">
        <v>0.16500000000000001</v>
      </c>
      <c r="E481" s="3">
        <v>0.65</v>
      </c>
      <c r="F481" s="2">
        <v>12</v>
      </c>
      <c r="G481" s="3">
        <v>38</v>
      </c>
      <c r="H481" s="2">
        <v>3.26</v>
      </c>
      <c r="I481" s="3">
        <v>2.5299999999999998</v>
      </c>
      <c r="J481" s="2">
        <v>9.1999999999999993</v>
      </c>
      <c r="K481" s="3">
        <v>7.1</v>
      </c>
      <c r="L481" s="2">
        <v>5</v>
      </c>
      <c r="M481" s="4" t="s">
        <v>23</v>
      </c>
    </row>
    <row r="482" spans="2:13" ht="21.9" customHeight="1" x14ac:dyDescent="0.55000000000000004">
      <c r="B482" s="2">
        <v>0.12</v>
      </c>
      <c r="C482" s="3">
        <v>0.9</v>
      </c>
      <c r="D482" s="2">
        <v>8.3000000000000004E-2</v>
      </c>
      <c r="E482" s="3">
        <v>0.65</v>
      </c>
      <c r="F482" s="2">
        <v>28</v>
      </c>
      <c r="G482" s="3">
        <v>38</v>
      </c>
      <c r="H482" s="2">
        <v>3.33</v>
      </c>
      <c r="I482" s="3">
        <v>2.5299999999999998</v>
      </c>
      <c r="J482" s="2">
        <v>10.4</v>
      </c>
      <c r="K482" s="3">
        <v>7.1</v>
      </c>
      <c r="L482" s="2">
        <v>6</v>
      </c>
      <c r="M482" s="4" t="s">
        <v>23</v>
      </c>
    </row>
    <row r="483" spans="2:13" ht="21.9" customHeight="1" x14ac:dyDescent="0.55000000000000004">
      <c r="B483" s="2">
        <v>0.12</v>
      </c>
      <c r="C483" s="3">
        <v>0.9</v>
      </c>
      <c r="D483" s="2">
        <v>7.1999999999999995E-2</v>
      </c>
      <c r="E483" s="3">
        <v>0.65</v>
      </c>
      <c r="F483" s="2">
        <v>46</v>
      </c>
      <c r="G483" s="3">
        <v>38</v>
      </c>
      <c r="H483" s="2">
        <v>3.38</v>
      </c>
      <c r="I483" s="3">
        <v>2.5299999999999998</v>
      </c>
      <c r="J483" s="2">
        <v>11.8</v>
      </c>
      <c r="K483" s="3">
        <v>7.1</v>
      </c>
      <c r="L483" s="2">
        <v>6</v>
      </c>
      <c r="M483" s="4" t="s">
        <v>23</v>
      </c>
    </row>
    <row r="484" spans="2:13" ht="21.9" customHeight="1" x14ac:dyDescent="0.55000000000000004">
      <c r="B484" s="2">
        <v>0.12</v>
      </c>
      <c r="C484" s="3">
        <v>0.9</v>
      </c>
      <c r="D484" s="2">
        <v>7.1999999999999995E-2</v>
      </c>
      <c r="E484" s="3">
        <v>0.65</v>
      </c>
      <c r="F484" s="2">
        <v>46</v>
      </c>
      <c r="G484" s="3">
        <v>38</v>
      </c>
      <c r="H484" s="2">
        <v>3.38</v>
      </c>
      <c r="I484" s="3">
        <v>2.5299999999999998</v>
      </c>
      <c r="J484" s="2">
        <v>11.8</v>
      </c>
      <c r="K484" s="3">
        <v>7.1</v>
      </c>
      <c r="L484" s="2">
        <v>6</v>
      </c>
      <c r="M484" s="4" t="s">
        <v>23</v>
      </c>
    </row>
    <row r="485" spans="2:13" ht="21.9" customHeight="1" x14ac:dyDescent="0.55000000000000004">
      <c r="B485" s="2">
        <v>0.12</v>
      </c>
      <c r="C485" s="3">
        <v>0.9</v>
      </c>
      <c r="D485" s="2">
        <v>0.12</v>
      </c>
      <c r="E485" s="3">
        <v>0.65</v>
      </c>
      <c r="F485" s="2">
        <v>36</v>
      </c>
      <c r="G485" s="3">
        <v>38</v>
      </c>
      <c r="H485" s="2">
        <v>3.47</v>
      </c>
      <c r="I485" s="3">
        <v>2.5299999999999998</v>
      </c>
      <c r="J485" s="2">
        <v>11.3</v>
      </c>
      <c r="K485" s="3">
        <v>7.1</v>
      </c>
      <c r="L485" s="2">
        <v>7</v>
      </c>
      <c r="M485" s="4" t="s">
        <v>23</v>
      </c>
    </row>
    <row r="486" spans="2:13" ht="21.9" customHeight="1" x14ac:dyDescent="0.55000000000000004">
      <c r="B486" s="2">
        <v>0.12</v>
      </c>
      <c r="C486" s="3">
        <v>0.9</v>
      </c>
      <c r="D486" s="2">
        <v>9.7000000000000003E-2</v>
      </c>
      <c r="E486" s="3">
        <v>0.65</v>
      </c>
      <c r="F486" s="2">
        <v>27</v>
      </c>
      <c r="G486" s="3">
        <v>38</v>
      </c>
      <c r="H486" s="2">
        <v>3.16</v>
      </c>
      <c r="I486" s="3">
        <v>2.5299999999999998</v>
      </c>
      <c r="J486" s="2">
        <v>9.4</v>
      </c>
      <c r="K486" s="3">
        <v>7.1</v>
      </c>
      <c r="L486" s="2">
        <v>5</v>
      </c>
      <c r="M486" s="4" t="s">
        <v>23</v>
      </c>
    </row>
    <row r="487" spans="2:13" ht="21.9" customHeight="1" x14ac:dyDescent="0.55000000000000004">
      <c r="B487" s="2">
        <v>0.12</v>
      </c>
      <c r="C487" s="3">
        <v>0.9</v>
      </c>
      <c r="D487" s="2">
        <v>9.7000000000000003E-2</v>
      </c>
      <c r="E487" s="3">
        <v>0.65</v>
      </c>
      <c r="F487" s="2">
        <v>27</v>
      </c>
      <c r="G487" s="3">
        <v>38</v>
      </c>
      <c r="H487" s="2">
        <v>3.16</v>
      </c>
      <c r="I487" s="3">
        <v>2.5299999999999998</v>
      </c>
      <c r="J487" s="2">
        <v>9.4</v>
      </c>
      <c r="K487" s="3">
        <v>7.1</v>
      </c>
      <c r="L487" s="2">
        <v>5</v>
      </c>
      <c r="M487" s="4" t="s">
        <v>23</v>
      </c>
    </row>
    <row r="488" spans="2:13" ht="21.9" customHeight="1" x14ac:dyDescent="0.55000000000000004">
      <c r="B488" s="2">
        <v>0.12</v>
      </c>
      <c r="C488" s="3">
        <v>0.9</v>
      </c>
      <c r="D488" s="2">
        <v>6.5000000000000002E-2</v>
      </c>
      <c r="E488" s="3">
        <v>0.65</v>
      </c>
      <c r="F488" s="2">
        <v>24</v>
      </c>
      <c r="G488" s="3">
        <v>38</v>
      </c>
      <c r="H488" s="2">
        <v>3.3</v>
      </c>
      <c r="I488" s="3">
        <v>2.5299999999999998</v>
      </c>
      <c r="J488" s="2">
        <v>13.3</v>
      </c>
      <c r="K488" s="3">
        <v>7.1</v>
      </c>
      <c r="L488" s="2">
        <v>6</v>
      </c>
      <c r="M488" s="4" t="s">
        <v>23</v>
      </c>
    </row>
    <row r="489" spans="2:13" ht="21.9" customHeight="1" x14ac:dyDescent="0.55000000000000004">
      <c r="B489" s="2">
        <v>0.12</v>
      </c>
      <c r="C489" s="3">
        <v>0.9</v>
      </c>
      <c r="D489" s="2">
        <v>0.17799999999999999</v>
      </c>
      <c r="E489" s="3">
        <v>0.65</v>
      </c>
      <c r="F489" s="2">
        <v>21</v>
      </c>
      <c r="G489" s="3">
        <v>38</v>
      </c>
      <c r="H489" s="2">
        <v>3.28</v>
      </c>
      <c r="I489" s="3">
        <v>2.5299999999999998</v>
      </c>
      <c r="J489" s="2">
        <v>9.8000000000000007</v>
      </c>
      <c r="K489" s="3">
        <v>7.1</v>
      </c>
      <c r="L489" s="2">
        <v>6</v>
      </c>
      <c r="M489" s="4" t="s">
        <v>23</v>
      </c>
    </row>
    <row r="490" spans="2:13" ht="21.9" customHeight="1" x14ac:dyDescent="0.55000000000000004">
      <c r="B490" s="2">
        <v>0.12</v>
      </c>
      <c r="C490" s="3">
        <v>0.9</v>
      </c>
      <c r="D490" s="2">
        <v>0.114</v>
      </c>
      <c r="E490" s="3">
        <v>0.65</v>
      </c>
      <c r="F490" s="2">
        <v>64</v>
      </c>
      <c r="G490" s="3">
        <v>38</v>
      </c>
      <c r="H490" s="2">
        <v>3.22</v>
      </c>
      <c r="I490" s="3">
        <v>2.5299999999999998</v>
      </c>
      <c r="J490" s="2">
        <v>9.5</v>
      </c>
      <c r="K490" s="3">
        <v>7.1</v>
      </c>
      <c r="L490" s="2">
        <v>6</v>
      </c>
      <c r="M490" s="4" t="s">
        <v>23</v>
      </c>
    </row>
    <row r="491" spans="2:13" ht="21.9" customHeight="1" x14ac:dyDescent="0.55000000000000004">
      <c r="B491" s="2">
        <v>0.12</v>
      </c>
      <c r="C491" s="3">
        <v>0.9</v>
      </c>
      <c r="D491" s="2">
        <v>8.3000000000000004E-2</v>
      </c>
      <c r="E491" s="3">
        <v>0.65</v>
      </c>
      <c r="F491" s="2">
        <v>28</v>
      </c>
      <c r="G491" s="3">
        <v>38</v>
      </c>
      <c r="H491" s="2">
        <v>3.52</v>
      </c>
      <c r="I491" s="3">
        <v>2.5299999999999998</v>
      </c>
      <c r="J491" s="2">
        <v>10.199999999999999</v>
      </c>
      <c r="K491" s="3">
        <v>7.1</v>
      </c>
      <c r="L491" s="2">
        <v>7</v>
      </c>
      <c r="M491" s="4" t="s">
        <v>23</v>
      </c>
    </row>
    <row r="492" spans="2:13" ht="21.9" customHeight="1" x14ac:dyDescent="0.55000000000000004">
      <c r="B492" s="2">
        <v>0.12</v>
      </c>
      <c r="C492" s="3">
        <v>0.9</v>
      </c>
      <c r="D492" s="2">
        <v>6.6000000000000003E-2</v>
      </c>
      <c r="E492" s="3">
        <v>0.65</v>
      </c>
      <c r="F492" s="2">
        <v>28</v>
      </c>
      <c r="G492" s="3">
        <v>38</v>
      </c>
      <c r="H492" s="2">
        <v>3.55</v>
      </c>
      <c r="I492" s="3">
        <v>2.5299999999999998</v>
      </c>
      <c r="J492" s="2">
        <v>10.9</v>
      </c>
      <c r="K492" s="3">
        <v>7.1</v>
      </c>
      <c r="L492" s="2">
        <v>6</v>
      </c>
      <c r="M492" s="4" t="s">
        <v>23</v>
      </c>
    </row>
    <row r="493" spans="2:13" ht="21.9" customHeight="1" x14ac:dyDescent="0.55000000000000004">
      <c r="B493" s="2">
        <v>0.12</v>
      </c>
      <c r="C493" s="3">
        <v>0.9</v>
      </c>
      <c r="D493" s="2">
        <v>7.4999999999999997E-2</v>
      </c>
      <c r="E493" s="3">
        <v>0.65</v>
      </c>
      <c r="F493" s="2">
        <v>44</v>
      </c>
      <c r="G493" s="3">
        <v>38</v>
      </c>
      <c r="H493" s="2">
        <v>3.57</v>
      </c>
      <c r="I493" s="3">
        <v>2.5299999999999998</v>
      </c>
      <c r="J493" s="2">
        <v>10.199999999999999</v>
      </c>
      <c r="K493" s="3">
        <v>7.1</v>
      </c>
      <c r="L493" s="2">
        <v>5</v>
      </c>
      <c r="M493" s="4" t="s">
        <v>23</v>
      </c>
    </row>
    <row r="494" spans="2:13" ht="21.9" customHeight="1" x14ac:dyDescent="0.55000000000000004">
      <c r="B494" s="2">
        <v>0.13</v>
      </c>
      <c r="C494" s="3">
        <v>0.9</v>
      </c>
      <c r="D494" s="2">
        <v>8.2000000000000003E-2</v>
      </c>
      <c r="E494" s="3">
        <v>0.65</v>
      </c>
      <c r="F494" s="2">
        <v>74</v>
      </c>
      <c r="G494" s="3">
        <v>38</v>
      </c>
      <c r="H494" s="2">
        <v>3.3</v>
      </c>
      <c r="I494" s="3">
        <v>2.5299999999999998</v>
      </c>
      <c r="J494" s="2">
        <v>10.4</v>
      </c>
      <c r="K494" s="3">
        <v>7.1</v>
      </c>
      <c r="L494" s="2">
        <v>6</v>
      </c>
      <c r="M494" s="4" t="s">
        <v>23</v>
      </c>
    </row>
    <row r="495" spans="2:13" ht="21.9" customHeight="1" x14ac:dyDescent="0.55000000000000004">
      <c r="B495" s="2">
        <v>0.13</v>
      </c>
      <c r="C495" s="3">
        <v>0.9</v>
      </c>
      <c r="D495" s="2">
        <v>9.6000000000000002E-2</v>
      </c>
      <c r="E495" s="3">
        <v>0.65</v>
      </c>
      <c r="F495" s="2">
        <v>63</v>
      </c>
      <c r="G495" s="3">
        <v>38</v>
      </c>
      <c r="H495" s="2">
        <v>3.17</v>
      </c>
      <c r="I495" s="3">
        <v>2.5299999999999998</v>
      </c>
      <c r="J495" s="2">
        <v>9.1</v>
      </c>
      <c r="K495" s="3">
        <v>7.1</v>
      </c>
      <c r="L495" s="2">
        <v>6</v>
      </c>
      <c r="M495" s="4" t="s">
        <v>23</v>
      </c>
    </row>
    <row r="496" spans="2:13" ht="21.9" customHeight="1" x14ac:dyDescent="0.55000000000000004">
      <c r="B496" s="2">
        <v>0.13</v>
      </c>
      <c r="C496" s="3">
        <v>0.9</v>
      </c>
      <c r="D496" s="2">
        <v>8.5000000000000006E-2</v>
      </c>
      <c r="E496" s="3">
        <v>0.65</v>
      </c>
      <c r="F496" s="2">
        <v>24</v>
      </c>
      <c r="G496" s="3">
        <v>38</v>
      </c>
      <c r="H496" s="2">
        <v>3.31</v>
      </c>
      <c r="I496" s="3">
        <v>2.5299999999999998</v>
      </c>
      <c r="J496" s="2">
        <v>9.1999999999999993</v>
      </c>
      <c r="K496" s="3">
        <v>7.1</v>
      </c>
      <c r="L496" s="2">
        <v>6</v>
      </c>
      <c r="M496" s="4" t="s">
        <v>23</v>
      </c>
    </row>
    <row r="497" spans="2:13" ht="21.9" customHeight="1" x14ac:dyDescent="0.55000000000000004">
      <c r="B497" s="2">
        <v>0.13</v>
      </c>
      <c r="C497" s="3">
        <v>0.9</v>
      </c>
      <c r="D497" s="2">
        <v>8.7999999999999995E-2</v>
      </c>
      <c r="E497" s="3">
        <v>0.65</v>
      </c>
      <c r="F497" s="2">
        <v>14</v>
      </c>
      <c r="G497" s="3">
        <v>38</v>
      </c>
      <c r="H497" s="2">
        <v>3.44</v>
      </c>
      <c r="I497" s="3">
        <v>2.5299999999999998</v>
      </c>
      <c r="J497" s="2">
        <v>11.5</v>
      </c>
      <c r="K497" s="3">
        <v>7.1</v>
      </c>
      <c r="L497" s="2">
        <v>5</v>
      </c>
      <c r="M497" s="4" t="s">
        <v>23</v>
      </c>
    </row>
    <row r="498" spans="2:13" ht="21.9" customHeight="1" x14ac:dyDescent="0.55000000000000004">
      <c r="B498" s="2">
        <v>0.13</v>
      </c>
      <c r="C498" s="3">
        <v>0.9</v>
      </c>
      <c r="D498" s="2">
        <v>9.7000000000000003E-2</v>
      </c>
      <c r="E498" s="3">
        <v>0.65</v>
      </c>
      <c r="F498" s="2">
        <v>66</v>
      </c>
      <c r="G498" s="3">
        <v>38</v>
      </c>
      <c r="H498" s="2">
        <v>3.39</v>
      </c>
      <c r="I498" s="3">
        <v>2.5299999999999998</v>
      </c>
      <c r="J498" s="2">
        <v>9.4</v>
      </c>
      <c r="K498" s="3">
        <v>7.1</v>
      </c>
      <c r="L498" s="2">
        <v>5</v>
      </c>
      <c r="M498" s="4" t="s">
        <v>23</v>
      </c>
    </row>
    <row r="499" spans="2:13" ht="21.9" customHeight="1" x14ac:dyDescent="0.55000000000000004">
      <c r="B499" s="2">
        <v>0.13</v>
      </c>
      <c r="C499" s="3">
        <v>0.9</v>
      </c>
      <c r="D499" s="2">
        <v>7.5999999999999998E-2</v>
      </c>
      <c r="E499" s="3">
        <v>0.65</v>
      </c>
      <c r="F499" s="2">
        <v>36</v>
      </c>
      <c r="G499" s="3">
        <v>38</v>
      </c>
      <c r="H499" s="2">
        <v>3.61</v>
      </c>
      <c r="I499" s="3">
        <v>2.5299999999999998</v>
      </c>
      <c r="J499" s="2">
        <v>9.8000000000000007</v>
      </c>
      <c r="K499" s="3">
        <v>7.1</v>
      </c>
      <c r="L499" s="2">
        <v>5</v>
      </c>
      <c r="M499" s="4" t="s">
        <v>23</v>
      </c>
    </row>
    <row r="500" spans="2:13" ht="21.9" customHeight="1" x14ac:dyDescent="0.55000000000000004">
      <c r="B500" s="2">
        <v>0.13</v>
      </c>
      <c r="C500" s="3">
        <v>0.9</v>
      </c>
      <c r="D500" s="2">
        <v>7.5999999999999998E-2</v>
      </c>
      <c r="E500" s="3">
        <v>0.65</v>
      </c>
      <c r="F500" s="2">
        <v>36</v>
      </c>
      <c r="G500" s="3">
        <v>38</v>
      </c>
      <c r="H500" s="2">
        <v>3.61</v>
      </c>
      <c r="I500" s="3">
        <v>2.5299999999999998</v>
      </c>
      <c r="J500" s="2">
        <v>9.8000000000000007</v>
      </c>
      <c r="K500" s="3">
        <v>7.1</v>
      </c>
      <c r="L500" s="2">
        <v>5</v>
      </c>
      <c r="M500" s="4" t="s">
        <v>23</v>
      </c>
    </row>
    <row r="501" spans="2:13" ht="21.9" customHeight="1" x14ac:dyDescent="0.55000000000000004">
      <c r="B501" s="2">
        <v>0.13</v>
      </c>
      <c r="C501" s="3">
        <v>0.9</v>
      </c>
      <c r="D501" s="2">
        <v>7.8E-2</v>
      </c>
      <c r="E501" s="3">
        <v>0.65</v>
      </c>
      <c r="F501" s="2">
        <v>61</v>
      </c>
      <c r="G501" s="3">
        <v>38</v>
      </c>
      <c r="H501" s="2">
        <v>3.43</v>
      </c>
      <c r="I501" s="3">
        <v>2.5299999999999998</v>
      </c>
      <c r="J501" s="2">
        <v>10.8</v>
      </c>
      <c r="K501" s="3">
        <v>7.1</v>
      </c>
      <c r="L501" s="2">
        <v>6</v>
      </c>
      <c r="M501" s="4" t="s">
        <v>23</v>
      </c>
    </row>
    <row r="502" spans="2:13" ht="21.9" customHeight="1" x14ac:dyDescent="0.55000000000000004">
      <c r="B502" s="2">
        <v>0.13</v>
      </c>
      <c r="C502" s="3">
        <v>0.9</v>
      </c>
      <c r="D502" s="2">
        <v>0.10199999999999999</v>
      </c>
      <c r="E502" s="3">
        <v>0.65</v>
      </c>
      <c r="F502" s="2">
        <v>36</v>
      </c>
      <c r="G502" s="3">
        <v>38</v>
      </c>
      <c r="H502" s="2">
        <v>3.24</v>
      </c>
      <c r="I502" s="3">
        <v>2.5299999999999998</v>
      </c>
      <c r="J502" s="2">
        <v>11.2</v>
      </c>
      <c r="K502" s="3">
        <v>7.1</v>
      </c>
      <c r="L502" s="2">
        <v>6</v>
      </c>
      <c r="M502" s="4" t="s">
        <v>23</v>
      </c>
    </row>
    <row r="503" spans="2:13" ht="21.9" customHeight="1" x14ac:dyDescent="0.55000000000000004">
      <c r="B503" s="2">
        <v>0.13</v>
      </c>
      <c r="C503" s="3">
        <v>0.9</v>
      </c>
      <c r="D503" s="2">
        <v>5.6000000000000001E-2</v>
      </c>
      <c r="E503" s="3">
        <v>0.65</v>
      </c>
      <c r="F503" s="2">
        <v>28</v>
      </c>
      <c r="G503" s="3">
        <v>38</v>
      </c>
      <c r="H503" s="2">
        <v>3.62</v>
      </c>
      <c r="I503" s="3">
        <v>2.5299999999999998</v>
      </c>
      <c r="J503" s="2">
        <v>12.4</v>
      </c>
      <c r="K503" s="3">
        <v>7.1</v>
      </c>
      <c r="L503" s="2">
        <v>6</v>
      </c>
      <c r="M503" s="4" t="s">
        <v>23</v>
      </c>
    </row>
    <row r="504" spans="2:13" ht="21.9" customHeight="1" x14ac:dyDescent="0.55000000000000004">
      <c r="B504" s="2">
        <v>0.13</v>
      </c>
      <c r="C504" s="3">
        <v>0.9</v>
      </c>
      <c r="D504" s="2">
        <v>5.8000000000000003E-2</v>
      </c>
      <c r="E504" s="3">
        <v>0.65</v>
      </c>
      <c r="F504" s="2">
        <v>22</v>
      </c>
      <c r="G504" s="3">
        <v>38</v>
      </c>
      <c r="H504" s="2">
        <v>3.21</v>
      </c>
      <c r="I504" s="3">
        <v>2.5299999999999998</v>
      </c>
      <c r="J504" s="2">
        <v>9.9</v>
      </c>
      <c r="K504" s="3">
        <v>7.1</v>
      </c>
      <c r="L504" s="2">
        <v>6</v>
      </c>
      <c r="M504" s="4" t="s">
        <v>23</v>
      </c>
    </row>
    <row r="505" spans="2:13" ht="21.9" customHeight="1" x14ac:dyDescent="0.55000000000000004">
      <c r="B505" s="2">
        <v>0.13</v>
      </c>
      <c r="C505" s="3">
        <v>0.9</v>
      </c>
      <c r="D505" s="2">
        <v>7.4999999999999997E-2</v>
      </c>
      <c r="E505" s="3">
        <v>0.65</v>
      </c>
      <c r="F505" s="2">
        <v>35</v>
      </c>
      <c r="G505" s="3">
        <v>38</v>
      </c>
      <c r="H505" s="2">
        <v>3.36</v>
      </c>
      <c r="I505" s="3">
        <v>2.5299999999999998</v>
      </c>
      <c r="J505" s="2">
        <v>9.6999999999999993</v>
      </c>
      <c r="K505" s="3">
        <v>7.1</v>
      </c>
      <c r="L505" s="2">
        <v>6</v>
      </c>
      <c r="M505" s="4" t="s">
        <v>23</v>
      </c>
    </row>
    <row r="506" spans="2:13" ht="21.9" customHeight="1" x14ac:dyDescent="0.55000000000000004">
      <c r="B506" s="2">
        <v>0.13</v>
      </c>
      <c r="C506" s="3">
        <v>0.9</v>
      </c>
      <c r="D506" s="2">
        <v>7.5999999999999998E-2</v>
      </c>
      <c r="E506" s="3">
        <v>0.65</v>
      </c>
      <c r="F506" s="2">
        <v>20</v>
      </c>
      <c r="G506" s="3">
        <v>38</v>
      </c>
      <c r="H506" s="2">
        <v>3.29</v>
      </c>
      <c r="I506" s="3">
        <v>2.5299999999999998</v>
      </c>
      <c r="J506" s="2">
        <v>10.1</v>
      </c>
      <c r="K506" s="3">
        <v>7.1</v>
      </c>
      <c r="L506" s="2">
        <v>5</v>
      </c>
      <c r="M506" s="4" t="s">
        <v>23</v>
      </c>
    </row>
    <row r="507" spans="2:13" ht="21.9" customHeight="1" x14ac:dyDescent="0.55000000000000004">
      <c r="B507" s="2">
        <v>0.13</v>
      </c>
      <c r="C507" s="3">
        <v>0.9</v>
      </c>
      <c r="D507" s="2">
        <v>7.5999999999999998E-2</v>
      </c>
      <c r="E507" s="3">
        <v>0.65</v>
      </c>
      <c r="F507" s="2">
        <v>20</v>
      </c>
      <c r="G507" s="3">
        <v>38</v>
      </c>
      <c r="H507" s="2">
        <v>3.29</v>
      </c>
      <c r="I507" s="3">
        <v>2.5299999999999998</v>
      </c>
      <c r="J507" s="2">
        <v>10.1</v>
      </c>
      <c r="K507" s="3">
        <v>7.1</v>
      </c>
      <c r="L507" s="2">
        <v>5</v>
      </c>
      <c r="M507" s="4" t="s">
        <v>23</v>
      </c>
    </row>
    <row r="508" spans="2:13" ht="21.9" customHeight="1" x14ac:dyDescent="0.55000000000000004">
      <c r="B508" s="2">
        <v>0.13</v>
      </c>
      <c r="C508" s="3">
        <v>0.9</v>
      </c>
      <c r="D508" s="2">
        <v>7.5999999999999998E-2</v>
      </c>
      <c r="E508" s="3">
        <v>0.65</v>
      </c>
      <c r="F508" s="2">
        <v>20</v>
      </c>
      <c r="G508" s="3">
        <v>38</v>
      </c>
      <c r="H508" s="2">
        <v>3.29</v>
      </c>
      <c r="I508" s="3">
        <v>2.5299999999999998</v>
      </c>
      <c r="J508" s="2">
        <v>10.1</v>
      </c>
      <c r="K508" s="3">
        <v>7.1</v>
      </c>
      <c r="L508" s="2">
        <v>5</v>
      </c>
      <c r="M508" s="4" t="s">
        <v>23</v>
      </c>
    </row>
    <row r="509" spans="2:13" ht="21.9" customHeight="1" x14ac:dyDescent="0.55000000000000004">
      <c r="B509" s="2">
        <v>0.13</v>
      </c>
      <c r="C509" s="3">
        <v>0.9</v>
      </c>
      <c r="D509" s="2">
        <v>7.5999999999999998E-2</v>
      </c>
      <c r="E509" s="3">
        <v>0.65</v>
      </c>
      <c r="F509" s="2">
        <v>20</v>
      </c>
      <c r="G509" s="3">
        <v>38</v>
      </c>
      <c r="H509" s="2">
        <v>3.29</v>
      </c>
      <c r="I509" s="3">
        <v>2.5299999999999998</v>
      </c>
      <c r="J509" s="2">
        <v>10.1</v>
      </c>
      <c r="K509" s="3">
        <v>7.1</v>
      </c>
      <c r="L509" s="2">
        <v>5</v>
      </c>
      <c r="M509" s="4" t="s">
        <v>23</v>
      </c>
    </row>
    <row r="510" spans="2:13" ht="21.9" customHeight="1" x14ac:dyDescent="0.55000000000000004">
      <c r="B510" s="2">
        <v>0.13</v>
      </c>
      <c r="C510" s="3">
        <v>0.9</v>
      </c>
      <c r="D510" s="2">
        <v>7.6999999999999999E-2</v>
      </c>
      <c r="E510" s="3">
        <v>0.65</v>
      </c>
      <c r="F510" s="2">
        <v>42</v>
      </c>
      <c r="G510" s="3">
        <v>38</v>
      </c>
      <c r="H510" s="2">
        <v>3.34</v>
      </c>
      <c r="I510" s="3">
        <v>2.5299999999999998</v>
      </c>
      <c r="J510" s="2">
        <v>9.1999999999999993</v>
      </c>
      <c r="K510" s="3">
        <v>7.1</v>
      </c>
      <c r="L510" s="2">
        <v>5</v>
      </c>
      <c r="M510" s="4" t="s">
        <v>23</v>
      </c>
    </row>
    <row r="511" spans="2:13" ht="21.9" customHeight="1" x14ac:dyDescent="0.55000000000000004">
      <c r="B511" s="2">
        <v>0.13</v>
      </c>
      <c r="C511" s="3">
        <v>0.9</v>
      </c>
      <c r="D511" s="2">
        <v>7.5999999999999998E-2</v>
      </c>
      <c r="E511" s="3">
        <v>0.65</v>
      </c>
      <c r="F511" s="2">
        <v>40</v>
      </c>
      <c r="G511" s="3">
        <v>38</v>
      </c>
      <c r="H511" s="2">
        <v>3.42</v>
      </c>
      <c r="I511" s="3">
        <v>2.5299999999999998</v>
      </c>
      <c r="J511" s="2">
        <v>11</v>
      </c>
      <c r="K511" s="3">
        <v>7.1</v>
      </c>
      <c r="L511" s="2">
        <v>6</v>
      </c>
      <c r="M511" s="4" t="s">
        <v>23</v>
      </c>
    </row>
    <row r="512" spans="2:13" ht="21.9" customHeight="1" x14ac:dyDescent="0.55000000000000004">
      <c r="B512" s="2">
        <v>0.13</v>
      </c>
      <c r="C512" s="3">
        <v>0.9</v>
      </c>
      <c r="D512" s="2">
        <v>7.5999999999999998E-2</v>
      </c>
      <c r="E512" s="3">
        <v>0.65</v>
      </c>
      <c r="F512" s="2">
        <v>40</v>
      </c>
      <c r="G512" s="3">
        <v>38</v>
      </c>
      <c r="H512" s="2">
        <v>3.42</v>
      </c>
      <c r="I512" s="3">
        <v>2.5299999999999998</v>
      </c>
      <c r="J512" s="2">
        <v>11</v>
      </c>
      <c r="K512" s="3">
        <v>7.1</v>
      </c>
      <c r="L512" s="2">
        <v>6</v>
      </c>
      <c r="M512" s="4" t="s">
        <v>23</v>
      </c>
    </row>
    <row r="513" spans="2:13" ht="21.9" customHeight="1" x14ac:dyDescent="0.55000000000000004">
      <c r="B513" s="2">
        <v>0.14000000000000001</v>
      </c>
      <c r="C513" s="3">
        <v>0.9</v>
      </c>
      <c r="D513" s="2">
        <v>8.5000000000000006E-2</v>
      </c>
      <c r="E513" s="3">
        <v>0.65</v>
      </c>
      <c r="F513" s="2">
        <v>40</v>
      </c>
      <c r="G513" s="3">
        <v>38</v>
      </c>
      <c r="H513" s="2">
        <v>3.43</v>
      </c>
      <c r="I513" s="3">
        <v>2.5299999999999998</v>
      </c>
      <c r="J513" s="2">
        <v>9.6999999999999993</v>
      </c>
      <c r="K513" s="3">
        <v>7.1</v>
      </c>
      <c r="L513" s="2">
        <v>6</v>
      </c>
      <c r="M513" s="4" t="s">
        <v>23</v>
      </c>
    </row>
    <row r="514" spans="2:13" ht="21.9" customHeight="1" x14ac:dyDescent="0.55000000000000004">
      <c r="B514" s="2">
        <v>0.14000000000000001</v>
      </c>
      <c r="C514" s="3">
        <v>0.9</v>
      </c>
      <c r="D514" s="2">
        <v>8.5999999999999993E-2</v>
      </c>
      <c r="E514" s="3">
        <v>0.65</v>
      </c>
      <c r="F514" s="2">
        <v>15</v>
      </c>
      <c r="G514" s="3">
        <v>38</v>
      </c>
      <c r="H514" s="2">
        <v>3.42</v>
      </c>
      <c r="I514" s="3">
        <v>2.5299999999999998</v>
      </c>
      <c r="J514" s="2">
        <v>10.8</v>
      </c>
      <c r="K514" s="3">
        <v>7.1</v>
      </c>
      <c r="L514" s="2">
        <v>6</v>
      </c>
      <c r="M514" s="4" t="s">
        <v>23</v>
      </c>
    </row>
    <row r="515" spans="2:13" ht="21.9" customHeight="1" x14ac:dyDescent="0.55000000000000004">
      <c r="B515" s="2">
        <v>0.14000000000000001</v>
      </c>
      <c r="C515" s="3">
        <v>0.9</v>
      </c>
      <c r="D515" s="2">
        <v>6.7000000000000004E-2</v>
      </c>
      <c r="E515" s="3">
        <v>0.65</v>
      </c>
      <c r="F515" s="2">
        <v>42</v>
      </c>
      <c r="G515" s="3">
        <v>38</v>
      </c>
      <c r="H515" s="2">
        <v>3.19</v>
      </c>
      <c r="I515" s="3">
        <v>2.5299999999999998</v>
      </c>
      <c r="J515" s="2">
        <v>9.5</v>
      </c>
      <c r="K515" s="3">
        <v>7.1</v>
      </c>
      <c r="L515" s="2">
        <v>5</v>
      </c>
      <c r="M515" s="4" t="s">
        <v>23</v>
      </c>
    </row>
    <row r="516" spans="2:13" ht="21.9" customHeight="1" x14ac:dyDescent="0.55000000000000004">
      <c r="B516" s="2">
        <v>0.14000000000000001</v>
      </c>
      <c r="C516" s="3">
        <v>0.9</v>
      </c>
      <c r="D516" s="2">
        <v>6.7000000000000004E-2</v>
      </c>
      <c r="E516" s="3">
        <v>0.65</v>
      </c>
      <c r="F516" s="2">
        <v>42</v>
      </c>
      <c r="G516" s="3">
        <v>38</v>
      </c>
      <c r="H516" s="2">
        <v>3.19</v>
      </c>
      <c r="I516" s="3">
        <v>2.5299999999999998</v>
      </c>
      <c r="J516" s="2">
        <v>9.5</v>
      </c>
      <c r="K516" s="3">
        <v>7.1</v>
      </c>
      <c r="L516" s="2">
        <v>5</v>
      </c>
      <c r="M516" s="4" t="s">
        <v>23</v>
      </c>
    </row>
    <row r="517" spans="2:13" ht="21.9" customHeight="1" x14ac:dyDescent="0.55000000000000004">
      <c r="B517" s="2">
        <v>0.14000000000000001</v>
      </c>
      <c r="C517" s="3">
        <v>0.9</v>
      </c>
      <c r="D517" s="2">
        <v>8.8999999999999996E-2</v>
      </c>
      <c r="E517" s="3">
        <v>0.65</v>
      </c>
      <c r="F517" s="2">
        <v>23</v>
      </c>
      <c r="G517" s="3">
        <v>38</v>
      </c>
      <c r="H517" s="2">
        <v>3.39</v>
      </c>
      <c r="I517" s="3">
        <v>2.5299999999999998</v>
      </c>
      <c r="J517" s="2">
        <v>9.8000000000000007</v>
      </c>
      <c r="K517" s="3">
        <v>7.1</v>
      </c>
      <c r="L517" s="2">
        <v>5</v>
      </c>
      <c r="M517" s="4" t="s">
        <v>23</v>
      </c>
    </row>
    <row r="518" spans="2:13" ht="21.9" customHeight="1" x14ac:dyDescent="0.55000000000000004">
      <c r="B518" s="2">
        <v>0.14000000000000001</v>
      </c>
      <c r="C518" s="3">
        <v>0.9</v>
      </c>
      <c r="D518" s="2">
        <v>8.6999999999999994E-2</v>
      </c>
      <c r="E518" s="3">
        <v>0.65</v>
      </c>
      <c r="F518" s="2">
        <v>43</v>
      </c>
      <c r="G518" s="3">
        <v>38</v>
      </c>
      <c r="H518" s="2">
        <v>3.32</v>
      </c>
      <c r="I518" s="3">
        <v>2.5299999999999998</v>
      </c>
      <c r="J518" s="2">
        <v>10.5</v>
      </c>
      <c r="K518" s="3">
        <v>7.1</v>
      </c>
      <c r="L518" s="2">
        <v>6</v>
      </c>
      <c r="M518" s="4" t="s">
        <v>23</v>
      </c>
    </row>
    <row r="519" spans="2:13" ht="21.9" customHeight="1" x14ac:dyDescent="0.55000000000000004">
      <c r="B519" s="2">
        <v>0.14000000000000001</v>
      </c>
      <c r="C519" s="3">
        <v>0.9</v>
      </c>
      <c r="D519" s="2">
        <v>8.4000000000000005E-2</v>
      </c>
      <c r="E519" s="3">
        <v>0.65</v>
      </c>
      <c r="F519" s="2">
        <v>48</v>
      </c>
      <c r="G519" s="3">
        <v>38</v>
      </c>
      <c r="H519" s="2">
        <v>3.14</v>
      </c>
      <c r="I519" s="3">
        <v>2.5299999999999998</v>
      </c>
      <c r="J519" s="2">
        <v>9.6999999999999993</v>
      </c>
      <c r="K519" s="3">
        <v>7.1</v>
      </c>
      <c r="L519" s="2">
        <v>5</v>
      </c>
      <c r="M519" s="4" t="s">
        <v>23</v>
      </c>
    </row>
    <row r="520" spans="2:13" ht="21.9" customHeight="1" x14ac:dyDescent="0.55000000000000004">
      <c r="B520" s="2">
        <v>0.14000000000000001</v>
      </c>
      <c r="C520" s="3">
        <v>0.9</v>
      </c>
      <c r="D520" s="2">
        <v>0.114</v>
      </c>
      <c r="E520" s="3">
        <v>0.65</v>
      </c>
      <c r="F520" s="2">
        <v>37</v>
      </c>
      <c r="G520" s="3">
        <v>38</v>
      </c>
      <c r="H520" s="2">
        <v>3.66</v>
      </c>
      <c r="I520" s="3">
        <v>2.5299999999999998</v>
      </c>
      <c r="J520" s="2">
        <v>9.8000000000000007</v>
      </c>
      <c r="K520" s="3">
        <v>7.1</v>
      </c>
      <c r="L520" s="2">
        <v>5</v>
      </c>
      <c r="M520" s="4" t="s">
        <v>23</v>
      </c>
    </row>
    <row r="521" spans="2:13" ht="21.9" customHeight="1" x14ac:dyDescent="0.55000000000000004">
      <c r="B521" s="2">
        <v>0.14000000000000001</v>
      </c>
      <c r="C521" s="3">
        <v>0.9</v>
      </c>
      <c r="D521" s="2">
        <v>0.114</v>
      </c>
      <c r="E521" s="3">
        <v>0.65</v>
      </c>
      <c r="F521" s="2">
        <v>37</v>
      </c>
      <c r="G521" s="3">
        <v>38</v>
      </c>
      <c r="H521" s="2">
        <v>3.66</v>
      </c>
      <c r="I521" s="3">
        <v>2.5299999999999998</v>
      </c>
      <c r="J521" s="2">
        <v>9.8000000000000007</v>
      </c>
      <c r="K521" s="3">
        <v>7.1</v>
      </c>
      <c r="L521" s="2">
        <v>5</v>
      </c>
      <c r="M521" s="4" t="s">
        <v>23</v>
      </c>
    </row>
    <row r="522" spans="2:13" ht="21.9" customHeight="1" x14ac:dyDescent="0.55000000000000004">
      <c r="B522" s="2">
        <v>0.14000000000000001</v>
      </c>
      <c r="C522" s="3">
        <v>0.9</v>
      </c>
      <c r="D522" s="2">
        <v>7.5999999999999998E-2</v>
      </c>
      <c r="E522" s="3">
        <v>0.65</v>
      </c>
      <c r="F522" s="2">
        <v>37</v>
      </c>
      <c r="G522" s="3">
        <v>38</v>
      </c>
      <c r="H522" s="2">
        <v>3.36</v>
      </c>
      <c r="I522" s="3">
        <v>2.5299999999999998</v>
      </c>
      <c r="J522" s="2">
        <v>10.7</v>
      </c>
      <c r="K522" s="3">
        <v>7.1</v>
      </c>
      <c r="L522" s="2">
        <v>5</v>
      </c>
      <c r="M522" s="4" t="s">
        <v>23</v>
      </c>
    </row>
    <row r="523" spans="2:13" ht="21.9" customHeight="1" x14ac:dyDescent="0.55000000000000004">
      <c r="B523" s="2">
        <v>0.14000000000000001</v>
      </c>
      <c r="C523" s="3">
        <v>0.9</v>
      </c>
      <c r="D523" s="2">
        <v>7.5999999999999998E-2</v>
      </c>
      <c r="E523" s="3">
        <v>0.65</v>
      </c>
      <c r="F523" s="2">
        <v>37</v>
      </c>
      <c r="G523" s="3">
        <v>38</v>
      </c>
      <c r="H523" s="2">
        <v>3.36</v>
      </c>
      <c r="I523" s="3">
        <v>2.5299999999999998</v>
      </c>
      <c r="J523" s="2">
        <v>10.7</v>
      </c>
      <c r="K523" s="3">
        <v>7.1</v>
      </c>
      <c r="L523" s="2">
        <v>5</v>
      </c>
      <c r="M523" s="4" t="s">
        <v>23</v>
      </c>
    </row>
    <row r="524" spans="2:13" ht="21.9" customHeight="1" x14ac:dyDescent="0.55000000000000004">
      <c r="B524" s="2">
        <v>0.14000000000000001</v>
      </c>
      <c r="C524" s="3">
        <v>0.9</v>
      </c>
      <c r="D524" s="2">
        <v>8.5999999999999993E-2</v>
      </c>
      <c r="E524" s="3">
        <v>0.65</v>
      </c>
      <c r="F524" s="2">
        <v>30</v>
      </c>
      <c r="G524" s="3">
        <v>38</v>
      </c>
      <c r="H524" s="2">
        <v>3.34</v>
      </c>
      <c r="I524" s="3">
        <v>2.5299999999999998</v>
      </c>
      <c r="J524" s="2">
        <v>10.5</v>
      </c>
      <c r="K524" s="3">
        <v>7.1</v>
      </c>
      <c r="L524" s="2">
        <v>5</v>
      </c>
      <c r="M524" s="4" t="s">
        <v>23</v>
      </c>
    </row>
    <row r="525" spans="2:13" ht="21.9" customHeight="1" x14ac:dyDescent="0.55000000000000004">
      <c r="B525" s="2">
        <v>0.14000000000000001</v>
      </c>
      <c r="C525" s="3">
        <v>0.9</v>
      </c>
      <c r="D525" s="2">
        <v>7.8E-2</v>
      </c>
      <c r="E525" s="3">
        <v>0.65</v>
      </c>
      <c r="F525" s="2">
        <v>18</v>
      </c>
      <c r="G525" s="3">
        <v>38</v>
      </c>
      <c r="H525" s="2">
        <v>3.27</v>
      </c>
      <c r="I525" s="3">
        <v>2.5299999999999998</v>
      </c>
      <c r="J525" s="2">
        <v>9.3000000000000007</v>
      </c>
      <c r="K525" s="3">
        <v>7.1</v>
      </c>
      <c r="L525" s="2">
        <v>5</v>
      </c>
      <c r="M525" s="4" t="s">
        <v>23</v>
      </c>
    </row>
    <row r="526" spans="2:13" ht="21.9" customHeight="1" x14ac:dyDescent="0.55000000000000004">
      <c r="B526" s="2">
        <v>0.14000000000000001</v>
      </c>
      <c r="C526" s="3">
        <v>0.9</v>
      </c>
      <c r="D526" s="2">
        <v>7.8E-2</v>
      </c>
      <c r="E526" s="3">
        <v>0.65</v>
      </c>
      <c r="F526" s="2">
        <v>23</v>
      </c>
      <c r="G526" s="3">
        <v>38</v>
      </c>
      <c r="H526" s="2">
        <v>3.53</v>
      </c>
      <c r="I526" s="3">
        <v>2.5299999999999998</v>
      </c>
      <c r="J526" s="2">
        <v>10.4</v>
      </c>
      <c r="K526" s="3">
        <v>7.1</v>
      </c>
      <c r="L526" s="2">
        <v>5</v>
      </c>
      <c r="M526" s="4" t="s">
        <v>23</v>
      </c>
    </row>
    <row r="527" spans="2:13" ht="21.9" customHeight="1" x14ac:dyDescent="0.55000000000000004">
      <c r="B527" s="2">
        <v>0.14000000000000001</v>
      </c>
      <c r="C527" s="3">
        <v>0.9</v>
      </c>
      <c r="D527" s="2">
        <v>7.6999999999999999E-2</v>
      </c>
      <c r="E527" s="3">
        <v>0.65</v>
      </c>
      <c r="F527" s="2">
        <v>60</v>
      </c>
      <c r="G527" s="3">
        <v>38</v>
      </c>
      <c r="H527" s="2">
        <v>3.28</v>
      </c>
      <c r="I527" s="3">
        <v>2.5299999999999998</v>
      </c>
      <c r="J527" s="2">
        <v>9.8000000000000007</v>
      </c>
      <c r="K527" s="3">
        <v>7.1</v>
      </c>
      <c r="L527" s="2">
        <v>5</v>
      </c>
      <c r="M527" s="4" t="s">
        <v>23</v>
      </c>
    </row>
    <row r="528" spans="2:13" ht="21.9" customHeight="1" x14ac:dyDescent="0.55000000000000004">
      <c r="B528" s="2">
        <v>0.14000000000000001</v>
      </c>
      <c r="C528" s="3">
        <v>0.9</v>
      </c>
      <c r="D528" s="2">
        <v>6.4000000000000001E-2</v>
      </c>
      <c r="E528" s="3">
        <v>0.65</v>
      </c>
      <c r="F528" s="2">
        <v>29</v>
      </c>
      <c r="G528" s="3">
        <v>38</v>
      </c>
      <c r="H528" s="2">
        <v>3.35</v>
      </c>
      <c r="I528" s="3">
        <v>2.5299999999999998</v>
      </c>
      <c r="J528" s="2">
        <v>12.1</v>
      </c>
      <c r="K528" s="3">
        <v>7.1</v>
      </c>
      <c r="L528" s="2">
        <v>6</v>
      </c>
      <c r="M528" s="4" t="s">
        <v>23</v>
      </c>
    </row>
    <row r="529" spans="2:13" ht="21.9" customHeight="1" x14ac:dyDescent="0.55000000000000004">
      <c r="B529" s="2">
        <v>0.14000000000000001</v>
      </c>
      <c r="C529" s="3">
        <v>0.9</v>
      </c>
      <c r="D529" s="2">
        <v>9.2999999999999999E-2</v>
      </c>
      <c r="E529" s="3">
        <v>0.65</v>
      </c>
      <c r="F529" s="2">
        <v>54</v>
      </c>
      <c r="G529" s="3">
        <v>38</v>
      </c>
      <c r="H529" s="2">
        <v>3.36</v>
      </c>
      <c r="I529" s="3">
        <v>2.5299999999999998</v>
      </c>
      <c r="J529" s="2">
        <v>10.1</v>
      </c>
      <c r="K529" s="3">
        <v>7.1</v>
      </c>
      <c r="L529" s="2">
        <v>5</v>
      </c>
      <c r="M529" s="4" t="s">
        <v>23</v>
      </c>
    </row>
    <row r="530" spans="2:13" ht="21.9" customHeight="1" x14ac:dyDescent="0.55000000000000004">
      <c r="B530" s="2">
        <v>0.14000000000000001</v>
      </c>
      <c r="C530" s="3">
        <v>0.9</v>
      </c>
      <c r="D530" s="2">
        <v>7.0000000000000007E-2</v>
      </c>
      <c r="E530" s="3">
        <v>0.65</v>
      </c>
      <c r="F530" s="2">
        <v>73</v>
      </c>
      <c r="G530" s="3">
        <v>38</v>
      </c>
      <c r="H530" s="2">
        <v>3.32</v>
      </c>
      <c r="I530" s="3">
        <v>2.5299999999999998</v>
      </c>
      <c r="J530" s="2">
        <v>9.1999999999999993</v>
      </c>
      <c r="K530" s="3">
        <v>7.1</v>
      </c>
      <c r="L530" s="2">
        <v>5</v>
      </c>
      <c r="M530" s="4" t="s">
        <v>23</v>
      </c>
    </row>
    <row r="531" spans="2:13" ht="21.9" customHeight="1" x14ac:dyDescent="0.55000000000000004">
      <c r="B531" s="2">
        <v>0.14000000000000001</v>
      </c>
      <c r="C531" s="3">
        <v>0.9</v>
      </c>
      <c r="D531" s="2">
        <v>6.4000000000000001E-2</v>
      </c>
      <c r="E531" s="3">
        <v>0.65</v>
      </c>
      <c r="F531" s="2">
        <v>29</v>
      </c>
      <c r="G531" s="3">
        <v>38</v>
      </c>
      <c r="H531" s="2">
        <v>3.42</v>
      </c>
      <c r="I531" s="3">
        <v>2.5299999999999998</v>
      </c>
      <c r="J531" s="2">
        <v>11.7</v>
      </c>
      <c r="K531" s="3">
        <v>7.1</v>
      </c>
      <c r="L531" s="2">
        <v>7</v>
      </c>
      <c r="M531" s="4" t="s">
        <v>23</v>
      </c>
    </row>
    <row r="532" spans="2:13" ht="21.9" customHeight="1" x14ac:dyDescent="0.55000000000000004">
      <c r="B532" s="2">
        <v>0.14000000000000001</v>
      </c>
      <c r="C532" s="3">
        <v>0.9</v>
      </c>
      <c r="D532" s="2">
        <v>5.6000000000000001E-2</v>
      </c>
      <c r="E532" s="3">
        <v>0.65</v>
      </c>
      <c r="F532" s="2">
        <v>34</v>
      </c>
      <c r="G532" s="3">
        <v>38</v>
      </c>
      <c r="H532" s="2">
        <v>3.48</v>
      </c>
      <c r="I532" s="3">
        <v>2.5299999999999998</v>
      </c>
      <c r="J532" s="2">
        <v>11.5</v>
      </c>
      <c r="K532" s="3">
        <v>7.1</v>
      </c>
      <c r="L532" s="2">
        <v>6</v>
      </c>
      <c r="M532" s="4" t="s">
        <v>23</v>
      </c>
    </row>
    <row r="533" spans="2:13" ht="21.9" customHeight="1" x14ac:dyDescent="0.55000000000000004">
      <c r="B533" s="2">
        <v>0.14000000000000001</v>
      </c>
      <c r="C533" s="3">
        <v>0.9</v>
      </c>
      <c r="D533" s="2">
        <v>3.7999999999999999E-2</v>
      </c>
      <c r="E533" s="3">
        <v>0.65</v>
      </c>
      <c r="F533" s="2">
        <v>25</v>
      </c>
      <c r="G533" s="3">
        <v>38</v>
      </c>
      <c r="H533" s="2">
        <v>3.44</v>
      </c>
      <c r="I533" s="3">
        <v>2.5299999999999998</v>
      </c>
      <c r="J533" s="2">
        <v>11.1</v>
      </c>
      <c r="K533" s="3">
        <v>7.1</v>
      </c>
      <c r="L533" s="2">
        <v>6</v>
      </c>
      <c r="M533" s="4" t="s">
        <v>23</v>
      </c>
    </row>
    <row r="534" spans="2:13" ht="21.9" customHeight="1" x14ac:dyDescent="0.55000000000000004">
      <c r="B534" s="2">
        <v>0.14000000000000001</v>
      </c>
      <c r="C534" s="3">
        <v>0.9</v>
      </c>
      <c r="D534" s="2">
        <v>7.6999999999999999E-2</v>
      </c>
      <c r="E534" s="3">
        <v>0.65</v>
      </c>
      <c r="F534" s="2">
        <v>35</v>
      </c>
      <c r="G534" s="3">
        <v>38</v>
      </c>
      <c r="H534" s="2">
        <v>3.32</v>
      </c>
      <c r="I534" s="3">
        <v>2.5299999999999998</v>
      </c>
      <c r="J534" s="2">
        <v>11.6</v>
      </c>
      <c r="K534" s="3">
        <v>7.1</v>
      </c>
      <c r="L534" s="2">
        <v>6</v>
      </c>
      <c r="M534" s="4" t="s">
        <v>23</v>
      </c>
    </row>
    <row r="535" spans="2:13" ht="21.9" customHeight="1" x14ac:dyDescent="0.55000000000000004">
      <c r="B535" s="2">
        <v>0.15</v>
      </c>
      <c r="C535" s="3">
        <v>0.9</v>
      </c>
      <c r="D535" s="2">
        <v>5.3999999999999999E-2</v>
      </c>
      <c r="E535" s="3">
        <v>0.65</v>
      </c>
      <c r="F535" s="2">
        <v>65</v>
      </c>
      <c r="G535" s="3">
        <v>38</v>
      </c>
      <c r="H535" s="2">
        <v>3.9</v>
      </c>
      <c r="I535" s="3">
        <v>2.5299999999999998</v>
      </c>
      <c r="J535" s="2">
        <v>13.1</v>
      </c>
      <c r="K535" s="3">
        <v>7.1</v>
      </c>
      <c r="L535" s="2">
        <v>4</v>
      </c>
      <c r="M535" s="4" t="s">
        <v>23</v>
      </c>
    </row>
    <row r="536" spans="2:13" ht="21.9" customHeight="1" x14ac:dyDescent="0.55000000000000004">
      <c r="B536" s="2">
        <v>0.15</v>
      </c>
      <c r="C536" s="3">
        <v>0.9</v>
      </c>
      <c r="D536" s="2">
        <v>0.11</v>
      </c>
      <c r="E536" s="3">
        <v>0.65</v>
      </c>
      <c r="F536" s="2">
        <v>73</v>
      </c>
      <c r="G536" s="3">
        <v>38</v>
      </c>
      <c r="H536" s="2">
        <v>3.17</v>
      </c>
      <c r="I536" s="3">
        <v>2.5299999999999998</v>
      </c>
      <c r="J536" s="2">
        <v>10.199999999999999</v>
      </c>
      <c r="K536" s="3">
        <v>7.1</v>
      </c>
      <c r="L536" s="2">
        <v>6</v>
      </c>
      <c r="M536" s="4" t="s">
        <v>23</v>
      </c>
    </row>
    <row r="537" spans="2:13" ht="21.9" customHeight="1" x14ac:dyDescent="0.55000000000000004">
      <c r="B537" s="2">
        <v>0.15</v>
      </c>
      <c r="C537" s="3">
        <v>0.9</v>
      </c>
      <c r="D537" s="2">
        <v>7.5999999999999998E-2</v>
      </c>
      <c r="E537" s="3">
        <v>0.65</v>
      </c>
      <c r="F537" s="2">
        <v>40</v>
      </c>
      <c r="G537" s="3">
        <v>38</v>
      </c>
      <c r="H537" s="2">
        <v>3.41</v>
      </c>
      <c r="I537" s="3">
        <v>2.5299999999999998</v>
      </c>
      <c r="J537" s="2">
        <v>10.1</v>
      </c>
      <c r="K537" s="3">
        <v>7.1</v>
      </c>
      <c r="L537" s="2">
        <v>5</v>
      </c>
      <c r="M537" s="4" t="s">
        <v>23</v>
      </c>
    </row>
    <row r="538" spans="2:13" ht="21.9" customHeight="1" x14ac:dyDescent="0.55000000000000004">
      <c r="B538" s="2">
        <v>0.15</v>
      </c>
      <c r="C538" s="3">
        <v>0.9</v>
      </c>
      <c r="D538" s="2">
        <v>7.1999999999999995E-2</v>
      </c>
      <c r="E538" s="3">
        <v>0.65</v>
      </c>
      <c r="F538" s="2">
        <v>19</v>
      </c>
      <c r="G538" s="3">
        <v>38</v>
      </c>
      <c r="H538" s="2">
        <v>3.42</v>
      </c>
      <c r="I538" s="3">
        <v>2.5299999999999998</v>
      </c>
      <c r="J538" s="2">
        <v>9.4</v>
      </c>
      <c r="K538" s="3">
        <v>7.1</v>
      </c>
      <c r="L538" s="2">
        <v>5</v>
      </c>
      <c r="M538" s="4" t="s">
        <v>23</v>
      </c>
    </row>
    <row r="539" spans="2:13" ht="21.9" customHeight="1" x14ac:dyDescent="0.55000000000000004">
      <c r="B539" s="2">
        <v>0.15</v>
      </c>
      <c r="C539" s="3">
        <v>0.9</v>
      </c>
      <c r="D539" s="2">
        <v>8.8999999999999996E-2</v>
      </c>
      <c r="E539" s="3">
        <v>0.65</v>
      </c>
      <c r="F539" s="2">
        <v>52</v>
      </c>
      <c r="G539" s="3">
        <v>38</v>
      </c>
      <c r="H539" s="2">
        <v>3.23</v>
      </c>
      <c r="I539" s="3">
        <v>2.5299999999999998</v>
      </c>
      <c r="J539" s="2">
        <v>9.5</v>
      </c>
      <c r="K539" s="3">
        <v>7.1</v>
      </c>
      <c r="L539" s="2">
        <v>5</v>
      </c>
      <c r="M539" s="4" t="s">
        <v>23</v>
      </c>
    </row>
    <row r="540" spans="2:13" ht="21.9" customHeight="1" x14ac:dyDescent="0.55000000000000004">
      <c r="B540" s="2">
        <v>0.15</v>
      </c>
      <c r="C540" s="3">
        <v>0.9</v>
      </c>
      <c r="D540" s="2">
        <v>8.8999999999999996E-2</v>
      </c>
      <c r="E540" s="3">
        <v>0.65</v>
      </c>
      <c r="F540" s="2">
        <v>52</v>
      </c>
      <c r="G540" s="3">
        <v>38</v>
      </c>
      <c r="H540" s="2">
        <v>3.23</v>
      </c>
      <c r="I540" s="3">
        <v>2.5299999999999998</v>
      </c>
      <c r="J540" s="2">
        <v>9.5</v>
      </c>
      <c r="K540" s="3">
        <v>7.1</v>
      </c>
      <c r="L540" s="2">
        <v>5</v>
      </c>
      <c r="M540" s="4" t="s">
        <v>23</v>
      </c>
    </row>
    <row r="541" spans="2:13" ht="21.9" customHeight="1" x14ac:dyDescent="0.55000000000000004">
      <c r="B541" s="2">
        <v>0.15</v>
      </c>
      <c r="C541" s="3">
        <v>0.9</v>
      </c>
      <c r="D541" s="2">
        <v>7.9000000000000001E-2</v>
      </c>
      <c r="E541" s="3">
        <v>0.65</v>
      </c>
      <c r="F541" s="2">
        <v>42</v>
      </c>
      <c r="G541" s="3">
        <v>38</v>
      </c>
      <c r="H541" s="2">
        <v>3.31</v>
      </c>
      <c r="I541" s="3">
        <v>2.5299999999999998</v>
      </c>
      <c r="J541" s="2">
        <v>9.6</v>
      </c>
      <c r="K541" s="3">
        <v>7.1</v>
      </c>
      <c r="L541" s="2">
        <v>6</v>
      </c>
      <c r="M541" s="4" t="s">
        <v>23</v>
      </c>
    </row>
    <row r="542" spans="2:13" ht="21.9" customHeight="1" x14ac:dyDescent="0.55000000000000004">
      <c r="B542" s="2">
        <v>0.15</v>
      </c>
      <c r="C542" s="3">
        <v>0.9</v>
      </c>
      <c r="D542" s="2">
        <v>7.2999999999999995E-2</v>
      </c>
      <c r="E542" s="3">
        <v>0.65</v>
      </c>
      <c r="F542" s="2">
        <v>54</v>
      </c>
      <c r="G542" s="3">
        <v>38</v>
      </c>
      <c r="H542" s="2">
        <v>3.37</v>
      </c>
      <c r="I542" s="3">
        <v>2.5299999999999998</v>
      </c>
      <c r="J542" s="2">
        <v>9.9</v>
      </c>
      <c r="K542" s="3">
        <v>7.1</v>
      </c>
      <c r="L542" s="2">
        <v>5</v>
      </c>
      <c r="M542" s="4" t="s">
        <v>23</v>
      </c>
    </row>
    <row r="543" spans="2:13" ht="21.9" customHeight="1" x14ac:dyDescent="0.55000000000000004">
      <c r="B543" s="2">
        <v>0.15</v>
      </c>
      <c r="C543" s="3">
        <v>0.9</v>
      </c>
      <c r="D543" s="2">
        <v>9.7000000000000003E-2</v>
      </c>
      <c r="E543" s="3">
        <v>0.65</v>
      </c>
      <c r="F543" s="2">
        <v>59</v>
      </c>
      <c r="G543" s="3">
        <v>38</v>
      </c>
      <c r="H543" s="2">
        <v>3.28</v>
      </c>
      <c r="I543" s="3">
        <v>2.5299999999999998</v>
      </c>
      <c r="J543" s="2">
        <v>9.6</v>
      </c>
      <c r="K543" s="3">
        <v>7.1</v>
      </c>
      <c r="L543" s="2">
        <v>5</v>
      </c>
      <c r="M543" s="4" t="s">
        <v>23</v>
      </c>
    </row>
    <row r="544" spans="2:13" ht="21.9" customHeight="1" x14ac:dyDescent="0.55000000000000004">
      <c r="B544" s="2">
        <v>0.15</v>
      </c>
      <c r="C544" s="3">
        <v>0.9</v>
      </c>
      <c r="D544" s="2">
        <v>0.10199999999999999</v>
      </c>
      <c r="E544" s="3">
        <v>0.65</v>
      </c>
      <c r="F544" s="2">
        <v>32</v>
      </c>
      <c r="G544" s="3">
        <v>38</v>
      </c>
      <c r="H544" s="2">
        <v>3.23</v>
      </c>
      <c r="I544" s="3">
        <v>2.5299999999999998</v>
      </c>
      <c r="J544" s="2">
        <v>10</v>
      </c>
      <c r="K544" s="3">
        <v>7.1</v>
      </c>
      <c r="L544" s="2">
        <v>5</v>
      </c>
      <c r="M544" s="4" t="s">
        <v>23</v>
      </c>
    </row>
    <row r="545" spans="2:13" ht="21.9" customHeight="1" x14ac:dyDescent="0.55000000000000004">
      <c r="B545" s="2">
        <v>0.15</v>
      </c>
      <c r="C545" s="3">
        <v>0.9</v>
      </c>
      <c r="D545" s="2">
        <v>0.104</v>
      </c>
      <c r="E545" s="3">
        <v>0.65</v>
      </c>
      <c r="F545" s="2">
        <v>94</v>
      </c>
      <c r="G545" s="3">
        <v>38</v>
      </c>
      <c r="H545" s="2">
        <v>3.14</v>
      </c>
      <c r="I545" s="3">
        <v>2.5299999999999998</v>
      </c>
      <c r="J545" s="2">
        <v>9.1</v>
      </c>
      <c r="K545" s="3">
        <v>7.1</v>
      </c>
      <c r="L545" s="2">
        <v>5</v>
      </c>
      <c r="M545" s="4" t="s">
        <v>23</v>
      </c>
    </row>
    <row r="546" spans="2:13" ht="21.9" customHeight="1" x14ac:dyDescent="0.55000000000000004">
      <c r="B546" s="2">
        <v>0.15</v>
      </c>
      <c r="C546" s="3">
        <v>0.9</v>
      </c>
      <c r="D546" s="2">
        <v>7.5999999999999998E-2</v>
      </c>
      <c r="E546" s="3">
        <v>0.65</v>
      </c>
      <c r="F546" s="2">
        <v>53</v>
      </c>
      <c r="G546" s="3">
        <v>38</v>
      </c>
      <c r="H546" s="2">
        <v>3.32</v>
      </c>
      <c r="I546" s="3">
        <v>2.5299999999999998</v>
      </c>
      <c r="J546" s="2">
        <v>9.3000000000000007</v>
      </c>
      <c r="K546" s="3">
        <v>7.1</v>
      </c>
      <c r="L546" s="2">
        <v>5</v>
      </c>
      <c r="M546" s="4" t="s">
        <v>23</v>
      </c>
    </row>
    <row r="547" spans="2:13" ht="21.9" customHeight="1" x14ac:dyDescent="0.55000000000000004">
      <c r="B547" s="2">
        <v>0.15</v>
      </c>
      <c r="C547" s="3">
        <v>0.9</v>
      </c>
      <c r="D547" s="2">
        <v>6.4000000000000001E-2</v>
      </c>
      <c r="E547" s="3">
        <v>0.65</v>
      </c>
      <c r="F547" s="2">
        <v>27</v>
      </c>
      <c r="G547" s="3">
        <v>38</v>
      </c>
      <c r="H547" s="2">
        <v>3.33</v>
      </c>
      <c r="I547" s="3">
        <v>2.5299999999999998</v>
      </c>
      <c r="J547" s="2">
        <v>12.8</v>
      </c>
      <c r="K547" s="3">
        <v>7.1</v>
      </c>
      <c r="L547" s="2">
        <v>6</v>
      </c>
      <c r="M547" s="4" t="s">
        <v>23</v>
      </c>
    </row>
    <row r="548" spans="2:13" ht="21.9" customHeight="1" x14ac:dyDescent="0.55000000000000004">
      <c r="B548" s="2">
        <v>0.15</v>
      </c>
      <c r="C548" s="3">
        <v>0.9</v>
      </c>
      <c r="D548" s="2">
        <v>7.8E-2</v>
      </c>
      <c r="E548" s="3">
        <v>0.65</v>
      </c>
      <c r="F548" s="2">
        <v>28</v>
      </c>
      <c r="G548" s="3">
        <v>38</v>
      </c>
      <c r="H548" s="2">
        <v>3.29</v>
      </c>
      <c r="I548" s="3">
        <v>2.5299999999999998</v>
      </c>
      <c r="J548" s="2">
        <v>9.9</v>
      </c>
      <c r="K548" s="3">
        <v>7.1</v>
      </c>
      <c r="L548" s="2">
        <v>6</v>
      </c>
      <c r="M548" s="4" t="s">
        <v>23</v>
      </c>
    </row>
    <row r="549" spans="2:13" ht="21.9" customHeight="1" x14ac:dyDescent="0.55000000000000004">
      <c r="B549" s="2">
        <v>0.15</v>
      </c>
      <c r="C549" s="3">
        <v>0.9</v>
      </c>
      <c r="D549" s="2">
        <v>0.107</v>
      </c>
      <c r="E549" s="3">
        <v>0.65</v>
      </c>
      <c r="F549" s="2">
        <v>84</v>
      </c>
      <c r="G549" s="3">
        <v>38</v>
      </c>
      <c r="H549" s="2">
        <v>3.19</v>
      </c>
      <c r="I549" s="3">
        <v>2.5299999999999998</v>
      </c>
      <c r="J549" s="2">
        <v>9.5</v>
      </c>
      <c r="K549" s="3">
        <v>7.1</v>
      </c>
      <c r="L549" s="2">
        <v>5</v>
      </c>
      <c r="M549" s="4" t="s">
        <v>23</v>
      </c>
    </row>
    <row r="550" spans="2:13" ht="21.9" customHeight="1" x14ac:dyDescent="0.55000000000000004">
      <c r="B550" s="2">
        <v>0.15</v>
      </c>
      <c r="C550" s="3">
        <v>0.9</v>
      </c>
      <c r="D550" s="2">
        <v>7.8E-2</v>
      </c>
      <c r="E550" s="3">
        <v>0.65</v>
      </c>
      <c r="F550" s="2">
        <v>65</v>
      </c>
      <c r="G550" s="3">
        <v>38</v>
      </c>
      <c r="H550" s="2">
        <v>3.33</v>
      </c>
      <c r="I550" s="3">
        <v>2.5299999999999998</v>
      </c>
      <c r="J550" s="2">
        <v>10.5</v>
      </c>
      <c r="K550" s="3">
        <v>7.1</v>
      </c>
      <c r="L550" s="2">
        <v>6</v>
      </c>
      <c r="M550" s="4" t="s">
        <v>23</v>
      </c>
    </row>
    <row r="551" spans="2:13" ht="21.9" customHeight="1" x14ac:dyDescent="0.55000000000000004">
      <c r="B551" s="2">
        <v>0.15</v>
      </c>
      <c r="C551" s="3">
        <v>0.9</v>
      </c>
      <c r="D551" s="2">
        <v>7.5999999999999998E-2</v>
      </c>
      <c r="E551" s="3">
        <v>0.65</v>
      </c>
      <c r="F551" s="2">
        <v>27</v>
      </c>
      <c r="G551" s="3">
        <v>38</v>
      </c>
      <c r="H551" s="2">
        <v>3.54</v>
      </c>
      <c r="I551" s="3">
        <v>2.5299999999999998</v>
      </c>
      <c r="J551" s="2">
        <v>11.9</v>
      </c>
      <c r="K551" s="3">
        <v>7.1</v>
      </c>
      <c r="L551" s="2">
        <v>6</v>
      </c>
      <c r="M551" s="4" t="s">
        <v>23</v>
      </c>
    </row>
    <row r="552" spans="2:13" ht="21.9" customHeight="1" x14ac:dyDescent="0.55000000000000004">
      <c r="B552" s="2">
        <v>0.15</v>
      </c>
      <c r="C552" s="3">
        <v>0.9</v>
      </c>
      <c r="D552" s="2">
        <v>0.11799999999999999</v>
      </c>
      <c r="E552" s="3">
        <v>0.65</v>
      </c>
      <c r="F552" s="2">
        <v>20</v>
      </c>
      <c r="G552" s="3">
        <v>38</v>
      </c>
      <c r="H552" s="2">
        <v>3.42</v>
      </c>
      <c r="I552" s="3">
        <v>2.5299999999999998</v>
      </c>
      <c r="J552" s="2">
        <v>11.3</v>
      </c>
      <c r="K552" s="3">
        <v>7.1</v>
      </c>
      <c r="L552" s="2">
        <v>6</v>
      </c>
      <c r="M552" s="4" t="s">
        <v>23</v>
      </c>
    </row>
    <row r="553" spans="2:13" ht="21.9" customHeight="1" x14ac:dyDescent="0.55000000000000004">
      <c r="B553" s="2">
        <v>0.16</v>
      </c>
      <c r="C553" s="3">
        <v>0.9</v>
      </c>
      <c r="D553" s="2">
        <v>0.08</v>
      </c>
      <c r="E553" s="3">
        <v>0.65</v>
      </c>
      <c r="F553" s="2">
        <v>23</v>
      </c>
      <c r="G553" s="3">
        <v>38</v>
      </c>
      <c r="H553" s="2">
        <v>3.34</v>
      </c>
      <c r="I553" s="3">
        <v>2.5299999999999998</v>
      </c>
      <c r="J553" s="2">
        <v>9.3000000000000007</v>
      </c>
      <c r="K553" s="3">
        <v>7.1</v>
      </c>
      <c r="L553" s="2">
        <v>5</v>
      </c>
      <c r="M553" s="4" t="s">
        <v>23</v>
      </c>
    </row>
    <row r="554" spans="2:13" ht="21.9" customHeight="1" x14ac:dyDescent="0.55000000000000004">
      <c r="B554" s="2">
        <v>0.16</v>
      </c>
      <c r="C554" s="3">
        <v>0.9</v>
      </c>
      <c r="D554" s="2">
        <v>8.5000000000000006E-2</v>
      </c>
      <c r="E554" s="3">
        <v>0.65</v>
      </c>
      <c r="F554" s="2">
        <v>35</v>
      </c>
      <c r="G554" s="3">
        <v>38</v>
      </c>
      <c r="H554" s="2">
        <v>3.38</v>
      </c>
      <c r="I554" s="3">
        <v>2.5299999999999998</v>
      </c>
      <c r="J554" s="2">
        <v>9.5</v>
      </c>
      <c r="K554" s="3">
        <v>7.1</v>
      </c>
      <c r="L554" s="2">
        <v>7</v>
      </c>
      <c r="M554" s="4" t="s">
        <v>23</v>
      </c>
    </row>
    <row r="555" spans="2:13" ht="21.9" customHeight="1" x14ac:dyDescent="0.55000000000000004">
      <c r="B555" s="2">
        <v>0.16</v>
      </c>
      <c r="C555" s="3">
        <v>0.9</v>
      </c>
      <c r="D555" s="2">
        <v>6.5000000000000002E-2</v>
      </c>
      <c r="E555" s="3">
        <v>0.65</v>
      </c>
      <c r="F555" s="2">
        <v>16</v>
      </c>
      <c r="G555" s="3">
        <v>38</v>
      </c>
      <c r="H555" s="2">
        <v>3.42</v>
      </c>
      <c r="I555" s="3">
        <v>2.5299999999999998</v>
      </c>
      <c r="J555" s="2">
        <v>10.5</v>
      </c>
      <c r="K555" s="3">
        <v>7.1</v>
      </c>
      <c r="L555" s="2">
        <v>7</v>
      </c>
      <c r="M555" s="4" t="s">
        <v>23</v>
      </c>
    </row>
    <row r="556" spans="2:13" ht="21.9" customHeight="1" x14ac:dyDescent="0.55000000000000004">
      <c r="B556" s="2">
        <v>0.16</v>
      </c>
      <c r="C556" s="3">
        <v>0.9</v>
      </c>
      <c r="D556" s="2">
        <v>0.10100000000000001</v>
      </c>
      <c r="E556" s="3">
        <v>0.65</v>
      </c>
      <c r="F556" s="2">
        <v>49</v>
      </c>
      <c r="G556" s="3">
        <v>38</v>
      </c>
      <c r="H556" s="2">
        <v>3.14</v>
      </c>
      <c r="I556" s="3">
        <v>2.5299999999999998</v>
      </c>
      <c r="J556" s="2">
        <v>11</v>
      </c>
      <c r="K556" s="3">
        <v>7.1</v>
      </c>
      <c r="L556" s="2">
        <v>5</v>
      </c>
      <c r="M556" s="4" t="s">
        <v>23</v>
      </c>
    </row>
    <row r="557" spans="2:13" ht="21.9" customHeight="1" x14ac:dyDescent="0.55000000000000004">
      <c r="B557" s="2">
        <v>0.16</v>
      </c>
      <c r="C557" s="3">
        <v>0.9</v>
      </c>
      <c r="D557" s="2">
        <v>0.1</v>
      </c>
      <c r="E557" s="3">
        <v>0.65</v>
      </c>
      <c r="F557" s="2">
        <v>77</v>
      </c>
      <c r="G557" s="3">
        <v>38</v>
      </c>
      <c r="H557" s="2">
        <v>3.27</v>
      </c>
      <c r="I557" s="3">
        <v>2.5299999999999998</v>
      </c>
      <c r="J557" s="2">
        <v>9.3000000000000007</v>
      </c>
      <c r="K557" s="3">
        <v>7.1</v>
      </c>
      <c r="L557" s="2">
        <v>5</v>
      </c>
      <c r="M557" s="4" t="s">
        <v>23</v>
      </c>
    </row>
    <row r="558" spans="2:13" ht="21.9" customHeight="1" x14ac:dyDescent="0.55000000000000004">
      <c r="B558" s="2">
        <v>0.16</v>
      </c>
      <c r="C558" s="3">
        <v>0.9</v>
      </c>
      <c r="D558" s="2">
        <v>7.8E-2</v>
      </c>
      <c r="E558" s="3">
        <v>0.65</v>
      </c>
      <c r="F558" s="2">
        <v>39</v>
      </c>
      <c r="G558" s="3">
        <v>38</v>
      </c>
      <c r="H558" s="2">
        <v>3.5</v>
      </c>
      <c r="I558" s="3">
        <v>2.5299999999999998</v>
      </c>
      <c r="J558" s="2">
        <v>9.9</v>
      </c>
      <c r="K558" s="3">
        <v>7.1</v>
      </c>
      <c r="L558" s="2">
        <v>6</v>
      </c>
      <c r="M558" s="4" t="s">
        <v>23</v>
      </c>
    </row>
    <row r="559" spans="2:13" ht="21.9" customHeight="1" x14ac:dyDescent="0.55000000000000004">
      <c r="B559" s="2">
        <v>0.16</v>
      </c>
      <c r="C559" s="3">
        <v>0.9</v>
      </c>
      <c r="D559" s="2">
        <v>0.12</v>
      </c>
      <c r="E559" s="3">
        <v>0.65</v>
      </c>
      <c r="F559" s="2">
        <v>7</v>
      </c>
      <c r="G559" s="3">
        <v>38</v>
      </c>
      <c r="H559" s="2">
        <v>3.22</v>
      </c>
      <c r="I559" s="3">
        <v>2.5299999999999998</v>
      </c>
      <c r="J559" s="2">
        <v>11.2</v>
      </c>
      <c r="K559" s="3">
        <v>7.1</v>
      </c>
      <c r="L559" s="2">
        <v>6</v>
      </c>
      <c r="M559" s="4" t="s">
        <v>23</v>
      </c>
    </row>
    <row r="560" spans="2:13" ht="21.9" customHeight="1" x14ac:dyDescent="0.55000000000000004">
      <c r="B560" s="2">
        <v>0.16</v>
      </c>
      <c r="C560" s="3">
        <v>0.9</v>
      </c>
      <c r="D560" s="2">
        <v>6.9000000000000006E-2</v>
      </c>
      <c r="E560" s="3">
        <v>0.65</v>
      </c>
      <c r="F560" s="2">
        <v>25</v>
      </c>
      <c r="G560" s="3">
        <v>38</v>
      </c>
      <c r="H560" s="2">
        <v>3.42</v>
      </c>
      <c r="I560" s="3">
        <v>2.5299999999999998</v>
      </c>
      <c r="J560" s="2">
        <v>10.1</v>
      </c>
      <c r="K560" s="3">
        <v>7.1</v>
      </c>
      <c r="L560" s="2">
        <v>7</v>
      </c>
      <c r="M560" s="4" t="s">
        <v>23</v>
      </c>
    </row>
    <row r="561" spans="2:13" ht="21.9" customHeight="1" x14ac:dyDescent="0.55000000000000004">
      <c r="B561" s="2">
        <v>0.16</v>
      </c>
      <c r="C561" s="3">
        <v>0.9</v>
      </c>
      <c r="D561" s="2">
        <v>7.3999999999999996E-2</v>
      </c>
      <c r="E561" s="3">
        <v>0.65</v>
      </c>
      <c r="F561" s="2">
        <v>25</v>
      </c>
      <c r="G561" s="3">
        <v>38</v>
      </c>
      <c r="H561" s="2">
        <v>3.37</v>
      </c>
      <c r="I561" s="3">
        <v>2.5299999999999998</v>
      </c>
      <c r="J561" s="2">
        <v>9.6999999999999993</v>
      </c>
      <c r="K561" s="3">
        <v>7.1</v>
      </c>
      <c r="L561" s="2">
        <v>5</v>
      </c>
      <c r="M561" s="4" t="s">
        <v>23</v>
      </c>
    </row>
    <row r="562" spans="2:13" ht="21.9" customHeight="1" x14ac:dyDescent="0.55000000000000004">
      <c r="B562" s="2">
        <v>0.17</v>
      </c>
      <c r="C562" s="3">
        <v>0.9</v>
      </c>
      <c r="D562" s="2">
        <v>5.8000000000000003E-2</v>
      </c>
      <c r="E562" s="3">
        <v>0.65</v>
      </c>
      <c r="F562" s="2">
        <v>106</v>
      </c>
      <c r="G562" s="3">
        <v>38</v>
      </c>
      <c r="H562" s="2">
        <v>3.85</v>
      </c>
      <c r="I562" s="3">
        <v>2.5299999999999998</v>
      </c>
      <c r="J562" s="2">
        <v>12.9</v>
      </c>
      <c r="K562" s="3">
        <v>7.1</v>
      </c>
      <c r="L562" s="2">
        <v>6</v>
      </c>
      <c r="M562" s="4" t="s">
        <v>23</v>
      </c>
    </row>
    <row r="563" spans="2:13" ht="21.9" customHeight="1" x14ac:dyDescent="0.55000000000000004">
      <c r="B563" s="2">
        <v>0.17</v>
      </c>
      <c r="C563" s="3">
        <v>0.9</v>
      </c>
      <c r="D563" s="2">
        <v>8.2000000000000003E-2</v>
      </c>
      <c r="E563" s="3">
        <v>0.65</v>
      </c>
      <c r="F563" s="2">
        <v>102</v>
      </c>
      <c r="G563" s="3">
        <v>38</v>
      </c>
      <c r="H563" s="2">
        <v>3.39</v>
      </c>
      <c r="I563" s="3">
        <v>2.5299999999999998</v>
      </c>
      <c r="J563" s="2">
        <v>9.5</v>
      </c>
      <c r="K563" s="3">
        <v>7.1</v>
      </c>
      <c r="L563" s="2">
        <v>5</v>
      </c>
      <c r="M563" s="4" t="s">
        <v>23</v>
      </c>
    </row>
    <row r="564" spans="2:13" ht="21.9" customHeight="1" x14ac:dyDescent="0.55000000000000004">
      <c r="B564" s="2">
        <v>0.17</v>
      </c>
      <c r="C564" s="3">
        <v>0.9</v>
      </c>
      <c r="D564" s="2">
        <v>7.2999999999999995E-2</v>
      </c>
      <c r="E564" s="3">
        <v>0.65</v>
      </c>
      <c r="F564" s="2">
        <v>18</v>
      </c>
      <c r="G564" s="3">
        <v>38</v>
      </c>
      <c r="H564" s="2">
        <v>3.29</v>
      </c>
      <c r="I564" s="3">
        <v>2.5299999999999998</v>
      </c>
      <c r="J564" s="2">
        <v>9.1999999999999993</v>
      </c>
      <c r="K564" s="3">
        <v>7.1</v>
      </c>
      <c r="L564" s="2">
        <v>6</v>
      </c>
      <c r="M564" s="4" t="s">
        <v>23</v>
      </c>
    </row>
    <row r="565" spans="2:13" ht="21.9" customHeight="1" x14ac:dyDescent="0.55000000000000004">
      <c r="B565" s="2">
        <v>0.17</v>
      </c>
      <c r="C565" s="3">
        <v>0.9</v>
      </c>
      <c r="D565" s="2">
        <v>7.2999999999999995E-2</v>
      </c>
      <c r="E565" s="3">
        <v>0.65</v>
      </c>
      <c r="F565" s="2">
        <v>18</v>
      </c>
      <c r="G565" s="3">
        <v>38</v>
      </c>
      <c r="H565" s="2">
        <v>3.29</v>
      </c>
      <c r="I565" s="3">
        <v>2.5299999999999998</v>
      </c>
      <c r="J565" s="2">
        <v>9.1999999999999993</v>
      </c>
      <c r="K565" s="3">
        <v>7.1</v>
      </c>
      <c r="L565" s="2">
        <v>6</v>
      </c>
      <c r="M565" s="4" t="s">
        <v>23</v>
      </c>
    </row>
    <row r="566" spans="2:13" ht="21.9" customHeight="1" x14ac:dyDescent="0.55000000000000004">
      <c r="B566" s="2">
        <v>0.17</v>
      </c>
      <c r="C566" s="3">
        <v>0.9</v>
      </c>
      <c r="D566" s="2">
        <v>7.1999999999999995E-2</v>
      </c>
      <c r="E566" s="3">
        <v>0.65</v>
      </c>
      <c r="F566" s="2">
        <v>73</v>
      </c>
      <c r="G566" s="3">
        <v>38</v>
      </c>
      <c r="H566" s="2">
        <v>3.2</v>
      </c>
      <c r="I566" s="3">
        <v>2.5299999999999998</v>
      </c>
      <c r="J566" s="2">
        <v>9.3000000000000007</v>
      </c>
      <c r="K566" s="3">
        <v>7.1</v>
      </c>
      <c r="L566" s="2">
        <v>5</v>
      </c>
      <c r="M566" s="4" t="s">
        <v>23</v>
      </c>
    </row>
    <row r="567" spans="2:13" ht="21.9" customHeight="1" x14ac:dyDescent="0.55000000000000004">
      <c r="B567" s="2">
        <v>0.17</v>
      </c>
      <c r="C567" s="3">
        <v>0.9</v>
      </c>
      <c r="D567" s="2">
        <v>9.6000000000000002E-2</v>
      </c>
      <c r="E567" s="3">
        <v>0.65</v>
      </c>
      <c r="F567" s="2">
        <v>38</v>
      </c>
      <c r="G567" s="3">
        <v>38</v>
      </c>
      <c r="H567" s="2">
        <v>3.4</v>
      </c>
      <c r="I567" s="3">
        <v>2.5299999999999998</v>
      </c>
      <c r="J567" s="2">
        <v>9.5</v>
      </c>
      <c r="K567" s="3">
        <v>7.1</v>
      </c>
      <c r="L567" s="2">
        <v>5</v>
      </c>
      <c r="M567" s="4" t="s">
        <v>23</v>
      </c>
    </row>
    <row r="568" spans="2:13" ht="21.9" customHeight="1" x14ac:dyDescent="0.55000000000000004">
      <c r="B568" s="2">
        <v>0.17</v>
      </c>
      <c r="C568" s="3">
        <v>0.9</v>
      </c>
      <c r="D568" s="2">
        <v>8.6999999999999994E-2</v>
      </c>
      <c r="E568" s="3">
        <v>0.65</v>
      </c>
      <c r="F568" s="2">
        <v>53</v>
      </c>
      <c r="G568" s="3">
        <v>38</v>
      </c>
      <c r="H568" s="2">
        <v>3.14</v>
      </c>
      <c r="I568" s="3">
        <v>2.5299999999999998</v>
      </c>
      <c r="J568" s="2">
        <v>9.4</v>
      </c>
      <c r="K568" s="3">
        <v>7.1</v>
      </c>
      <c r="L568" s="2">
        <v>5</v>
      </c>
      <c r="M568" s="4" t="s">
        <v>23</v>
      </c>
    </row>
    <row r="569" spans="2:13" ht="21.9" customHeight="1" x14ac:dyDescent="0.55000000000000004">
      <c r="B569" s="2">
        <v>0.17</v>
      </c>
      <c r="C569" s="3">
        <v>0.9</v>
      </c>
      <c r="D569" s="2">
        <v>7.6999999999999999E-2</v>
      </c>
      <c r="E569" s="3">
        <v>0.65</v>
      </c>
      <c r="F569" s="2">
        <v>13</v>
      </c>
      <c r="G569" s="3">
        <v>38</v>
      </c>
      <c r="H569" s="2">
        <v>3.29</v>
      </c>
      <c r="I569" s="3">
        <v>2.5299999999999998</v>
      </c>
      <c r="J569" s="2">
        <v>10.4</v>
      </c>
      <c r="K569" s="3">
        <v>7.1</v>
      </c>
      <c r="L569" s="2">
        <v>5</v>
      </c>
      <c r="M569" s="4" t="s">
        <v>23</v>
      </c>
    </row>
    <row r="570" spans="2:13" ht="21.9" customHeight="1" x14ac:dyDescent="0.55000000000000004">
      <c r="B570" s="2">
        <v>0.17</v>
      </c>
      <c r="C570" s="3">
        <v>0.9</v>
      </c>
      <c r="D570" s="2">
        <v>0.24099999999999999</v>
      </c>
      <c r="E570" s="3">
        <v>0.65</v>
      </c>
      <c r="F570" s="2">
        <v>18</v>
      </c>
      <c r="G570" s="3">
        <v>38</v>
      </c>
      <c r="H570" s="2">
        <v>3.4</v>
      </c>
      <c r="I570" s="3">
        <v>2.5299999999999998</v>
      </c>
      <c r="J570" s="2">
        <v>10.3</v>
      </c>
      <c r="K570" s="3">
        <v>7.1</v>
      </c>
      <c r="L570" s="2">
        <v>6</v>
      </c>
      <c r="M570" s="4" t="s">
        <v>23</v>
      </c>
    </row>
    <row r="571" spans="2:13" ht="21.9" customHeight="1" x14ac:dyDescent="0.55000000000000004">
      <c r="B571" s="2">
        <v>0.17</v>
      </c>
      <c r="C571" s="3">
        <v>0.9</v>
      </c>
      <c r="D571" s="2">
        <v>9.9000000000000005E-2</v>
      </c>
      <c r="E571" s="3">
        <v>0.65</v>
      </c>
      <c r="F571" s="2">
        <v>119</v>
      </c>
      <c r="G571" s="3">
        <v>38</v>
      </c>
      <c r="H571" s="2">
        <v>3.09</v>
      </c>
      <c r="I571" s="3">
        <v>2.5299999999999998</v>
      </c>
      <c r="J571" s="2">
        <v>9.3000000000000007</v>
      </c>
      <c r="K571" s="3">
        <v>7.1</v>
      </c>
      <c r="L571" s="2">
        <v>5</v>
      </c>
      <c r="M571" s="4" t="s">
        <v>23</v>
      </c>
    </row>
    <row r="572" spans="2:13" ht="21.9" customHeight="1" x14ac:dyDescent="0.55000000000000004">
      <c r="B572" s="2">
        <v>0.17</v>
      </c>
      <c r="C572" s="3">
        <v>0.9</v>
      </c>
      <c r="D572" s="2">
        <v>8.4000000000000005E-2</v>
      </c>
      <c r="E572" s="3">
        <v>0.65</v>
      </c>
      <c r="F572" s="2">
        <v>130</v>
      </c>
      <c r="G572" s="3">
        <v>38</v>
      </c>
      <c r="H572" s="2">
        <v>3.23</v>
      </c>
      <c r="I572" s="3">
        <v>2.5299999999999998</v>
      </c>
      <c r="J572" s="2">
        <v>9.6</v>
      </c>
      <c r="K572" s="3">
        <v>7.1</v>
      </c>
      <c r="L572" s="2">
        <v>5</v>
      </c>
      <c r="M572" s="4" t="s">
        <v>23</v>
      </c>
    </row>
    <row r="573" spans="2:13" ht="21.9" customHeight="1" x14ac:dyDescent="0.55000000000000004">
      <c r="B573" s="2">
        <v>0.17</v>
      </c>
      <c r="C573" s="3">
        <v>0.9</v>
      </c>
      <c r="D573" s="2">
        <v>7.2999999999999995E-2</v>
      </c>
      <c r="E573" s="3">
        <v>0.65</v>
      </c>
      <c r="F573" s="2">
        <v>11</v>
      </c>
      <c r="G573" s="3">
        <v>38</v>
      </c>
      <c r="H573" s="2">
        <v>3.61</v>
      </c>
      <c r="I573" s="3">
        <v>2.5299999999999998</v>
      </c>
      <c r="J573" s="2">
        <v>11.4</v>
      </c>
      <c r="K573" s="3">
        <v>7.1</v>
      </c>
      <c r="L573" s="2">
        <v>5</v>
      </c>
      <c r="M573" s="4" t="s">
        <v>23</v>
      </c>
    </row>
    <row r="574" spans="2:13" ht="21.9" customHeight="1" x14ac:dyDescent="0.55000000000000004">
      <c r="B574" s="2">
        <v>0.17</v>
      </c>
      <c r="C574" s="3">
        <v>0.9</v>
      </c>
      <c r="D574" s="2">
        <v>8.2000000000000003E-2</v>
      </c>
      <c r="E574" s="3">
        <v>0.65</v>
      </c>
      <c r="F574" s="2">
        <v>51</v>
      </c>
      <c r="G574" s="3">
        <v>38</v>
      </c>
      <c r="H574" s="2">
        <v>3.49</v>
      </c>
      <c r="I574" s="3">
        <v>2.5299999999999998</v>
      </c>
      <c r="J574" s="2">
        <v>10.4</v>
      </c>
      <c r="K574" s="3">
        <v>7.1</v>
      </c>
      <c r="L574" s="2">
        <v>5</v>
      </c>
      <c r="M574" s="4" t="s">
        <v>23</v>
      </c>
    </row>
    <row r="575" spans="2:13" ht="21.9" customHeight="1" x14ac:dyDescent="0.55000000000000004">
      <c r="B575" s="2">
        <v>0.17</v>
      </c>
      <c r="C575" s="3">
        <v>0.9</v>
      </c>
      <c r="D575" s="2">
        <v>8.2000000000000003E-2</v>
      </c>
      <c r="E575" s="3">
        <v>0.65</v>
      </c>
      <c r="F575" s="2">
        <v>51</v>
      </c>
      <c r="G575" s="3">
        <v>38</v>
      </c>
      <c r="H575" s="2">
        <v>3.49</v>
      </c>
      <c r="I575" s="3">
        <v>2.5299999999999998</v>
      </c>
      <c r="J575" s="2">
        <v>10.4</v>
      </c>
      <c r="K575" s="3">
        <v>7.1</v>
      </c>
      <c r="L575" s="2">
        <v>5</v>
      </c>
      <c r="M575" s="4" t="s">
        <v>23</v>
      </c>
    </row>
    <row r="576" spans="2:13" ht="21.9" customHeight="1" x14ac:dyDescent="0.55000000000000004">
      <c r="B576" s="2">
        <v>0.17</v>
      </c>
      <c r="C576" s="3">
        <v>0.9</v>
      </c>
      <c r="D576" s="2">
        <v>0.16800000000000001</v>
      </c>
      <c r="E576" s="3">
        <v>0.65</v>
      </c>
      <c r="F576" s="2">
        <v>98</v>
      </c>
      <c r="G576" s="3">
        <v>38</v>
      </c>
      <c r="H576" s="2">
        <v>3.28</v>
      </c>
      <c r="I576" s="3">
        <v>2.5299999999999998</v>
      </c>
      <c r="J576" s="2">
        <v>9.5</v>
      </c>
      <c r="K576" s="3">
        <v>7.1</v>
      </c>
      <c r="L576" s="2">
        <v>5</v>
      </c>
      <c r="M576" s="4" t="s">
        <v>23</v>
      </c>
    </row>
    <row r="577" spans="2:13" ht="21.9" customHeight="1" x14ac:dyDescent="0.55000000000000004">
      <c r="B577" s="2">
        <v>0.17</v>
      </c>
      <c r="C577" s="3">
        <v>0.9</v>
      </c>
      <c r="D577" s="2">
        <v>6.5000000000000002E-2</v>
      </c>
      <c r="E577" s="3">
        <v>0.65</v>
      </c>
      <c r="F577" s="2">
        <v>24</v>
      </c>
      <c r="G577" s="3">
        <v>38</v>
      </c>
      <c r="H577" s="2">
        <v>3.44</v>
      </c>
      <c r="I577" s="3">
        <v>2.5299999999999998</v>
      </c>
      <c r="J577" s="2">
        <v>10.55</v>
      </c>
      <c r="K577" s="3">
        <v>7.1</v>
      </c>
      <c r="L577" s="2">
        <v>7</v>
      </c>
      <c r="M577" s="4" t="s">
        <v>23</v>
      </c>
    </row>
    <row r="578" spans="2:13" ht="21.9" customHeight="1" x14ac:dyDescent="0.55000000000000004">
      <c r="B578" s="2">
        <v>0.18</v>
      </c>
      <c r="C578" s="3">
        <v>0.9</v>
      </c>
      <c r="D578" s="2">
        <v>0.17599999999999999</v>
      </c>
      <c r="E578" s="3">
        <v>0.65</v>
      </c>
      <c r="F578" s="2">
        <v>145</v>
      </c>
      <c r="G578" s="3">
        <v>38</v>
      </c>
      <c r="H578" s="2">
        <v>3.16</v>
      </c>
      <c r="I578" s="3">
        <v>2.5299999999999998</v>
      </c>
      <c r="J578" s="2">
        <v>9.1999999999999993</v>
      </c>
      <c r="K578" s="3">
        <v>7.1</v>
      </c>
      <c r="L578" s="2">
        <v>5</v>
      </c>
      <c r="M578" s="4" t="s">
        <v>23</v>
      </c>
    </row>
    <row r="579" spans="2:13" ht="21.9" customHeight="1" x14ac:dyDescent="0.55000000000000004">
      <c r="B579" s="2">
        <v>0.18</v>
      </c>
      <c r="C579" s="3">
        <v>0.9</v>
      </c>
      <c r="D579" s="2">
        <v>7.5999999999999998E-2</v>
      </c>
      <c r="E579" s="3">
        <v>0.65</v>
      </c>
      <c r="F579" s="2">
        <v>54</v>
      </c>
      <c r="G579" s="3">
        <v>38</v>
      </c>
      <c r="H579" s="2">
        <v>3.43</v>
      </c>
      <c r="I579" s="3">
        <v>2.5299999999999998</v>
      </c>
      <c r="J579" s="2">
        <v>10</v>
      </c>
      <c r="K579" s="3">
        <v>7.1</v>
      </c>
      <c r="L579" s="2">
        <v>5</v>
      </c>
      <c r="M579" s="4" t="s">
        <v>23</v>
      </c>
    </row>
    <row r="580" spans="2:13" ht="21.9" customHeight="1" x14ac:dyDescent="0.55000000000000004">
      <c r="B580" s="2">
        <v>0.18</v>
      </c>
      <c r="C580" s="3">
        <v>0.9</v>
      </c>
      <c r="D580" s="2">
        <v>0.08</v>
      </c>
      <c r="E580" s="3">
        <v>0.65</v>
      </c>
      <c r="F580" s="2">
        <v>35</v>
      </c>
      <c r="G580" s="3">
        <v>38</v>
      </c>
      <c r="H580" s="2">
        <v>3.3</v>
      </c>
      <c r="I580" s="3">
        <v>2.5299999999999998</v>
      </c>
      <c r="J580" s="2">
        <v>9</v>
      </c>
      <c r="K580" s="3">
        <v>7.1</v>
      </c>
      <c r="L580" s="2">
        <v>6</v>
      </c>
      <c r="M580" s="4" t="s">
        <v>23</v>
      </c>
    </row>
    <row r="581" spans="2:13" ht="21.9" customHeight="1" x14ac:dyDescent="0.55000000000000004">
      <c r="B581" s="2">
        <v>0.18</v>
      </c>
      <c r="C581" s="3">
        <v>0.9</v>
      </c>
      <c r="D581" s="2">
        <v>0.08</v>
      </c>
      <c r="E581" s="3">
        <v>0.65</v>
      </c>
      <c r="F581" s="2">
        <v>35</v>
      </c>
      <c r="G581" s="3">
        <v>38</v>
      </c>
      <c r="H581" s="2">
        <v>3.3</v>
      </c>
      <c r="I581" s="3">
        <v>2.5299999999999998</v>
      </c>
      <c r="J581" s="2">
        <v>9</v>
      </c>
      <c r="K581" s="3">
        <v>7.1</v>
      </c>
      <c r="L581" s="2">
        <v>6</v>
      </c>
      <c r="M581" s="4" t="s">
        <v>23</v>
      </c>
    </row>
    <row r="582" spans="2:13" ht="21.9" customHeight="1" x14ac:dyDescent="0.55000000000000004">
      <c r="B582" s="2">
        <v>0.18</v>
      </c>
      <c r="C582" s="3">
        <v>0.9</v>
      </c>
      <c r="D582" s="2">
        <v>7.9000000000000001E-2</v>
      </c>
      <c r="E582" s="3">
        <v>0.65</v>
      </c>
      <c r="F582" s="2">
        <v>86</v>
      </c>
      <c r="G582" s="3">
        <v>38</v>
      </c>
      <c r="H582" s="2">
        <v>3.59</v>
      </c>
      <c r="I582" s="3">
        <v>2.5299999999999998</v>
      </c>
      <c r="J582" s="2">
        <v>9.3000000000000007</v>
      </c>
      <c r="K582" s="3">
        <v>7.1</v>
      </c>
      <c r="L582" s="2">
        <v>6</v>
      </c>
      <c r="M582" s="4" t="s">
        <v>23</v>
      </c>
    </row>
    <row r="583" spans="2:13" ht="21.9" customHeight="1" x14ac:dyDescent="0.55000000000000004">
      <c r="B583" s="2">
        <v>0.18</v>
      </c>
      <c r="C583" s="3">
        <v>0.9</v>
      </c>
      <c r="D583" s="2">
        <v>8.7999999999999995E-2</v>
      </c>
      <c r="E583" s="3">
        <v>0.65</v>
      </c>
      <c r="F583" s="2">
        <v>94</v>
      </c>
      <c r="G583" s="3">
        <v>38</v>
      </c>
      <c r="H583" s="2">
        <v>3.38</v>
      </c>
      <c r="I583" s="3">
        <v>2.5299999999999998</v>
      </c>
      <c r="J583" s="2">
        <v>9.4</v>
      </c>
      <c r="K583" s="3">
        <v>7.1</v>
      </c>
      <c r="L583" s="2">
        <v>5</v>
      </c>
      <c r="M583" s="4" t="s">
        <v>23</v>
      </c>
    </row>
    <row r="584" spans="2:13" ht="21.9" customHeight="1" x14ac:dyDescent="0.55000000000000004">
      <c r="B584" s="2">
        <v>0.18</v>
      </c>
      <c r="C584" s="3">
        <v>0.9</v>
      </c>
      <c r="D584" s="2">
        <v>6.2E-2</v>
      </c>
      <c r="E584" s="3">
        <v>0.65</v>
      </c>
      <c r="F584" s="2">
        <v>50</v>
      </c>
      <c r="G584" s="3">
        <v>38</v>
      </c>
      <c r="H584" s="2">
        <v>3.08</v>
      </c>
      <c r="I584" s="3">
        <v>2.5299999999999998</v>
      </c>
      <c r="J584" s="2">
        <v>9.3000000000000007</v>
      </c>
      <c r="K584" s="3">
        <v>7.1</v>
      </c>
      <c r="L584" s="2">
        <v>5</v>
      </c>
      <c r="M584" s="4" t="s">
        <v>23</v>
      </c>
    </row>
    <row r="585" spans="2:13" ht="21.9" customHeight="1" x14ac:dyDescent="0.55000000000000004">
      <c r="B585" s="2">
        <v>0.18</v>
      </c>
      <c r="C585" s="3">
        <v>0.9</v>
      </c>
      <c r="D585" s="2">
        <v>7.8E-2</v>
      </c>
      <c r="E585" s="3">
        <v>0.65</v>
      </c>
      <c r="F585" s="2">
        <v>30</v>
      </c>
      <c r="G585" s="3">
        <v>38</v>
      </c>
      <c r="H585" s="2">
        <v>3.2</v>
      </c>
      <c r="I585" s="3">
        <v>2.5299999999999998</v>
      </c>
      <c r="J585" s="2">
        <v>9.8000000000000007</v>
      </c>
      <c r="K585" s="3">
        <v>7.1</v>
      </c>
      <c r="L585" s="2">
        <v>6</v>
      </c>
      <c r="M585" s="4" t="s">
        <v>23</v>
      </c>
    </row>
    <row r="586" spans="2:13" ht="21.9" customHeight="1" x14ac:dyDescent="0.55000000000000004">
      <c r="B586" s="2">
        <v>0.18</v>
      </c>
      <c r="C586" s="3">
        <v>0.9</v>
      </c>
      <c r="D586" s="2">
        <v>0.14799999999999999</v>
      </c>
      <c r="E586" s="3">
        <v>0.65</v>
      </c>
      <c r="F586" s="2">
        <v>103</v>
      </c>
      <c r="G586" s="3">
        <v>38</v>
      </c>
      <c r="H586" s="2">
        <v>2.87</v>
      </c>
      <c r="I586" s="3">
        <v>2.5299999999999998</v>
      </c>
      <c r="J586" s="2">
        <v>10.199999999999999</v>
      </c>
      <c r="K586" s="3">
        <v>7.1</v>
      </c>
      <c r="L586" s="2">
        <v>6</v>
      </c>
      <c r="M586" s="4" t="s">
        <v>23</v>
      </c>
    </row>
    <row r="587" spans="2:13" ht="21.9" customHeight="1" x14ac:dyDescent="0.55000000000000004">
      <c r="B587" s="2">
        <v>0.18</v>
      </c>
      <c r="C587" s="3">
        <v>0.9</v>
      </c>
      <c r="D587" s="2">
        <v>7.0000000000000007E-2</v>
      </c>
      <c r="E587" s="3">
        <v>0.65</v>
      </c>
      <c r="F587" s="2">
        <v>40</v>
      </c>
      <c r="G587" s="3">
        <v>38</v>
      </c>
      <c r="H587" s="2">
        <v>3.44</v>
      </c>
      <c r="I587" s="3">
        <v>2.5299999999999998</v>
      </c>
      <c r="J587" s="2">
        <v>9.1</v>
      </c>
      <c r="K587" s="3">
        <v>7.1</v>
      </c>
      <c r="L587" s="2">
        <v>5</v>
      </c>
      <c r="M587" s="4" t="s">
        <v>23</v>
      </c>
    </row>
    <row r="588" spans="2:13" ht="21.9" customHeight="1" x14ac:dyDescent="0.55000000000000004">
      <c r="B588" s="2">
        <v>0.18</v>
      </c>
      <c r="C588" s="3">
        <v>0.9</v>
      </c>
      <c r="D588" s="2">
        <v>6.9000000000000006E-2</v>
      </c>
      <c r="E588" s="3">
        <v>0.65</v>
      </c>
      <c r="F588" s="2">
        <v>34</v>
      </c>
      <c r="G588" s="3">
        <v>38</v>
      </c>
      <c r="H588" s="2">
        <v>3.29</v>
      </c>
      <c r="I588" s="3">
        <v>2.5299999999999998</v>
      </c>
      <c r="J588" s="2">
        <v>9.1999999999999993</v>
      </c>
      <c r="K588" s="3">
        <v>7.1</v>
      </c>
      <c r="L588" s="2">
        <v>6</v>
      </c>
      <c r="M588" s="4" t="s">
        <v>23</v>
      </c>
    </row>
    <row r="589" spans="2:13" ht="21.9" customHeight="1" x14ac:dyDescent="0.55000000000000004">
      <c r="B589" s="2">
        <v>0.18</v>
      </c>
      <c r="C589" s="3">
        <v>0.9</v>
      </c>
      <c r="D589" s="2">
        <v>7.0000000000000007E-2</v>
      </c>
      <c r="E589" s="3">
        <v>0.65</v>
      </c>
      <c r="F589" s="2">
        <v>28</v>
      </c>
      <c r="G589" s="3">
        <v>38</v>
      </c>
      <c r="H589" s="2">
        <v>3.52</v>
      </c>
      <c r="I589" s="3">
        <v>2.5299999999999998</v>
      </c>
      <c r="J589" s="2">
        <v>9.5</v>
      </c>
      <c r="K589" s="3">
        <v>7.1</v>
      </c>
      <c r="L589" s="2">
        <v>6</v>
      </c>
      <c r="M589" s="4" t="s">
        <v>23</v>
      </c>
    </row>
    <row r="590" spans="2:13" ht="21.9" customHeight="1" x14ac:dyDescent="0.55000000000000004">
      <c r="B590" s="2">
        <v>0.18</v>
      </c>
      <c r="C590" s="3">
        <v>0.9</v>
      </c>
      <c r="D590" s="2">
        <v>7.0999999999999994E-2</v>
      </c>
      <c r="E590" s="3">
        <v>0.65</v>
      </c>
      <c r="F590" s="2">
        <v>31</v>
      </c>
      <c r="G590" s="3">
        <v>38</v>
      </c>
      <c r="H590" s="2">
        <v>3.52</v>
      </c>
      <c r="I590" s="3">
        <v>2.5299999999999998</v>
      </c>
      <c r="J590" s="2">
        <v>9.6</v>
      </c>
      <c r="K590" s="3">
        <v>7.1</v>
      </c>
      <c r="L590" s="2">
        <v>6</v>
      </c>
      <c r="M590" s="4" t="s">
        <v>23</v>
      </c>
    </row>
    <row r="591" spans="2:13" ht="21.9" customHeight="1" x14ac:dyDescent="0.55000000000000004">
      <c r="B591" s="2">
        <v>0.18</v>
      </c>
      <c r="C591" s="3">
        <v>0.9</v>
      </c>
      <c r="D591" s="2">
        <v>7.0000000000000007E-2</v>
      </c>
      <c r="E591" s="3">
        <v>0.65</v>
      </c>
      <c r="F591" s="2">
        <v>28</v>
      </c>
      <c r="G591" s="3">
        <v>38</v>
      </c>
      <c r="H591" s="2">
        <v>3.52</v>
      </c>
      <c r="I591" s="3">
        <v>2.5299999999999998</v>
      </c>
      <c r="J591" s="2">
        <v>9.5</v>
      </c>
      <c r="K591" s="3">
        <v>7.1</v>
      </c>
      <c r="L591" s="2">
        <v>6</v>
      </c>
      <c r="M591" s="4" t="s">
        <v>23</v>
      </c>
    </row>
    <row r="592" spans="2:13" ht="21.9" customHeight="1" x14ac:dyDescent="0.55000000000000004">
      <c r="B592" s="2">
        <v>0.18</v>
      </c>
      <c r="C592" s="3">
        <v>0.9</v>
      </c>
      <c r="D592" s="2">
        <v>8.8999999999999996E-2</v>
      </c>
      <c r="E592" s="3">
        <v>0.65</v>
      </c>
      <c r="F592" s="2">
        <v>74</v>
      </c>
      <c r="G592" s="3">
        <v>38</v>
      </c>
      <c r="H592" s="2">
        <v>3.14</v>
      </c>
      <c r="I592" s="3">
        <v>2.5299999999999998</v>
      </c>
      <c r="J592" s="2">
        <v>9.4</v>
      </c>
      <c r="K592" s="3">
        <v>7.1</v>
      </c>
      <c r="L592" s="2">
        <v>5</v>
      </c>
      <c r="M592" s="4" t="s">
        <v>23</v>
      </c>
    </row>
    <row r="593" spans="2:13" ht="21.9" customHeight="1" x14ac:dyDescent="0.55000000000000004">
      <c r="B593" s="2">
        <v>0.18</v>
      </c>
      <c r="C593" s="3">
        <v>0.9</v>
      </c>
      <c r="D593" s="2">
        <v>0.24299999999999999</v>
      </c>
      <c r="E593" s="3">
        <v>0.65</v>
      </c>
      <c r="F593" s="2">
        <v>48</v>
      </c>
      <c r="G593" s="3">
        <v>38</v>
      </c>
      <c r="H593" s="2">
        <v>3.4</v>
      </c>
      <c r="I593" s="3">
        <v>2.5299999999999998</v>
      </c>
      <c r="J593" s="2">
        <v>10.3</v>
      </c>
      <c r="K593" s="3">
        <v>7.1</v>
      </c>
      <c r="L593" s="2">
        <v>6</v>
      </c>
      <c r="M593" s="4" t="s">
        <v>23</v>
      </c>
    </row>
    <row r="594" spans="2:13" ht="21.9" customHeight="1" x14ac:dyDescent="0.55000000000000004">
      <c r="B594" s="2">
        <v>0.18</v>
      </c>
      <c r="C594" s="3">
        <v>0.9</v>
      </c>
      <c r="D594" s="2">
        <v>7.8E-2</v>
      </c>
      <c r="E594" s="3">
        <v>0.65</v>
      </c>
      <c r="F594" s="2">
        <v>21</v>
      </c>
      <c r="G594" s="3">
        <v>38</v>
      </c>
      <c r="H594" s="2">
        <v>3.15</v>
      </c>
      <c r="I594" s="3">
        <v>2.5299999999999998</v>
      </c>
      <c r="J594" s="2">
        <v>9.9</v>
      </c>
      <c r="K594" s="3">
        <v>7.1</v>
      </c>
      <c r="L594" s="2">
        <v>5</v>
      </c>
      <c r="M594" s="4" t="s">
        <v>23</v>
      </c>
    </row>
    <row r="595" spans="2:13" ht="21.9" customHeight="1" x14ac:dyDescent="0.55000000000000004">
      <c r="B595" s="2">
        <v>0.18</v>
      </c>
      <c r="C595" s="3">
        <v>0.9</v>
      </c>
      <c r="D595" s="2">
        <v>7.6999999999999999E-2</v>
      </c>
      <c r="E595" s="3">
        <v>0.65</v>
      </c>
      <c r="F595" s="2">
        <v>48</v>
      </c>
      <c r="G595" s="3">
        <v>38</v>
      </c>
      <c r="H595" s="2">
        <v>3.2</v>
      </c>
      <c r="I595" s="3">
        <v>2.5299999999999998</v>
      </c>
      <c r="J595" s="2">
        <v>9.6999999999999993</v>
      </c>
      <c r="K595" s="3">
        <v>7.1</v>
      </c>
      <c r="L595" s="2">
        <v>6</v>
      </c>
      <c r="M595" s="4" t="s">
        <v>23</v>
      </c>
    </row>
    <row r="596" spans="2:13" ht="21.9" customHeight="1" x14ac:dyDescent="0.55000000000000004">
      <c r="B596" s="2">
        <v>0.18</v>
      </c>
      <c r="C596" s="3">
        <v>0.9</v>
      </c>
      <c r="D596" s="2">
        <v>8.3000000000000004E-2</v>
      </c>
      <c r="E596" s="3">
        <v>0.65</v>
      </c>
      <c r="F596" s="2">
        <v>20</v>
      </c>
      <c r="G596" s="3">
        <v>38</v>
      </c>
      <c r="H596" s="2">
        <v>3.29</v>
      </c>
      <c r="I596" s="3">
        <v>2.5299999999999998</v>
      </c>
      <c r="J596" s="2">
        <v>10.199999999999999</v>
      </c>
      <c r="K596" s="3">
        <v>7.1</v>
      </c>
      <c r="L596" s="2">
        <v>6</v>
      </c>
      <c r="M596" s="4" t="s">
        <v>23</v>
      </c>
    </row>
    <row r="597" spans="2:13" ht="21.9" customHeight="1" x14ac:dyDescent="0.55000000000000004">
      <c r="B597" s="2">
        <v>0.18</v>
      </c>
      <c r="C597" s="3">
        <v>0.9</v>
      </c>
      <c r="D597" s="2">
        <v>4.2000000000000003E-2</v>
      </c>
      <c r="E597" s="3">
        <v>0.65</v>
      </c>
      <c r="F597" s="2">
        <v>101</v>
      </c>
      <c r="G597" s="3">
        <v>38</v>
      </c>
      <c r="H597" s="2">
        <v>3.46</v>
      </c>
      <c r="I597" s="3">
        <v>2.5299999999999998</v>
      </c>
      <c r="J597" s="2">
        <v>12.9</v>
      </c>
      <c r="K597" s="3">
        <v>7.1</v>
      </c>
      <c r="L597" s="2">
        <v>7</v>
      </c>
      <c r="M597" s="4" t="s">
        <v>23</v>
      </c>
    </row>
    <row r="598" spans="2:13" ht="21.9" customHeight="1" x14ac:dyDescent="0.55000000000000004">
      <c r="B598" s="2">
        <v>0.18</v>
      </c>
      <c r="C598" s="3">
        <v>0.9</v>
      </c>
      <c r="D598" s="2">
        <v>7.9000000000000001E-2</v>
      </c>
      <c r="E598" s="3">
        <v>0.65</v>
      </c>
      <c r="F598" s="2">
        <v>58</v>
      </c>
      <c r="G598" s="3">
        <v>38</v>
      </c>
      <c r="H598" s="2">
        <v>3.34</v>
      </c>
      <c r="I598" s="3">
        <v>2.5299999999999998</v>
      </c>
      <c r="J598" s="2">
        <v>9.4</v>
      </c>
      <c r="K598" s="3">
        <v>7.1</v>
      </c>
      <c r="L598" s="2">
        <v>5</v>
      </c>
      <c r="M598" s="4" t="s">
        <v>23</v>
      </c>
    </row>
    <row r="599" spans="2:13" ht="21.9" customHeight="1" x14ac:dyDescent="0.55000000000000004">
      <c r="B599" s="2">
        <v>0.18</v>
      </c>
      <c r="C599" s="3">
        <v>0.9</v>
      </c>
      <c r="D599" s="2">
        <v>7.8E-2</v>
      </c>
      <c r="E599" s="3">
        <v>0.65</v>
      </c>
      <c r="F599" s="2">
        <v>60</v>
      </c>
      <c r="G599" s="3">
        <v>38</v>
      </c>
      <c r="H599" s="2">
        <v>3.31</v>
      </c>
      <c r="I599" s="3">
        <v>2.5299999999999998</v>
      </c>
      <c r="J599" s="2">
        <v>9.8000000000000007</v>
      </c>
      <c r="K599" s="3">
        <v>7.1</v>
      </c>
      <c r="L599" s="2">
        <v>5</v>
      </c>
      <c r="M599" s="4" t="s">
        <v>23</v>
      </c>
    </row>
    <row r="600" spans="2:13" ht="21.9" customHeight="1" x14ac:dyDescent="0.55000000000000004">
      <c r="B600" s="2">
        <v>0.19</v>
      </c>
      <c r="C600" s="3">
        <v>0.9</v>
      </c>
      <c r="D600" s="2">
        <v>0.17</v>
      </c>
      <c r="E600" s="3">
        <v>0.65</v>
      </c>
      <c r="F600" s="2">
        <v>148</v>
      </c>
      <c r="G600" s="3">
        <v>38</v>
      </c>
      <c r="H600" s="2">
        <v>3.17</v>
      </c>
      <c r="I600" s="3">
        <v>2.5299999999999998</v>
      </c>
      <c r="J600" s="2">
        <v>9.1999999999999993</v>
      </c>
      <c r="K600" s="3">
        <v>7.1</v>
      </c>
      <c r="L600" s="2">
        <v>5</v>
      </c>
      <c r="M600" s="4" t="s">
        <v>23</v>
      </c>
    </row>
    <row r="601" spans="2:13" ht="21.9" customHeight="1" x14ac:dyDescent="0.55000000000000004">
      <c r="B601" s="2">
        <v>0.19</v>
      </c>
      <c r="C601" s="3">
        <v>0.9</v>
      </c>
      <c r="D601" s="2">
        <v>0.104</v>
      </c>
      <c r="E601" s="3">
        <v>0.65</v>
      </c>
      <c r="F601" s="2">
        <v>47</v>
      </c>
      <c r="G601" s="3">
        <v>38</v>
      </c>
      <c r="H601" s="2">
        <v>3.19</v>
      </c>
      <c r="I601" s="3">
        <v>2.5299999999999998</v>
      </c>
      <c r="J601" s="2">
        <v>9.5</v>
      </c>
      <c r="K601" s="3">
        <v>7.1</v>
      </c>
      <c r="L601" s="2">
        <v>5</v>
      </c>
      <c r="M601" s="4" t="s">
        <v>23</v>
      </c>
    </row>
    <row r="602" spans="2:13" ht="21.9" customHeight="1" x14ac:dyDescent="0.55000000000000004">
      <c r="B602" s="2">
        <v>0.19</v>
      </c>
      <c r="C602" s="3">
        <v>0.9</v>
      </c>
      <c r="D602" s="2">
        <v>0.104</v>
      </c>
      <c r="E602" s="3">
        <v>0.65</v>
      </c>
      <c r="F602" s="2">
        <v>47</v>
      </c>
      <c r="G602" s="3">
        <v>38</v>
      </c>
      <c r="H602" s="2">
        <v>3.19</v>
      </c>
      <c r="I602" s="3">
        <v>2.5299999999999998</v>
      </c>
      <c r="J602" s="2">
        <v>9.5</v>
      </c>
      <c r="K602" s="3">
        <v>7.1</v>
      </c>
      <c r="L602" s="2">
        <v>5</v>
      </c>
      <c r="M602" s="4" t="s">
        <v>23</v>
      </c>
    </row>
    <row r="603" spans="2:13" ht="21.9" customHeight="1" x14ac:dyDescent="0.55000000000000004">
      <c r="B603" s="2">
        <v>0.19</v>
      </c>
      <c r="C603" s="3">
        <v>0.9</v>
      </c>
      <c r="D603" s="2">
        <v>8.1000000000000003E-2</v>
      </c>
      <c r="E603" s="3">
        <v>0.65</v>
      </c>
      <c r="F603" s="2">
        <v>105</v>
      </c>
      <c r="G603" s="3">
        <v>38</v>
      </c>
      <c r="H603" s="2">
        <v>3.33</v>
      </c>
      <c r="I603" s="3">
        <v>2.5299999999999998</v>
      </c>
      <c r="J603" s="2">
        <v>9.5</v>
      </c>
      <c r="K603" s="3">
        <v>7.1</v>
      </c>
      <c r="L603" s="2">
        <v>5</v>
      </c>
      <c r="M603" s="4" t="s">
        <v>23</v>
      </c>
    </row>
    <row r="604" spans="2:13" ht="21.9" customHeight="1" x14ac:dyDescent="0.55000000000000004">
      <c r="B604" s="2">
        <v>0.19</v>
      </c>
      <c r="C604" s="3">
        <v>0.9</v>
      </c>
      <c r="D604" s="2">
        <v>8.1000000000000003E-2</v>
      </c>
      <c r="E604" s="3">
        <v>0.65</v>
      </c>
      <c r="F604" s="2">
        <v>108</v>
      </c>
      <c r="G604" s="3">
        <v>38</v>
      </c>
      <c r="H604" s="2">
        <v>3.32</v>
      </c>
      <c r="I604" s="3">
        <v>2.5299999999999998</v>
      </c>
      <c r="J604" s="2">
        <v>9.5</v>
      </c>
      <c r="K604" s="3">
        <v>7.1</v>
      </c>
      <c r="L604" s="2">
        <v>5</v>
      </c>
      <c r="M604" s="4" t="s">
        <v>23</v>
      </c>
    </row>
    <row r="605" spans="2:13" ht="21.9" customHeight="1" x14ac:dyDescent="0.55000000000000004">
      <c r="B605" s="2">
        <v>0.19</v>
      </c>
      <c r="C605" s="3">
        <v>0.9</v>
      </c>
      <c r="D605" s="2">
        <v>7.5999999999999998E-2</v>
      </c>
      <c r="E605" s="3">
        <v>0.65</v>
      </c>
      <c r="F605" s="2">
        <v>44</v>
      </c>
      <c r="G605" s="3">
        <v>38</v>
      </c>
      <c r="H605" s="2">
        <v>3.39</v>
      </c>
      <c r="I605" s="3">
        <v>2.5299999999999998</v>
      </c>
      <c r="J605" s="2">
        <v>9.6999999999999993</v>
      </c>
      <c r="K605" s="3">
        <v>7.1</v>
      </c>
      <c r="L605" s="2">
        <v>5</v>
      </c>
      <c r="M605" s="4" t="s">
        <v>23</v>
      </c>
    </row>
    <row r="606" spans="2:13" ht="21.9" customHeight="1" x14ac:dyDescent="0.55000000000000004">
      <c r="B606" s="2">
        <v>0.19</v>
      </c>
      <c r="C606" s="3">
        <v>0.9</v>
      </c>
      <c r="D606" s="2">
        <v>7.4999999999999997E-2</v>
      </c>
      <c r="E606" s="3">
        <v>0.65</v>
      </c>
      <c r="F606" s="2">
        <v>39</v>
      </c>
      <c r="G606" s="3">
        <v>38</v>
      </c>
      <c r="H606" s="2">
        <v>3.56</v>
      </c>
      <c r="I606" s="3">
        <v>2.5299999999999998</v>
      </c>
      <c r="J606" s="2">
        <v>12.7</v>
      </c>
      <c r="K606" s="3">
        <v>7.1</v>
      </c>
      <c r="L606" s="2">
        <v>6</v>
      </c>
      <c r="M606" s="4" t="s">
        <v>23</v>
      </c>
    </row>
    <row r="607" spans="2:13" ht="21.9" customHeight="1" x14ac:dyDescent="0.55000000000000004">
      <c r="B607" s="2">
        <v>0.19</v>
      </c>
      <c r="C607" s="3">
        <v>0.9</v>
      </c>
      <c r="D607" s="2">
        <v>7.6999999999999999E-2</v>
      </c>
      <c r="E607" s="3">
        <v>0.65</v>
      </c>
      <c r="F607" s="2">
        <v>37</v>
      </c>
      <c r="G607" s="3">
        <v>38</v>
      </c>
      <c r="H607" s="2">
        <v>3.37</v>
      </c>
      <c r="I607" s="3">
        <v>2.5299999999999998</v>
      </c>
      <c r="J607" s="2">
        <v>10.5</v>
      </c>
      <c r="K607" s="3">
        <v>7.1</v>
      </c>
      <c r="L607" s="2">
        <v>5</v>
      </c>
      <c r="M607" s="4" t="s">
        <v>23</v>
      </c>
    </row>
    <row r="608" spans="2:13" ht="21.9" customHeight="1" x14ac:dyDescent="0.55000000000000004">
      <c r="B608" s="2">
        <v>0.19</v>
      </c>
      <c r="C608" s="3">
        <v>0.9</v>
      </c>
      <c r="D608" s="2">
        <v>8.1000000000000003E-2</v>
      </c>
      <c r="E608" s="3">
        <v>0.65</v>
      </c>
      <c r="F608" s="2">
        <v>30</v>
      </c>
      <c r="G608" s="3">
        <v>38</v>
      </c>
      <c r="H608" s="2">
        <v>3.23</v>
      </c>
      <c r="I608" s="3">
        <v>2.5299999999999998</v>
      </c>
      <c r="J608" s="2">
        <v>10.5</v>
      </c>
      <c r="K608" s="3">
        <v>7.1</v>
      </c>
      <c r="L608" s="2">
        <v>6</v>
      </c>
      <c r="M608" s="4" t="s">
        <v>23</v>
      </c>
    </row>
    <row r="609" spans="2:13" ht="21.9" customHeight="1" x14ac:dyDescent="0.55000000000000004">
      <c r="B609" s="2">
        <v>0.19</v>
      </c>
      <c r="C609" s="3">
        <v>0.9</v>
      </c>
      <c r="D609" s="2">
        <v>9.4E-2</v>
      </c>
      <c r="E609" s="3">
        <v>0.65</v>
      </c>
      <c r="F609" s="2">
        <v>69</v>
      </c>
      <c r="G609" s="3">
        <v>38</v>
      </c>
      <c r="H609" s="2">
        <v>3.22</v>
      </c>
      <c r="I609" s="3">
        <v>2.5299999999999998</v>
      </c>
      <c r="J609" s="2">
        <v>10</v>
      </c>
      <c r="K609" s="3">
        <v>7.1</v>
      </c>
      <c r="L609" s="2">
        <v>6</v>
      </c>
      <c r="M609" s="4" t="s">
        <v>23</v>
      </c>
    </row>
    <row r="610" spans="2:13" ht="21.9" customHeight="1" x14ac:dyDescent="0.55000000000000004">
      <c r="B610" s="2">
        <v>0.19</v>
      </c>
      <c r="C610" s="3">
        <v>0.9</v>
      </c>
      <c r="D610" s="2">
        <v>9.4E-2</v>
      </c>
      <c r="E610" s="3">
        <v>0.65</v>
      </c>
      <c r="F610" s="2">
        <v>69</v>
      </c>
      <c r="G610" s="3">
        <v>38</v>
      </c>
      <c r="H610" s="2">
        <v>3.22</v>
      </c>
      <c r="I610" s="3">
        <v>2.5299999999999998</v>
      </c>
      <c r="J610" s="2">
        <v>10</v>
      </c>
      <c r="K610" s="3">
        <v>7.1</v>
      </c>
      <c r="L610" s="2">
        <v>6</v>
      </c>
      <c r="M610" s="4" t="s">
        <v>23</v>
      </c>
    </row>
    <row r="611" spans="2:13" ht="21.9" customHeight="1" x14ac:dyDescent="0.55000000000000004">
      <c r="B611" s="2">
        <v>0.19</v>
      </c>
      <c r="C611" s="3">
        <v>0.9</v>
      </c>
      <c r="D611" s="2">
        <v>0.161</v>
      </c>
      <c r="E611" s="3">
        <v>0.65</v>
      </c>
      <c r="F611" s="2">
        <v>62</v>
      </c>
      <c r="G611" s="3">
        <v>38</v>
      </c>
      <c r="H611" s="2">
        <v>3.62</v>
      </c>
      <c r="I611" s="3">
        <v>2.5299999999999998</v>
      </c>
      <c r="J611" s="2">
        <v>11</v>
      </c>
      <c r="K611" s="3">
        <v>7.1</v>
      </c>
      <c r="L611" s="2">
        <v>5</v>
      </c>
      <c r="M611" s="4" t="s">
        <v>23</v>
      </c>
    </row>
    <row r="612" spans="2:13" ht="21.9" customHeight="1" x14ac:dyDescent="0.55000000000000004">
      <c r="B612" s="2">
        <v>0.19</v>
      </c>
      <c r="C612" s="3">
        <v>0.9</v>
      </c>
      <c r="D612" s="2">
        <v>9.2999999999999999E-2</v>
      </c>
      <c r="E612" s="3">
        <v>0.65</v>
      </c>
      <c r="F612" s="2">
        <v>75</v>
      </c>
      <c r="G612" s="3">
        <v>38</v>
      </c>
      <c r="H612" s="2">
        <v>3.2</v>
      </c>
      <c r="I612" s="3">
        <v>2.5299999999999998</v>
      </c>
      <c r="J612" s="2">
        <v>9.1999999999999993</v>
      </c>
      <c r="K612" s="3">
        <v>7.1</v>
      </c>
      <c r="L612" s="2">
        <v>4</v>
      </c>
      <c r="M612" s="4" t="s">
        <v>23</v>
      </c>
    </row>
    <row r="613" spans="2:13" ht="21.9" customHeight="1" x14ac:dyDescent="0.55000000000000004">
      <c r="B613" s="2">
        <v>0.19</v>
      </c>
      <c r="C613" s="3">
        <v>0.9</v>
      </c>
      <c r="D613" s="2">
        <v>7.9000000000000001E-2</v>
      </c>
      <c r="E613" s="3">
        <v>0.65</v>
      </c>
      <c r="F613" s="2">
        <v>26</v>
      </c>
      <c r="G613" s="3">
        <v>38</v>
      </c>
      <c r="H613" s="2">
        <v>3.38</v>
      </c>
      <c r="I613" s="3">
        <v>2.5299999999999998</v>
      </c>
      <c r="J613" s="2">
        <v>9.8000000000000007</v>
      </c>
      <c r="K613" s="3">
        <v>7.1</v>
      </c>
      <c r="L613" s="2">
        <v>6</v>
      </c>
      <c r="M613" s="4" t="s">
        <v>23</v>
      </c>
    </row>
    <row r="614" spans="2:13" ht="21.9" customHeight="1" x14ac:dyDescent="0.55000000000000004">
      <c r="B614" s="2">
        <v>0.19</v>
      </c>
      <c r="C614" s="3">
        <v>0.9</v>
      </c>
      <c r="D614" s="2">
        <v>0.111</v>
      </c>
      <c r="E614" s="3">
        <v>0.65</v>
      </c>
      <c r="F614" s="2">
        <v>76</v>
      </c>
      <c r="G614" s="3">
        <v>38</v>
      </c>
      <c r="H614" s="2">
        <v>3.14</v>
      </c>
      <c r="I614" s="3">
        <v>2.5299999999999998</v>
      </c>
      <c r="J614" s="2">
        <v>9.4</v>
      </c>
      <c r="K614" s="3">
        <v>7.1</v>
      </c>
      <c r="L614" s="2">
        <v>5</v>
      </c>
      <c r="M614" s="4" t="s">
        <v>23</v>
      </c>
    </row>
    <row r="615" spans="2:13" ht="21.9" customHeight="1" x14ac:dyDescent="0.55000000000000004">
      <c r="B615" s="2">
        <v>0.19</v>
      </c>
      <c r="C615" s="3">
        <v>0.9</v>
      </c>
      <c r="D615" s="2">
        <v>8.2000000000000003E-2</v>
      </c>
      <c r="E615" s="3">
        <v>0.65</v>
      </c>
      <c r="F615" s="2">
        <v>34</v>
      </c>
      <c r="G615" s="3">
        <v>38</v>
      </c>
      <c r="H615" s="2">
        <v>3.49</v>
      </c>
      <c r="I615" s="3">
        <v>2.5299999999999998</v>
      </c>
      <c r="J615" s="2">
        <v>10.5</v>
      </c>
      <c r="K615" s="3">
        <v>7.1</v>
      </c>
      <c r="L615" s="2">
        <v>5</v>
      </c>
      <c r="M615" s="4" t="s">
        <v>23</v>
      </c>
    </row>
    <row r="616" spans="2:13" ht="21.9" customHeight="1" x14ac:dyDescent="0.55000000000000004">
      <c r="B616" s="2">
        <v>0.19</v>
      </c>
      <c r="C616" s="3">
        <v>0.9</v>
      </c>
      <c r="D616" s="2">
        <v>8.2000000000000003E-2</v>
      </c>
      <c r="E616" s="3">
        <v>0.65</v>
      </c>
      <c r="F616" s="2">
        <v>34</v>
      </c>
      <c r="G616" s="3">
        <v>38</v>
      </c>
      <c r="H616" s="2">
        <v>3.49</v>
      </c>
      <c r="I616" s="3">
        <v>2.5299999999999998</v>
      </c>
      <c r="J616" s="2">
        <v>10.5</v>
      </c>
      <c r="K616" s="3">
        <v>7.1</v>
      </c>
      <c r="L616" s="2">
        <v>5</v>
      </c>
      <c r="M616" s="4" t="s">
        <v>23</v>
      </c>
    </row>
    <row r="617" spans="2:13" ht="21.9" customHeight="1" x14ac:dyDescent="0.55000000000000004">
      <c r="B617" s="2">
        <v>0.19</v>
      </c>
      <c r="C617" s="3">
        <v>0.9</v>
      </c>
      <c r="D617" s="2">
        <v>7.0999999999999994E-2</v>
      </c>
      <c r="E617" s="3">
        <v>0.65</v>
      </c>
      <c r="F617" s="2">
        <v>36</v>
      </c>
      <c r="G617" s="3">
        <v>38</v>
      </c>
      <c r="H617" s="2">
        <v>3.39</v>
      </c>
      <c r="I617" s="3">
        <v>2.5299999999999998</v>
      </c>
      <c r="J617" s="2">
        <v>10.9</v>
      </c>
      <c r="K617" s="3">
        <v>7.1</v>
      </c>
      <c r="L617" s="2">
        <v>5</v>
      </c>
      <c r="M617" s="4" t="s">
        <v>23</v>
      </c>
    </row>
    <row r="618" spans="2:13" ht="21.9" customHeight="1" x14ac:dyDescent="0.55000000000000004">
      <c r="B618" s="2">
        <v>0.19</v>
      </c>
      <c r="C618" s="3">
        <v>0.9</v>
      </c>
      <c r="D618" s="2">
        <v>9.4E-2</v>
      </c>
      <c r="E618" s="3">
        <v>0.65</v>
      </c>
      <c r="F618" s="2">
        <v>98</v>
      </c>
      <c r="G618" s="3">
        <v>38</v>
      </c>
      <c r="H618" s="2">
        <v>3.16</v>
      </c>
      <c r="I618" s="3">
        <v>2.5299999999999998</v>
      </c>
      <c r="J618" s="2">
        <v>9.5666666669999998</v>
      </c>
      <c r="K618" s="3">
        <v>7.1</v>
      </c>
      <c r="L618" s="2">
        <v>6</v>
      </c>
      <c r="M618" s="4" t="s">
        <v>23</v>
      </c>
    </row>
    <row r="619" spans="2:13" ht="21.9" customHeight="1" x14ac:dyDescent="0.55000000000000004">
      <c r="B619" s="2">
        <v>0.19</v>
      </c>
      <c r="C619" s="3">
        <v>0.9</v>
      </c>
      <c r="D619" s="2">
        <v>9.4E-2</v>
      </c>
      <c r="E619" s="3">
        <v>0.65</v>
      </c>
      <c r="F619" s="2">
        <v>98</v>
      </c>
      <c r="G619" s="3">
        <v>38</v>
      </c>
      <c r="H619" s="2">
        <v>3.16</v>
      </c>
      <c r="I619" s="3">
        <v>2.5299999999999998</v>
      </c>
      <c r="J619" s="2">
        <v>9.6</v>
      </c>
      <c r="K619" s="3">
        <v>7.1</v>
      </c>
      <c r="L619" s="2">
        <v>6</v>
      </c>
      <c r="M619" s="4" t="s">
        <v>23</v>
      </c>
    </row>
    <row r="620" spans="2:13" ht="21.9" customHeight="1" x14ac:dyDescent="0.55000000000000004">
      <c r="B620" s="2">
        <v>0.19</v>
      </c>
      <c r="C620" s="3">
        <v>0.9</v>
      </c>
      <c r="D620" s="2">
        <v>7.4999999999999997E-2</v>
      </c>
      <c r="E620" s="3">
        <v>0.65</v>
      </c>
      <c r="F620" s="2">
        <v>47</v>
      </c>
      <c r="G620" s="3">
        <v>38</v>
      </c>
      <c r="H620" s="2">
        <v>3.39</v>
      </c>
      <c r="I620" s="3">
        <v>2.5299999999999998</v>
      </c>
      <c r="J620" s="2">
        <v>10</v>
      </c>
      <c r="K620" s="3">
        <v>7.1</v>
      </c>
      <c r="L620" s="2">
        <v>6</v>
      </c>
      <c r="M620" s="4" t="s">
        <v>23</v>
      </c>
    </row>
    <row r="621" spans="2:13" ht="21.9" customHeight="1" x14ac:dyDescent="0.55000000000000004">
      <c r="B621" s="2">
        <v>0.2</v>
      </c>
      <c r="C621" s="3">
        <v>0.9</v>
      </c>
      <c r="D621" s="2">
        <v>0.33200000000000002</v>
      </c>
      <c r="E621" s="3">
        <v>0.65</v>
      </c>
      <c r="F621" s="2">
        <v>14</v>
      </c>
      <c r="G621" s="3">
        <v>38</v>
      </c>
      <c r="H621" s="2">
        <v>3.21</v>
      </c>
      <c r="I621" s="3">
        <v>2.5299999999999998</v>
      </c>
      <c r="J621" s="2">
        <v>10.5</v>
      </c>
      <c r="K621" s="3">
        <v>7.1</v>
      </c>
      <c r="L621" s="2">
        <v>6</v>
      </c>
      <c r="M621" s="4" t="s">
        <v>23</v>
      </c>
    </row>
    <row r="622" spans="2:13" ht="21.9" customHeight="1" x14ac:dyDescent="0.55000000000000004">
      <c r="B622" s="2">
        <v>0.2</v>
      </c>
      <c r="C622" s="3">
        <v>0.9</v>
      </c>
      <c r="D622" s="2">
        <v>0.08</v>
      </c>
      <c r="E622" s="3">
        <v>0.65</v>
      </c>
      <c r="F622" s="2">
        <v>119</v>
      </c>
      <c r="G622" s="3">
        <v>38</v>
      </c>
      <c r="H622" s="2">
        <v>3.16</v>
      </c>
      <c r="I622" s="3">
        <v>2.5299999999999998</v>
      </c>
      <c r="J622" s="2">
        <v>9.1</v>
      </c>
      <c r="K622" s="3">
        <v>7.1</v>
      </c>
      <c r="L622" s="2">
        <v>4</v>
      </c>
      <c r="M622" s="4" t="s">
        <v>23</v>
      </c>
    </row>
    <row r="623" spans="2:13" ht="21.9" customHeight="1" x14ac:dyDescent="0.55000000000000004">
      <c r="B623" s="2">
        <v>0.2</v>
      </c>
      <c r="C623" s="3">
        <v>0.9</v>
      </c>
      <c r="D623" s="2">
        <v>6.9000000000000006E-2</v>
      </c>
      <c r="E623" s="3">
        <v>0.65</v>
      </c>
      <c r="F623" s="2">
        <v>15</v>
      </c>
      <c r="G623" s="3">
        <v>38</v>
      </c>
      <c r="H623" s="2">
        <v>3.41</v>
      </c>
      <c r="I623" s="3">
        <v>2.5299999999999998</v>
      </c>
      <c r="J623" s="2">
        <v>9.1999999999999993</v>
      </c>
      <c r="K623" s="3">
        <v>7.1</v>
      </c>
      <c r="L623" s="2">
        <v>5</v>
      </c>
      <c r="M623" s="4" t="s">
        <v>23</v>
      </c>
    </row>
    <row r="624" spans="2:13" ht="21.9" customHeight="1" x14ac:dyDescent="0.55000000000000004">
      <c r="B624" s="2">
        <v>0.2</v>
      </c>
      <c r="C624" s="3">
        <v>0.9</v>
      </c>
      <c r="D624" s="2">
        <v>7.6999999999999999E-2</v>
      </c>
      <c r="E624" s="3">
        <v>0.65</v>
      </c>
      <c r="F624" s="2">
        <v>65</v>
      </c>
      <c r="G624" s="3">
        <v>38</v>
      </c>
      <c r="H624" s="2">
        <v>3.54</v>
      </c>
      <c r="I624" s="3">
        <v>2.5299999999999998</v>
      </c>
      <c r="J624" s="2">
        <v>9.3000000000000007</v>
      </c>
      <c r="K624" s="3">
        <v>7.1</v>
      </c>
      <c r="L624" s="2">
        <v>5</v>
      </c>
      <c r="M624" s="4" t="s">
        <v>23</v>
      </c>
    </row>
    <row r="625" spans="2:13" ht="21.9" customHeight="1" x14ac:dyDescent="0.55000000000000004">
      <c r="B625" s="2">
        <v>0.2</v>
      </c>
      <c r="C625" s="3">
        <v>0.9</v>
      </c>
      <c r="D625" s="2">
        <v>0.09</v>
      </c>
      <c r="E625" s="3">
        <v>0.65</v>
      </c>
      <c r="F625" s="2">
        <v>58</v>
      </c>
      <c r="G625" s="3">
        <v>38</v>
      </c>
      <c r="H625" s="2">
        <v>3.34</v>
      </c>
      <c r="I625" s="3">
        <v>2.5299999999999998</v>
      </c>
      <c r="J625" s="2">
        <v>9.6</v>
      </c>
      <c r="K625" s="3">
        <v>7.1</v>
      </c>
      <c r="L625" s="2">
        <v>6</v>
      </c>
      <c r="M625" s="4" t="s">
        <v>23</v>
      </c>
    </row>
    <row r="626" spans="2:13" ht="21.9" customHeight="1" x14ac:dyDescent="0.55000000000000004">
      <c r="B626" s="2">
        <v>0.2</v>
      </c>
      <c r="C626" s="3">
        <v>0.9</v>
      </c>
      <c r="D626" s="2">
        <v>7.5999999999999998E-2</v>
      </c>
      <c r="E626" s="3">
        <v>0.65</v>
      </c>
      <c r="F626" s="2">
        <v>38</v>
      </c>
      <c r="G626" s="3">
        <v>38</v>
      </c>
      <c r="H626" s="2">
        <v>3.31</v>
      </c>
      <c r="I626" s="3">
        <v>2.5299999999999998</v>
      </c>
      <c r="J626" s="2">
        <v>9.4</v>
      </c>
      <c r="K626" s="3">
        <v>7.1</v>
      </c>
      <c r="L626" s="2">
        <v>5</v>
      </c>
      <c r="M626" s="4" t="s">
        <v>23</v>
      </c>
    </row>
    <row r="627" spans="2:13" ht="21.9" customHeight="1" x14ac:dyDescent="0.55000000000000004">
      <c r="B627" s="2">
        <v>0.2</v>
      </c>
      <c r="C627" s="3">
        <v>0.9</v>
      </c>
      <c r="D627" s="2">
        <v>7.0999999999999994E-2</v>
      </c>
      <c r="E627" s="3">
        <v>0.65</v>
      </c>
      <c r="F627" s="2">
        <v>50</v>
      </c>
      <c r="G627" s="3">
        <v>38</v>
      </c>
      <c r="H627" s="2">
        <v>3.16</v>
      </c>
      <c r="I627" s="3">
        <v>2.5299999999999998</v>
      </c>
      <c r="J627" s="2">
        <v>9.1999999999999993</v>
      </c>
      <c r="K627" s="3">
        <v>7.1</v>
      </c>
      <c r="L627" s="2">
        <v>6</v>
      </c>
      <c r="M627" s="4" t="s">
        <v>23</v>
      </c>
    </row>
    <row r="628" spans="2:13" ht="21.9" customHeight="1" x14ac:dyDescent="0.55000000000000004">
      <c r="B628" s="2">
        <v>0.2</v>
      </c>
      <c r="C628" s="3">
        <v>0.9</v>
      </c>
      <c r="D628" s="2">
        <v>7.0999999999999994E-2</v>
      </c>
      <c r="E628" s="3">
        <v>0.65</v>
      </c>
      <c r="F628" s="2">
        <v>50</v>
      </c>
      <c r="G628" s="3">
        <v>38</v>
      </c>
      <c r="H628" s="2">
        <v>3.16</v>
      </c>
      <c r="I628" s="3">
        <v>2.5299999999999998</v>
      </c>
      <c r="J628" s="2">
        <v>9.1999999999999993</v>
      </c>
      <c r="K628" s="3">
        <v>7.1</v>
      </c>
      <c r="L628" s="2">
        <v>6</v>
      </c>
      <c r="M628" s="4" t="s">
        <v>23</v>
      </c>
    </row>
    <row r="629" spans="2:13" ht="21.9" customHeight="1" x14ac:dyDescent="0.55000000000000004">
      <c r="B629" s="2">
        <v>0.2</v>
      </c>
      <c r="C629" s="3">
        <v>0.9</v>
      </c>
      <c r="D629" s="2">
        <v>4.7E-2</v>
      </c>
      <c r="E629" s="3">
        <v>0.65</v>
      </c>
      <c r="F629" s="2">
        <v>60</v>
      </c>
      <c r="G629" s="3">
        <v>38</v>
      </c>
      <c r="H629" s="2">
        <v>3.36</v>
      </c>
      <c r="I629" s="3">
        <v>2.5299999999999998</v>
      </c>
      <c r="J629" s="2">
        <v>10.9</v>
      </c>
      <c r="K629" s="3">
        <v>7.1</v>
      </c>
      <c r="L629" s="2">
        <v>5</v>
      </c>
      <c r="M629" s="4" t="s">
        <v>23</v>
      </c>
    </row>
    <row r="630" spans="2:13" ht="21.9" customHeight="1" x14ac:dyDescent="0.55000000000000004">
      <c r="B630" s="2">
        <v>0.2</v>
      </c>
      <c r="C630" s="3">
        <v>0.9</v>
      </c>
      <c r="D630" s="2">
        <v>4.7E-2</v>
      </c>
      <c r="E630" s="3">
        <v>0.65</v>
      </c>
      <c r="F630" s="2">
        <v>60</v>
      </c>
      <c r="G630" s="3">
        <v>38</v>
      </c>
      <c r="H630" s="2">
        <v>3.36</v>
      </c>
      <c r="I630" s="3">
        <v>2.5299999999999998</v>
      </c>
      <c r="J630" s="2">
        <v>10.9</v>
      </c>
      <c r="K630" s="3">
        <v>7.1</v>
      </c>
      <c r="L630" s="2">
        <v>5</v>
      </c>
      <c r="M630" s="4" t="s">
        <v>23</v>
      </c>
    </row>
    <row r="631" spans="2:13" ht="21.9" customHeight="1" x14ac:dyDescent="0.55000000000000004">
      <c r="B631" s="2">
        <v>0.2</v>
      </c>
      <c r="C631" s="3">
        <v>0.9</v>
      </c>
      <c r="D631" s="2">
        <v>7.4999999999999997E-2</v>
      </c>
      <c r="E631" s="3">
        <v>0.65</v>
      </c>
      <c r="F631" s="2">
        <v>39</v>
      </c>
      <c r="G631" s="3">
        <v>38</v>
      </c>
      <c r="H631" s="2">
        <v>3.48</v>
      </c>
      <c r="I631" s="3">
        <v>2.5299999999999998</v>
      </c>
      <c r="J631" s="2">
        <v>9.3000000000000007</v>
      </c>
      <c r="K631" s="3">
        <v>7.1</v>
      </c>
      <c r="L631" s="2">
        <v>5</v>
      </c>
      <c r="M631" s="4" t="s">
        <v>23</v>
      </c>
    </row>
    <row r="632" spans="2:13" ht="21.9" customHeight="1" x14ac:dyDescent="0.55000000000000004">
      <c r="B632" s="2">
        <v>0.2</v>
      </c>
      <c r="C632" s="3">
        <v>0.9</v>
      </c>
      <c r="D632" s="2">
        <v>8.1000000000000003E-2</v>
      </c>
      <c r="E632" s="3">
        <v>0.65</v>
      </c>
      <c r="F632" s="2">
        <v>115</v>
      </c>
      <c r="G632" s="3">
        <v>38</v>
      </c>
      <c r="H632" s="2">
        <v>3.23</v>
      </c>
      <c r="I632" s="3">
        <v>2.5299999999999998</v>
      </c>
      <c r="J632" s="2">
        <v>9.5</v>
      </c>
      <c r="K632" s="3">
        <v>7.1</v>
      </c>
      <c r="L632" s="2">
        <v>5</v>
      </c>
      <c r="M632" s="4" t="s">
        <v>23</v>
      </c>
    </row>
    <row r="633" spans="2:13" ht="21.9" customHeight="1" x14ac:dyDescent="0.55000000000000004">
      <c r="B633" s="2">
        <v>0.2</v>
      </c>
      <c r="C633" s="3">
        <v>0.9</v>
      </c>
      <c r="D633" s="2">
        <v>9.7000000000000003E-2</v>
      </c>
      <c r="E633" s="3">
        <v>0.65</v>
      </c>
      <c r="F633" s="2">
        <v>113</v>
      </c>
      <c r="G633" s="3">
        <v>38</v>
      </c>
      <c r="H633" s="2">
        <v>3.13</v>
      </c>
      <c r="I633" s="3">
        <v>2.5299999999999998</v>
      </c>
      <c r="J633" s="2">
        <v>9.1999999999999993</v>
      </c>
      <c r="K633" s="3">
        <v>7.1</v>
      </c>
      <c r="L633" s="2">
        <v>5</v>
      </c>
      <c r="M633" s="4" t="s">
        <v>23</v>
      </c>
    </row>
    <row r="634" spans="2:13" ht="21.9" customHeight="1" x14ac:dyDescent="0.55000000000000004">
      <c r="B634" s="2">
        <v>0.2</v>
      </c>
      <c r="C634" s="3">
        <v>0.9</v>
      </c>
      <c r="D634" s="2">
        <v>9.8000000000000004E-2</v>
      </c>
      <c r="E634" s="3">
        <v>0.65</v>
      </c>
      <c r="F634" s="2">
        <v>92</v>
      </c>
      <c r="G634" s="3">
        <v>38</v>
      </c>
      <c r="H634" s="2">
        <v>3.2</v>
      </c>
      <c r="I634" s="3">
        <v>2.5299999999999998</v>
      </c>
      <c r="J634" s="2">
        <v>9.1999999999999993</v>
      </c>
      <c r="K634" s="3">
        <v>7.1</v>
      </c>
      <c r="L634" s="2">
        <v>5</v>
      </c>
      <c r="M634" s="4" t="s">
        <v>23</v>
      </c>
    </row>
    <row r="635" spans="2:13" ht="21.9" customHeight="1" x14ac:dyDescent="0.55000000000000004">
      <c r="B635" s="2">
        <v>0.2</v>
      </c>
      <c r="C635" s="3">
        <v>0.9</v>
      </c>
      <c r="D635" s="2">
        <v>9.8000000000000004E-2</v>
      </c>
      <c r="E635" s="3">
        <v>0.65</v>
      </c>
      <c r="F635" s="2">
        <v>92</v>
      </c>
      <c r="G635" s="3">
        <v>38</v>
      </c>
      <c r="H635" s="2">
        <v>3.2</v>
      </c>
      <c r="I635" s="3">
        <v>2.5299999999999998</v>
      </c>
      <c r="J635" s="2">
        <v>9.1999999999999993</v>
      </c>
      <c r="K635" s="3">
        <v>7.1</v>
      </c>
      <c r="L635" s="2">
        <v>5</v>
      </c>
      <c r="M635" s="4" t="s">
        <v>23</v>
      </c>
    </row>
    <row r="636" spans="2:13" ht="21.9" customHeight="1" x14ac:dyDescent="0.55000000000000004">
      <c r="B636" s="2">
        <v>0.2</v>
      </c>
      <c r="C636" s="3">
        <v>0.9</v>
      </c>
      <c r="D636" s="2">
        <v>7.5999999999999998E-2</v>
      </c>
      <c r="E636" s="3">
        <v>0.65</v>
      </c>
      <c r="F636" s="2">
        <v>60</v>
      </c>
      <c r="G636" s="3">
        <v>38</v>
      </c>
      <c r="H636" s="2">
        <v>3.1</v>
      </c>
      <c r="I636" s="3">
        <v>2.5299999999999998</v>
      </c>
      <c r="J636" s="2">
        <v>9.3000000000000007</v>
      </c>
      <c r="K636" s="3">
        <v>7.1</v>
      </c>
      <c r="L636" s="2">
        <v>5</v>
      </c>
      <c r="M636" s="4" t="s">
        <v>23</v>
      </c>
    </row>
    <row r="637" spans="2:13" ht="21.9" customHeight="1" x14ac:dyDescent="0.55000000000000004">
      <c r="B637" s="2">
        <v>0.2</v>
      </c>
      <c r="C637" s="3">
        <v>0.9</v>
      </c>
      <c r="D637" s="2">
        <v>4.9000000000000002E-2</v>
      </c>
      <c r="E637" s="3">
        <v>0.65</v>
      </c>
      <c r="F637" s="2">
        <v>64</v>
      </c>
      <c r="G637" s="3">
        <v>38</v>
      </c>
      <c r="H637" s="2">
        <v>3.38</v>
      </c>
      <c r="I637" s="3">
        <v>2.5299999999999998</v>
      </c>
      <c r="J637" s="2">
        <v>11.7</v>
      </c>
      <c r="K637" s="3">
        <v>7.1</v>
      </c>
      <c r="L637" s="2">
        <v>6</v>
      </c>
      <c r="M637" s="4" t="s">
        <v>23</v>
      </c>
    </row>
    <row r="638" spans="2:13" ht="21.9" customHeight="1" x14ac:dyDescent="0.55000000000000004">
      <c r="B638" s="2">
        <v>0.2</v>
      </c>
      <c r="C638" s="3">
        <v>0.9</v>
      </c>
      <c r="D638" s="2">
        <v>7.2999999999999995E-2</v>
      </c>
      <c r="E638" s="3">
        <v>0.65</v>
      </c>
      <c r="F638" s="2">
        <v>44</v>
      </c>
      <c r="G638" s="3">
        <v>38</v>
      </c>
      <c r="H638" s="2">
        <v>3.1</v>
      </c>
      <c r="I638" s="3">
        <v>2.5299999999999998</v>
      </c>
      <c r="J638" s="2">
        <v>9.3000000000000007</v>
      </c>
      <c r="K638" s="3">
        <v>7.1</v>
      </c>
      <c r="L638" s="2">
        <v>5</v>
      </c>
      <c r="M638" s="4" t="s">
        <v>23</v>
      </c>
    </row>
    <row r="639" spans="2:13" ht="21.9" customHeight="1" x14ac:dyDescent="0.55000000000000004">
      <c r="B639" s="2">
        <v>0.2</v>
      </c>
      <c r="C639" s="3">
        <v>0.9</v>
      </c>
      <c r="D639" s="2">
        <v>7.6999999999999999E-2</v>
      </c>
      <c r="E639" s="3">
        <v>0.65</v>
      </c>
      <c r="F639" s="2">
        <v>54</v>
      </c>
      <c r="G639" s="3">
        <v>38</v>
      </c>
      <c r="H639" s="2">
        <v>3.37</v>
      </c>
      <c r="I639" s="3">
        <v>2.5299999999999998</v>
      </c>
      <c r="J639" s="2">
        <v>10.4</v>
      </c>
      <c r="K639" s="3">
        <v>7.1</v>
      </c>
      <c r="L639" s="2">
        <v>6</v>
      </c>
      <c r="M639" s="4" t="s">
        <v>23</v>
      </c>
    </row>
    <row r="640" spans="2:13" ht="21.9" customHeight="1" x14ac:dyDescent="0.55000000000000004">
      <c r="B640" s="2">
        <v>0.2</v>
      </c>
      <c r="C640" s="3">
        <v>0.9</v>
      </c>
      <c r="D640" s="2">
        <v>7.6999999999999999E-2</v>
      </c>
      <c r="E640" s="3">
        <v>0.65</v>
      </c>
      <c r="F640" s="2">
        <v>54</v>
      </c>
      <c r="G640" s="3">
        <v>38</v>
      </c>
      <c r="H640" s="2">
        <v>3.37</v>
      </c>
      <c r="I640" s="3">
        <v>2.5299999999999998</v>
      </c>
      <c r="J640" s="2">
        <v>10.4</v>
      </c>
      <c r="K640" s="3">
        <v>7.1</v>
      </c>
      <c r="L640" s="2">
        <v>6</v>
      </c>
      <c r="M640" s="4" t="s">
        <v>23</v>
      </c>
    </row>
    <row r="641" spans="2:13" ht="21.9" customHeight="1" x14ac:dyDescent="0.55000000000000004">
      <c r="B641" s="2">
        <v>0.2</v>
      </c>
      <c r="C641" s="3">
        <v>0.9</v>
      </c>
      <c r="D641" s="2">
        <v>8.5999999999999993E-2</v>
      </c>
      <c r="E641" s="3">
        <v>0.65</v>
      </c>
      <c r="F641" s="2">
        <v>31</v>
      </c>
      <c r="G641" s="3">
        <v>38</v>
      </c>
      <c r="H641" s="2">
        <v>3.11</v>
      </c>
      <c r="I641" s="3">
        <v>2.5299999999999998</v>
      </c>
      <c r="J641" s="2">
        <v>10</v>
      </c>
      <c r="K641" s="3">
        <v>7.1</v>
      </c>
      <c r="L641" s="2">
        <v>5</v>
      </c>
      <c r="M641" s="4" t="s">
        <v>23</v>
      </c>
    </row>
    <row r="642" spans="2:13" ht="21.9" customHeight="1" x14ac:dyDescent="0.55000000000000004">
      <c r="B642" s="2">
        <v>0.2</v>
      </c>
      <c r="C642" s="3">
        <v>0.9</v>
      </c>
      <c r="D642" s="2">
        <v>5.8000000000000003E-2</v>
      </c>
      <c r="E642" s="3">
        <v>0.65</v>
      </c>
      <c r="F642" s="2">
        <v>22</v>
      </c>
      <c r="G642" s="3">
        <v>38</v>
      </c>
      <c r="H642" s="2">
        <v>3.38</v>
      </c>
      <c r="I642" s="3">
        <v>2.5299999999999998</v>
      </c>
      <c r="J642" s="2">
        <v>11.7</v>
      </c>
      <c r="K642" s="3">
        <v>7.1</v>
      </c>
      <c r="L642" s="2">
        <v>5</v>
      </c>
      <c r="M642" s="4" t="s">
        <v>23</v>
      </c>
    </row>
    <row r="643" spans="2:13" ht="21.9" customHeight="1" x14ac:dyDescent="0.55000000000000004">
      <c r="B643" s="2">
        <v>0.2</v>
      </c>
      <c r="C643" s="3">
        <v>0.9</v>
      </c>
      <c r="D643" s="2">
        <v>8.2000000000000003E-2</v>
      </c>
      <c r="E643" s="3">
        <v>0.65</v>
      </c>
      <c r="F643" s="2">
        <v>23</v>
      </c>
      <c r="G643" s="3">
        <v>38</v>
      </c>
      <c r="H643" s="2">
        <v>3.39</v>
      </c>
      <c r="I643" s="3">
        <v>2.5299999999999998</v>
      </c>
      <c r="J643" s="2">
        <v>9.0500000000000007</v>
      </c>
      <c r="K643" s="3">
        <v>7.1</v>
      </c>
      <c r="L643" s="2">
        <v>4</v>
      </c>
      <c r="M643" s="4" t="s">
        <v>23</v>
      </c>
    </row>
    <row r="644" spans="2:13" ht="21.9" customHeight="1" x14ac:dyDescent="0.55000000000000004">
      <c r="B644" s="2">
        <v>0.2</v>
      </c>
      <c r="C644" s="3">
        <v>0.9</v>
      </c>
      <c r="D644" s="2">
        <v>7.4999999999999997E-2</v>
      </c>
      <c r="E644" s="3">
        <v>0.65</v>
      </c>
      <c r="F644" s="2">
        <v>50</v>
      </c>
      <c r="G644" s="3">
        <v>38</v>
      </c>
      <c r="H644" s="2">
        <v>3.58</v>
      </c>
      <c r="I644" s="3">
        <v>2.5299999999999998</v>
      </c>
      <c r="J644" s="2">
        <v>12.5</v>
      </c>
      <c r="K644" s="3">
        <v>7.1</v>
      </c>
      <c r="L644" s="2">
        <v>6</v>
      </c>
      <c r="M644" s="4" t="s">
        <v>23</v>
      </c>
    </row>
    <row r="645" spans="2:13" ht="21.9" customHeight="1" x14ac:dyDescent="0.55000000000000004">
      <c r="B645" s="2">
        <v>0.21</v>
      </c>
      <c r="C645" s="3">
        <v>0.9</v>
      </c>
      <c r="D645" s="2">
        <v>0.106</v>
      </c>
      <c r="E645" s="3">
        <v>0.65</v>
      </c>
      <c r="F645" s="2">
        <v>37</v>
      </c>
      <c r="G645" s="3">
        <v>38</v>
      </c>
      <c r="H645" s="2">
        <v>3.17</v>
      </c>
      <c r="I645" s="3">
        <v>2.5299999999999998</v>
      </c>
      <c r="J645" s="2">
        <v>9.5</v>
      </c>
      <c r="K645" s="3">
        <v>7.1</v>
      </c>
      <c r="L645" s="2">
        <v>5</v>
      </c>
      <c r="M645" s="4" t="s">
        <v>23</v>
      </c>
    </row>
    <row r="646" spans="2:13" ht="21.9" customHeight="1" x14ac:dyDescent="0.55000000000000004">
      <c r="B646" s="2">
        <v>0.21</v>
      </c>
      <c r="C646" s="3">
        <v>0.9</v>
      </c>
      <c r="D646" s="2">
        <v>0.08</v>
      </c>
      <c r="E646" s="3">
        <v>0.65</v>
      </c>
      <c r="F646" s="2">
        <v>35</v>
      </c>
      <c r="G646" s="3">
        <v>38</v>
      </c>
      <c r="H646" s="2">
        <v>3.33</v>
      </c>
      <c r="I646" s="3">
        <v>2.5299999999999998</v>
      </c>
      <c r="J646" s="2">
        <v>9.5</v>
      </c>
      <c r="K646" s="3">
        <v>7.1</v>
      </c>
      <c r="L646" s="2">
        <v>5</v>
      </c>
      <c r="M646" s="4" t="s">
        <v>23</v>
      </c>
    </row>
    <row r="647" spans="2:13" ht="21.9" customHeight="1" x14ac:dyDescent="0.55000000000000004">
      <c r="B647" s="2">
        <v>0.21</v>
      </c>
      <c r="C647" s="3">
        <v>0.9</v>
      </c>
      <c r="D647" s="2">
        <v>0.08</v>
      </c>
      <c r="E647" s="3">
        <v>0.65</v>
      </c>
      <c r="F647" s="2">
        <v>35</v>
      </c>
      <c r="G647" s="3">
        <v>38</v>
      </c>
      <c r="H647" s="2">
        <v>3.33</v>
      </c>
      <c r="I647" s="3">
        <v>2.5299999999999998</v>
      </c>
      <c r="J647" s="2">
        <v>9.5</v>
      </c>
      <c r="K647" s="3">
        <v>7.1</v>
      </c>
      <c r="L647" s="2">
        <v>5</v>
      </c>
      <c r="M647" s="4" t="s">
        <v>23</v>
      </c>
    </row>
    <row r="648" spans="2:13" ht="21.9" customHeight="1" x14ac:dyDescent="0.55000000000000004">
      <c r="B648" s="2">
        <v>0.21</v>
      </c>
      <c r="C648" s="3">
        <v>0.9</v>
      </c>
      <c r="D648" s="2">
        <v>7.9000000000000001E-2</v>
      </c>
      <c r="E648" s="3">
        <v>0.65</v>
      </c>
      <c r="F648" s="2">
        <v>62</v>
      </c>
      <c r="G648" s="3">
        <v>38</v>
      </c>
      <c r="H648" s="2">
        <v>3.52</v>
      </c>
      <c r="I648" s="3">
        <v>2.5299999999999998</v>
      </c>
      <c r="J648" s="2">
        <v>9.3000000000000007</v>
      </c>
      <c r="K648" s="3">
        <v>7.1</v>
      </c>
      <c r="L648" s="2">
        <v>6</v>
      </c>
      <c r="M648" s="4" t="s">
        <v>23</v>
      </c>
    </row>
    <row r="649" spans="2:13" ht="21.9" customHeight="1" x14ac:dyDescent="0.55000000000000004">
      <c r="B649" s="2">
        <v>0.21</v>
      </c>
      <c r="C649" s="3">
        <v>0.9</v>
      </c>
      <c r="D649" s="2">
        <v>7.0999999999999994E-2</v>
      </c>
      <c r="E649" s="3">
        <v>0.65</v>
      </c>
      <c r="F649" s="2">
        <v>28</v>
      </c>
      <c r="G649" s="3">
        <v>38</v>
      </c>
      <c r="H649" s="2">
        <v>3.28</v>
      </c>
      <c r="I649" s="3">
        <v>2.5299999999999998</v>
      </c>
      <c r="J649" s="2">
        <v>9.6999999999999993</v>
      </c>
      <c r="K649" s="3">
        <v>7.1</v>
      </c>
      <c r="L649" s="2">
        <v>5</v>
      </c>
      <c r="M649" s="4" t="s">
        <v>23</v>
      </c>
    </row>
    <row r="650" spans="2:13" ht="21.9" customHeight="1" x14ac:dyDescent="0.55000000000000004">
      <c r="B650" s="2">
        <v>0.21</v>
      </c>
      <c r="C650" s="3">
        <v>0.9</v>
      </c>
      <c r="D650" s="2">
        <v>7.0999999999999994E-2</v>
      </c>
      <c r="E650" s="3">
        <v>0.65</v>
      </c>
      <c r="F650" s="2">
        <v>28</v>
      </c>
      <c r="G650" s="3">
        <v>38</v>
      </c>
      <c r="H650" s="2">
        <v>3.28</v>
      </c>
      <c r="I650" s="3">
        <v>2.5299999999999998</v>
      </c>
      <c r="J650" s="2">
        <v>9.6999999999999993</v>
      </c>
      <c r="K650" s="3">
        <v>7.1</v>
      </c>
      <c r="L650" s="2">
        <v>5</v>
      </c>
      <c r="M650" s="4" t="s">
        <v>23</v>
      </c>
    </row>
    <row r="651" spans="2:13" ht="21.9" customHeight="1" x14ac:dyDescent="0.55000000000000004">
      <c r="B651" s="2">
        <v>0.21</v>
      </c>
      <c r="C651" s="3">
        <v>0.9</v>
      </c>
      <c r="D651" s="2">
        <v>9.7000000000000003E-2</v>
      </c>
      <c r="E651" s="3">
        <v>0.65</v>
      </c>
      <c r="F651" s="2">
        <v>65</v>
      </c>
      <c r="G651" s="3">
        <v>38</v>
      </c>
      <c r="H651" s="2">
        <v>3.28</v>
      </c>
      <c r="I651" s="3">
        <v>2.5299999999999998</v>
      </c>
      <c r="J651" s="2">
        <v>9.6</v>
      </c>
      <c r="K651" s="3">
        <v>7.1</v>
      </c>
      <c r="L651" s="2">
        <v>5</v>
      </c>
      <c r="M651" s="4" t="s">
        <v>23</v>
      </c>
    </row>
    <row r="652" spans="2:13" ht="21.9" customHeight="1" x14ac:dyDescent="0.55000000000000004">
      <c r="B652" s="2">
        <v>0.21</v>
      </c>
      <c r="C652" s="3">
        <v>0.9</v>
      </c>
      <c r="D652" s="2">
        <v>7.2999999999999995E-2</v>
      </c>
      <c r="E652" s="3">
        <v>0.65</v>
      </c>
      <c r="F652" s="2">
        <v>102</v>
      </c>
      <c r="G652" s="3">
        <v>38</v>
      </c>
      <c r="H652" s="2">
        <v>3.27</v>
      </c>
      <c r="I652" s="3">
        <v>2.5299999999999998</v>
      </c>
      <c r="J652" s="2">
        <v>9.5</v>
      </c>
      <c r="K652" s="3">
        <v>7.1</v>
      </c>
      <c r="L652" s="2">
        <v>5</v>
      </c>
      <c r="M652" s="4" t="s">
        <v>23</v>
      </c>
    </row>
    <row r="653" spans="2:13" ht="21.9" customHeight="1" x14ac:dyDescent="0.55000000000000004">
      <c r="B653" s="2">
        <v>0.21</v>
      </c>
      <c r="C653" s="3">
        <v>0.9</v>
      </c>
      <c r="D653" s="2">
        <v>7.3999999999999996E-2</v>
      </c>
      <c r="E653" s="3">
        <v>0.65</v>
      </c>
      <c r="F653" s="2">
        <v>13</v>
      </c>
      <c r="G653" s="3">
        <v>38</v>
      </c>
      <c r="H653" s="2">
        <v>3.2</v>
      </c>
      <c r="I653" s="3">
        <v>2.5299999999999998</v>
      </c>
      <c r="J653" s="2">
        <v>9.5</v>
      </c>
      <c r="K653" s="3">
        <v>7.1</v>
      </c>
      <c r="L653" s="2">
        <v>5</v>
      </c>
      <c r="M653" s="4" t="s">
        <v>23</v>
      </c>
    </row>
    <row r="654" spans="2:13" ht="21.9" customHeight="1" x14ac:dyDescent="0.55000000000000004">
      <c r="B654" s="2">
        <v>0.21</v>
      </c>
      <c r="C654" s="3">
        <v>0.9</v>
      </c>
      <c r="D654" s="2">
        <v>7.3999999999999996E-2</v>
      </c>
      <c r="E654" s="3">
        <v>0.65</v>
      </c>
      <c r="F654" s="2">
        <v>13</v>
      </c>
      <c r="G654" s="3">
        <v>38</v>
      </c>
      <c r="H654" s="2">
        <v>3.2</v>
      </c>
      <c r="I654" s="3">
        <v>2.5299999999999998</v>
      </c>
      <c r="J654" s="2">
        <v>9.5</v>
      </c>
      <c r="K654" s="3">
        <v>7.1</v>
      </c>
      <c r="L654" s="2">
        <v>5</v>
      </c>
      <c r="M654" s="4" t="s">
        <v>23</v>
      </c>
    </row>
    <row r="655" spans="2:13" ht="21.9" customHeight="1" x14ac:dyDescent="0.55000000000000004">
      <c r="B655" s="2">
        <v>0.21</v>
      </c>
      <c r="C655" s="3">
        <v>0.9</v>
      </c>
      <c r="D655" s="2">
        <v>9.1999999999999998E-2</v>
      </c>
      <c r="E655" s="3">
        <v>0.65</v>
      </c>
      <c r="F655" s="2">
        <v>88</v>
      </c>
      <c r="G655" s="3">
        <v>38</v>
      </c>
      <c r="H655" s="2">
        <v>3.19</v>
      </c>
      <c r="I655" s="3">
        <v>2.5299999999999998</v>
      </c>
      <c r="J655" s="2">
        <v>9.1999999999999993</v>
      </c>
      <c r="K655" s="3">
        <v>7.1</v>
      </c>
      <c r="L655" s="2">
        <v>5</v>
      </c>
      <c r="M655" s="4" t="s">
        <v>23</v>
      </c>
    </row>
    <row r="656" spans="2:13" ht="21.9" customHeight="1" x14ac:dyDescent="0.55000000000000004">
      <c r="B656" s="2">
        <v>0.21</v>
      </c>
      <c r="C656" s="3">
        <v>0.9</v>
      </c>
      <c r="D656" s="2">
        <v>8.1000000000000003E-2</v>
      </c>
      <c r="E656" s="3">
        <v>0.65</v>
      </c>
      <c r="F656" s="2">
        <v>31</v>
      </c>
      <c r="G656" s="3">
        <v>38</v>
      </c>
      <c r="H656" s="2">
        <v>3.59</v>
      </c>
      <c r="I656" s="3">
        <v>2.5299999999999998</v>
      </c>
      <c r="J656" s="2">
        <v>9.8000000000000007</v>
      </c>
      <c r="K656" s="3">
        <v>7.1</v>
      </c>
      <c r="L656" s="2">
        <v>5</v>
      </c>
      <c r="M656" s="4" t="s">
        <v>23</v>
      </c>
    </row>
    <row r="657" spans="2:13" ht="21.9" customHeight="1" x14ac:dyDescent="0.55000000000000004">
      <c r="B657" s="2">
        <v>0.21</v>
      </c>
      <c r="C657" s="3">
        <v>0.9</v>
      </c>
      <c r="D657" s="2">
        <v>8.1000000000000003E-2</v>
      </c>
      <c r="E657" s="3">
        <v>0.65</v>
      </c>
      <c r="F657" s="2">
        <v>31</v>
      </c>
      <c r="G657" s="3">
        <v>38</v>
      </c>
      <c r="H657" s="2">
        <v>3.59</v>
      </c>
      <c r="I657" s="3">
        <v>2.5299999999999998</v>
      </c>
      <c r="J657" s="2">
        <v>9.8000000000000007</v>
      </c>
      <c r="K657" s="3">
        <v>7.1</v>
      </c>
      <c r="L657" s="2">
        <v>5</v>
      </c>
      <c r="M657" s="4" t="s">
        <v>23</v>
      </c>
    </row>
    <row r="658" spans="2:13" ht="21.9" customHeight="1" x14ac:dyDescent="0.55000000000000004">
      <c r="B658" s="2">
        <v>0.21</v>
      </c>
      <c r="C658" s="3">
        <v>0.9</v>
      </c>
      <c r="D658" s="2">
        <v>8.1000000000000003E-2</v>
      </c>
      <c r="E658" s="3">
        <v>0.65</v>
      </c>
      <c r="F658" s="2">
        <v>31</v>
      </c>
      <c r="G658" s="3">
        <v>38</v>
      </c>
      <c r="H658" s="2">
        <v>3.59</v>
      </c>
      <c r="I658" s="3">
        <v>2.5299999999999998</v>
      </c>
      <c r="J658" s="2">
        <v>9.8000000000000007</v>
      </c>
      <c r="K658" s="3">
        <v>7.1</v>
      </c>
      <c r="L658" s="2">
        <v>5</v>
      </c>
      <c r="M658" s="4" t="s">
        <v>23</v>
      </c>
    </row>
    <row r="659" spans="2:13" ht="21.9" customHeight="1" x14ac:dyDescent="0.55000000000000004">
      <c r="B659" s="2">
        <v>0.21</v>
      </c>
      <c r="C659" s="3">
        <v>0.9</v>
      </c>
      <c r="D659" s="2">
        <v>0.08</v>
      </c>
      <c r="E659" s="3">
        <v>0.65</v>
      </c>
      <c r="F659" s="2">
        <v>32</v>
      </c>
      <c r="G659" s="3">
        <v>38</v>
      </c>
      <c r="H659" s="2">
        <v>3.58</v>
      </c>
      <c r="I659" s="3">
        <v>2.5299999999999998</v>
      </c>
      <c r="J659" s="2">
        <v>9.8000000000000007</v>
      </c>
      <c r="K659" s="3">
        <v>7.1</v>
      </c>
      <c r="L659" s="2">
        <v>5</v>
      </c>
      <c r="M659" s="4" t="s">
        <v>23</v>
      </c>
    </row>
    <row r="660" spans="2:13" ht="21.9" customHeight="1" x14ac:dyDescent="0.55000000000000004">
      <c r="B660" s="2">
        <v>0.21</v>
      </c>
      <c r="C660" s="3">
        <v>0.9</v>
      </c>
      <c r="D660" s="2">
        <v>7.4999999999999997E-2</v>
      </c>
      <c r="E660" s="3">
        <v>0.65</v>
      </c>
      <c r="F660" s="2">
        <v>68</v>
      </c>
      <c r="G660" s="3">
        <v>38</v>
      </c>
      <c r="H660" s="2">
        <v>3.37</v>
      </c>
      <c r="I660" s="3">
        <v>2.5299999999999998</v>
      </c>
      <c r="J660" s="2">
        <v>10.1</v>
      </c>
      <c r="K660" s="3">
        <v>7.1</v>
      </c>
      <c r="L660" s="2">
        <v>6</v>
      </c>
      <c r="M660" s="4" t="s">
        <v>23</v>
      </c>
    </row>
    <row r="661" spans="2:13" ht="21.9" customHeight="1" x14ac:dyDescent="0.55000000000000004">
      <c r="B661" s="2">
        <v>0.21</v>
      </c>
      <c r="C661" s="3">
        <v>0.9</v>
      </c>
      <c r="D661" s="2">
        <v>8.7999999999999995E-2</v>
      </c>
      <c r="E661" s="3">
        <v>0.65</v>
      </c>
      <c r="F661" s="2">
        <v>39</v>
      </c>
      <c r="G661" s="3">
        <v>38</v>
      </c>
      <c r="H661" s="2">
        <v>3.33</v>
      </c>
      <c r="I661" s="3">
        <v>2.5299999999999998</v>
      </c>
      <c r="J661" s="2">
        <v>11.1</v>
      </c>
      <c r="K661" s="3">
        <v>7.1</v>
      </c>
      <c r="L661" s="2">
        <v>6</v>
      </c>
      <c r="M661" s="4" t="s">
        <v>23</v>
      </c>
    </row>
    <row r="662" spans="2:13" ht="21.9" customHeight="1" x14ac:dyDescent="0.55000000000000004">
      <c r="B662" s="2">
        <v>0.21</v>
      </c>
      <c r="C662" s="3">
        <v>0.9</v>
      </c>
      <c r="D662" s="2">
        <v>8.7999999999999995E-2</v>
      </c>
      <c r="E662" s="3">
        <v>0.65</v>
      </c>
      <c r="F662" s="2">
        <v>39</v>
      </c>
      <c r="G662" s="3">
        <v>38</v>
      </c>
      <c r="H662" s="2">
        <v>3.33</v>
      </c>
      <c r="I662" s="3">
        <v>2.5299999999999998</v>
      </c>
      <c r="J662" s="2">
        <v>11.1</v>
      </c>
      <c r="K662" s="3">
        <v>7.1</v>
      </c>
      <c r="L662" s="2">
        <v>6</v>
      </c>
      <c r="M662" s="4" t="s">
        <v>23</v>
      </c>
    </row>
    <row r="663" spans="2:13" ht="21.9" customHeight="1" x14ac:dyDescent="0.55000000000000004">
      <c r="B663" s="2">
        <v>0.21</v>
      </c>
      <c r="C663" s="3">
        <v>0.9</v>
      </c>
      <c r="D663" s="2">
        <v>4.4999999999999998E-2</v>
      </c>
      <c r="E663" s="3">
        <v>0.65</v>
      </c>
      <c r="F663" s="2">
        <v>135</v>
      </c>
      <c r="G663" s="3">
        <v>38</v>
      </c>
      <c r="H663" s="2">
        <v>3.32</v>
      </c>
      <c r="I663" s="3">
        <v>2.5299999999999998</v>
      </c>
      <c r="J663" s="2">
        <v>9.5</v>
      </c>
      <c r="K663" s="3">
        <v>7.1</v>
      </c>
      <c r="L663" s="2">
        <v>5</v>
      </c>
      <c r="M663" s="4" t="s">
        <v>23</v>
      </c>
    </row>
    <row r="664" spans="2:13" ht="21.9" customHeight="1" x14ac:dyDescent="0.55000000000000004">
      <c r="B664" s="2">
        <v>0.21</v>
      </c>
      <c r="C664" s="3">
        <v>0.9</v>
      </c>
      <c r="D664" s="2">
        <v>6.9000000000000006E-2</v>
      </c>
      <c r="E664" s="3">
        <v>0.65</v>
      </c>
      <c r="F664" s="2">
        <v>9</v>
      </c>
      <c r="G664" s="3">
        <v>38</v>
      </c>
      <c r="H664" s="2">
        <v>3.16</v>
      </c>
      <c r="I664" s="3">
        <v>2.5299999999999998</v>
      </c>
      <c r="J664" s="2">
        <v>9.8000000000000007</v>
      </c>
      <c r="K664" s="3">
        <v>7.1</v>
      </c>
      <c r="L664" s="2">
        <v>6</v>
      </c>
      <c r="M664" s="4" t="s">
        <v>23</v>
      </c>
    </row>
    <row r="665" spans="2:13" ht="21.9" customHeight="1" x14ac:dyDescent="0.55000000000000004">
      <c r="B665" s="2">
        <v>0.21</v>
      </c>
      <c r="C665" s="3">
        <v>0.9</v>
      </c>
      <c r="D665" s="2">
        <v>6.9000000000000006E-2</v>
      </c>
      <c r="E665" s="3">
        <v>0.65</v>
      </c>
      <c r="F665" s="2">
        <v>9</v>
      </c>
      <c r="G665" s="3">
        <v>38</v>
      </c>
      <c r="H665" s="2">
        <v>3.16</v>
      </c>
      <c r="I665" s="3">
        <v>2.5299999999999998</v>
      </c>
      <c r="J665" s="2">
        <v>9.8000000000000007</v>
      </c>
      <c r="K665" s="3">
        <v>7.1</v>
      </c>
      <c r="L665" s="2">
        <v>6</v>
      </c>
      <c r="M665" s="4" t="s">
        <v>23</v>
      </c>
    </row>
    <row r="666" spans="2:13" ht="21.9" customHeight="1" x14ac:dyDescent="0.55000000000000004">
      <c r="B666" s="2">
        <v>0.21</v>
      </c>
      <c r="C666" s="3">
        <v>0.9</v>
      </c>
      <c r="D666" s="2">
        <v>8.6999999999999994E-2</v>
      </c>
      <c r="E666" s="3">
        <v>0.65</v>
      </c>
      <c r="F666" s="2">
        <v>68</v>
      </c>
      <c r="G666" s="3">
        <v>38</v>
      </c>
      <c r="H666" s="2">
        <v>3.12</v>
      </c>
      <c r="I666" s="3">
        <v>2.5299999999999998</v>
      </c>
      <c r="J666" s="2">
        <v>9.1999999999999993</v>
      </c>
      <c r="K666" s="3">
        <v>7.1</v>
      </c>
      <c r="L666" s="2">
        <v>5</v>
      </c>
      <c r="M666" s="4" t="s">
        <v>23</v>
      </c>
    </row>
    <row r="667" spans="2:13" ht="21.9" customHeight="1" x14ac:dyDescent="0.55000000000000004">
      <c r="B667" s="2">
        <v>0.21</v>
      </c>
      <c r="C667" s="3">
        <v>0.9</v>
      </c>
      <c r="D667" s="2">
        <v>8.3000000000000004E-2</v>
      </c>
      <c r="E667" s="3">
        <v>0.65</v>
      </c>
      <c r="F667" s="2">
        <v>41</v>
      </c>
      <c r="G667" s="3">
        <v>38</v>
      </c>
      <c r="H667" s="2">
        <v>3.34</v>
      </c>
      <c r="I667" s="3">
        <v>2.5299999999999998</v>
      </c>
      <c r="J667" s="2">
        <v>10.5</v>
      </c>
      <c r="K667" s="3">
        <v>7.1</v>
      </c>
      <c r="L667" s="2">
        <v>5</v>
      </c>
      <c r="M667" s="4" t="s">
        <v>23</v>
      </c>
    </row>
    <row r="668" spans="2:13" ht="21.9" customHeight="1" x14ac:dyDescent="0.55000000000000004">
      <c r="B668" s="2">
        <v>0.21</v>
      </c>
      <c r="C668" s="3">
        <v>0.9</v>
      </c>
      <c r="D668" s="2">
        <v>8.5999999999999993E-2</v>
      </c>
      <c r="E668" s="3">
        <v>0.65</v>
      </c>
      <c r="F668" s="2">
        <v>65</v>
      </c>
      <c r="G668" s="3">
        <v>38</v>
      </c>
      <c r="H668" s="2">
        <v>3.4</v>
      </c>
      <c r="I668" s="3">
        <v>2.5299999999999998</v>
      </c>
      <c r="J668" s="2">
        <v>10.1</v>
      </c>
      <c r="K668" s="3">
        <v>7.1</v>
      </c>
      <c r="L668" s="2">
        <v>6</v>
      </c>
      <c r="M668" s="4" t="s">
        <v>23</v>
      </c>
    </row>
    <row r="669" spans="2:13" ht="21.9" customHeight="1" x14ac:dyDescent="0.55000000000000004">
      <c r="B669" s="2">
        <v>0.21</v>
      </c>
      <c r="C669" s="3">
        <v>0.9</v>
      </c>
      <c r="D669" s="2">
        <v>8.5999999999999993E-2</v>
      </c>
      <c r="E669" s="3">
        <v>0.65</v>
      </c>
      <c r="F669" s="2">
        <v>69</v>
      </c>
      <c r="G669" s="3">
        <v>38</v>
      </c>
      <c r="H669" s="2">
        <v>3.4</v>
      </c>
      <c r="I669" s="3">
        <v>2.5299999999999998</v>
      </c>
      <c r="J669" s="2">
        <v>10.1</v>
      </c>
      <c r="K669" s="3">
        <v>7.1</v>
      </c>
      <c r="L669" s="2">
        <v>6</v>
      </c>
      <c r="M669" s="4" t="s">
        <v>23</v>
      </c>
    </row>
    <row r="670" spans="2:13" ht="21.9" customHeight="1" x14ac:dyDescent="0.55000000000000004">
      <c r="B670" s="2">
        <v>0.21</v>
      </c>
      <c r="C670" s="3">
        <v>0.9</v>
      </c>
      <c r="D670" s="2">
        <v>0.08</v>
      </c>
      <c r="E670" s="3">
        <v>0.65</v>
      </c>
      <c r="F670" s="2">
        <v>141</v>
      </c>
      <c r="G670" s="3">
        <v>38</v>
      </c>
      <c r="H670" s="2">
        <v>3.25</v>
      </c>
      <c r="I670" s="3">
        <v>2.5299999999999998</v>
      </c>
      <c r="J670" s="2">
        <v>9.9</v>
      </c>
      <c r="K670" s="3">
        <v>7.1</v>
      </c>
      <c r="L670" s="2">
        <v>5</v>
      </c>
      <c r="M670" s="4" t="s">
        <v>23</v>
      </c>
    </row>
    <row r="671" spans="2:13" ht="21.9" customHeight="1" x14ac:dyDescent="0.55000000000000004">
      <c r="B671" s="2">
        <v>0.21</v>
      </c>
      <c r="C671" s="3">
        <v>0.9</v>
      </c>
      <c r="D671" s="2">
        <v>0.08</v>
      </c>
      <c r="E671" s="3">
        <v>0.65</v>
      </c>
      <c r="F671" s="2">
        <v>141</v>
      </c>
      <c r="G671" s="3">
        <v>38</v>
      </c>
      <c r="H671" s="2">
        <v>3.25</v>
      </c>
      <c r="I671" s="3">
        <v>2.5299999999999998</v>
      </c>
      <c r="J671" s="2">
        <v>9.9</v>
      </c>
      <c r="K671" s="3">
        <v>7.1</v>
      </c>
      <c r="L671" s="2">
        <v>5</v>
      </c>
      <c r="M671" s="4" t="s">
        <v>23</v>
      </c>
    </row>
    <row r="672" spans="2:13" ht="21.9" customHeight="1" x14ac:dyDescent="0.55000000000000004">
      <c r="B672" s="2">
        <v>0.21</v>
      </c>
      <c r="C672" s="3">
        <v>0.9</v>
      </c>
      <c r="D672" s="2">
        <v>7.6999999999999999E-2</v>
      </c>
      <c r="E672" s="3">
        <v>0.65</v>
      </c>
      <c r="F672" s="2">
        <v>133</v>
      </c>
      <c r="G672" s="3">
        <v>38</v>
      </c>
      <c r="H672" s="2">
        <v>3.27</v>
      </c>
      <c r="I672" s="3">
        <v>2.5299999999999998</v>
      </c>
      <c r="J672" s="2">
        <v>9.9</v>
      </c>
      <c r="K672" s="3">
        <v>7.1</v>
      </c>
      <c r="L672" s="2">
        <v>5</v>
      </c>
      <c r="M672" s="4" t="s">
        <v>23</v>
      </c>
    </row>
    <row r="673" spans="2:13" ht="21.9" customHeight="1" x14ac:dyDescent="0.55000000000000004">
      <c r="B673" s="2">
        <v>0.21</v>
      </c>
      <c r="C673" s="3">
        <v>0.9</v>
      </c>
      <c r="D673" s="2">
        <v>7.0000000000000007E-2</v>
      </c>
      <c r="E673" s="3">
        <v>0.65</v>
      </c>
      <c r="F673" s="2">
        <v>23</v>
      </c>
      <c r="G673" s="3">
        <v>38</v>
      </c>
      <c r="H673" s="2">
        <v>3.38</v>
      </c>
      <c r="I673" s="3">
        <v>2.5299999999999998</v>
      </c>
      <c r="J673" s="2">
        <v>10.3</v>
      </c>
      <c r="K673" s="3">
        <v>7.1</v>
      </c>
      <c r="L673" s="2">
        <v>5</v>
      </c>
      <c r="M673" s="4" t="s">
        <v>23</v>
      </c>
    </row>
    <row r="674" spans="2:13" ht="21.9" customHeight="1" x14ac:dyDescent="0.55000000000000004">
      <c r="B674" s="2">
        <v>0.21</v>
      </c>
      <c r="C674" s="3">
        <v>0.9</v>
      </c>
      <c r="D674" s="2">
        <v>4.7E-2</v>
      </c>
      <c r="E674" s="3">
        <v>0.65</v>
      </c>
      <c r="F674" s="2">
        <v>48</v>
      </c>
      <c r="G674" s="3">
        <v>38</v>
      </c>
      <c r="H674" s="2">
        <v>3.47</v>
      </c>
      <c r="I674" s="3">
        <v>2.5299999999999998</v>
      </c>
      <c r="J674" s="2">
        <v>9.6999999999999993</v>
      </c>
      <c r="K674" s="3">
        <v>7.1</v>
      </c>
      <c r="L674" s="2">
        <v>6</v>
      </c>
      <c r="M674" s="4" t="s">
        <v>23</v>
      </c>
    </row>
    <row r="675" spans="2:13" ht="21.9" customHeight="1" x14ac:dyDescent="0.55000000000000004">
      <c r="B675" s="2">
        <v>0.21</v>
      </c>
      <c r="C675" s="3">
        <v>0.9</v>
      </c>
      <c r="D675" s="2">
        <v>7.3999999999999996E-2</v>
      </c>
      <c r="E675" s="3">
        <v>0.65</v>
      </c>
      <c r="F675" s="2">
        <v>65</v>
      </c>
      <c r="G675" s="3">
        <v>38</v>
      </c>
      <c r="H675" s="2">
        <v>3.53</v>
      </c>
      <c r="I675" s="3">
        <v>2.5299999999999998</v>
      </c>
      <c r="J675" s="2">
        <v>9.2333333329999991</v>
      </c>
      <c r="K675" s="3">
        <v>7.1</v>
      </c>
      <c r="L675" s="2">
        <v>6</v>
      </c>
      <c r="M675" s="4" t="s">
        <v>23</v>
      </c>
    </row>
    <row r="676" spans="2:13" ht="21.9" customHeight="1" x14ac:dyDescent="0.55000000000000004">
      <c r="B676" s="2">
        <v>0.21</v>
      </c>
      <c r="C676" s="3">
        <v>0.9</v>
      </c>
      <c r="D676" s="2">
        <v>7.3999999999999996E-2</v>
      </c>
      <c r="E676" s="3">
        <v>0.65</v>
      </c>
      <c r="F676" s="2">
        <v>65</v>
      </c>
      <c r="G676" s="3">
        <v>38</v>
      </c>
      <c r="H676" s="2">
        <v>3.53</v>
      </c>
      <c r="I676" s="3">
        <v>2.5299999999999998</v>
      </c>
      <c r="J676" s="2">
        <v>9.25</v>
      </c>
      <c r="K676" s="3">
        <v>7.1</v>
      </c>
      <c r="L676" s="2">
        <v>6</v>
      </c>
      <c r="M676" s="4" t="s">
        <v>23</v>
      </c>
    </row>
    <row r="677" spans="2:13" ht="21.9" customHeight="1" x14ac:dyDescent="0.55000000000000004">
      <c r="B677" s="2">
        <v>0.22</v>
      </c>
      <c r="C677" s="3">
        <v>0.9</v>
      </c>
      <c r="D677" s="2">
        <v>0.106</v>
      </c>
      <c r="E677" s="3">
        <v>0.65</v>
      </c>
      <c r="F677" s="2">
        <v>37</v>
      </c>
      <c r="G677" s="3">
        <v>38</v>
      </c>
      <c r="H677" s="2">
        <v>3.17</v>
      </c>
      <c r="I677" s="3">
        <v>2.5299999999999998</v>
      </c>
      <c r="J677" s="2">
        <v>9.5</v>
      </c>
      <c r="K677" s="3">
        <v>7.1</v>
      </c>
      <c r="L677" s="2">
        <v>5</v>
      </c>
      <c r="M677" s="4" t="s">
        <v>23</v>
      </c>
    </row>
    <row r="678" spans="2:13" ht="21.9" customHeight="1" x14ac:dyDescent="0.55000000000000004">
      <c r="B678" s="2">
        <v>0.22</v>
      </c>
      <c r="C678" s="3">
        <v>0.9</v>
      </c>
      <c r="D678" s="2">
        <v>6.9000000000000006E-2</v>
      </c>
      <c r="E678" s="3">
        <v>0.65</v>
      </c>
      <c r="F678" s="2">
        <v>23</v>
      </c>
      <c r="G678" s="3">
        <v>38</v>
      </c>
      <c r="H678" s="2">
        <v>3.3</v>
      </c>
      <c r="I678" s="3">
        <v>2.5299999999999998</v>
      </c>
      <c r="J678" s="2">
        <v>10.3</v>
      </c>
      <c r="K678" s="3">
        <v>7.1</v>
      </c>
      <c r="L678" s="2">
        <v>5</v>
      </c>
      <c r="M678" s="4" t="s">
        <v>23</v>
      </c>
    </row>
    <row r="679" spans="2:13" ht="21.9" customHeight="1" x14ac:dyDescent="0.55000000000000004">
      <c r="B679" s="2">
        <v>0.22</v>
      </c>
      <c r="C679" s="3">
        <v>0.9</v>
      </c>
      <c r="D679" s="2">
        <v>8.4000000000000005E-2</v>
      </c>
      <c r="E679" s="3">
        <v>0.65</v>
      </c>
      <c r="F679" s="2">
        <v>94</v>
      </c>
      <c r="G679" s="3">
        <v>38</v>
      </c>
      <c r="H679" s="2">
        <v>3.31</v>
      </c>
      <c r="I679" s="3">
        <v>2.5299999999999998</v>
      </c>
      <c r="J679" s="2">
        <v>9.5</v>
      </c>
      <c r="K679" s="3">
        <v>7.1</v>
      </c>
      <c r="L679" s="2">
        <v>5</v>
      </c>
      <c r="M679" s="4" t="s">
        <v>23</v>
      </c>
    </row>
    <row r="680" spans="2:13" ht="21.9" customHeight="1" x14ac:dyDescent="0.55000000000000004">
      <c r="B680" s="2">
        <v>0.22</v>
      </c>
      <c r="C680" s="3">
        <v>0.9</v>
      </c>
      <c r="D680" s="2">
        <v>7.6999999999999999E-2</v>
      </c>
      <c r="E680" s="3">
        <v>0.65</v>
      </c>
      <c r="F680" s="2">
        <v>65</v>
      </c>
      <c r="G680" s="3">
        <v>38</v>
      </c>
      <c r="H680" s="2">
        <v>3.29</v>
      </c>
      <c r="I680" s="3">
        <v>2.5299999999999998</v>
      </c>
      <c r="J680" s="2">
        <v>9.1999999999999993</v>
      </c>
      <c r="K680" s="3">
        <v>7.1</v>
      </c>
      <c r="L680" s="2">
        <v>5</v>
      </c>
      <c r="M680" s="4" t="s">
        <v>23</v>
      </c>
    </row>
    <row r="681" spans="2:13" ht="21.9" customHeight="1" x14ac:dyDescent="0.55000000000000004">
      <c r="B681" s="2">
        <v>0.22</v>
      </c>
      <c r="C681" s="3">
        <v>0.9</v>
      </c>
      <c r="D681" s="2">
        <v>7.6999999999999999E-2</v>
      </c>
      <c r="E681" s="3">
        <v>0.65</v>
      </c>
      <c r="F681" s="2">
        <v>65</v>
      </c>
      <c r="G681" s="3">
        <v>38</v>
      </c>
      <c r="H681" s="2">
        <v>3.29</v>
      </c>
      <c r="I681" s="3">
        <v>2.5299999999999998</v>
      </c>
      <c r="J681" s="2">
        <v>9.1999999999999993</v>
      </c>
      <c r="K681" s="3">
        <v>7.1</v>
      </c>
      <c r="L681" s="2">
        <v>5</v>
      </c>
      <c r="M681" s="4" t="s">
        <v>23</v>
      </c>
    </row>
    <row r="682" spans="2:13" ht="21.9" customHeight="1" x14ac:dyDescent="0.55000000000000004">
      <c r="B682" s="2">
        <v>0.22</v>
      </c>
      <c r="C682" s="3">
        <v>0.9</v>
      </c>
      <c r="D682" s="2">
        <v>7.1999999999999995E-2</v>
      </c>
      <c r="E682" s="3">
        <v>0.65</v>
      </c>
      <c r="F682" s="2">
        <v>41</v>
      </c>
      <c r="G682" s="3">
        <v>38</v>
      </c>
      <c r="H682" s="2">
        <v>3.36</v>
      </c>
      <c r="I682" s="3">
        <v>2.5299999999999998</v>
      </c>
      <c r="J682" s="2">
        <v>9.1</v>
      </c>
      <c r="K682" s="3">
        <v>7.1</v>
      </c>
      <c r="L682" s="2">
        <v>5</v>
      </c>
      <c r="M682" s="4" t="s">
        <v>23</v>
      </c>
    </row>
    <row r="683" spans="2:13" ht="21.9" customHeight="1" x14ac:dyDescent="0.55000000000000004">
      <c r="B683" s="2">
        <v>0.22</v>
      </c>
      <c r="C683" s="3">
        <v>0.9</v>
      </c>
      <c r="D683" s="2">
        <v>0.107</v>
      </c>
      <c r="E683" s="3">
        <v>0.65</v>
      </c>
      <c r="F683" s="2">
        <v>34</v>
      </c>
      <c r="G683" s="3">
        <v>38</v>
      </c>
      <c r="H683" s="2">
        <v>3.28</v>
      </c>
      <c r="I683" s="3">
        <v>2.5299999999999998</v>
      </c>
      <c r="J683" s="2">
        <v>9.9</v>
      </c>
      <c r="K683" s="3">
        <v>7.1</v>
      </c>
      <c r="L683" s="2">
        <v>6</v>
      </c>
      <c r="M683" s="4" t="s">
        <v>23</v>
      </c>
    </row>
    <row r="684" spans="2:13" ht="21.9" customHeight="1" x14ac:dyDescent="0.55000000000000004">
      <c r="B684" s="2">
        <v>0.22</v>
      </c>
      <c r="C684" s="3">
        <v>0.9</v>
      </c>
      <c r="D684" s="2">
        <v>0.106</v>
      </c>
      <c r="E684" s="3">
        <v>0.65</v>
      </c>
      <c r="F684" s="2">
        <v>72</v>
      </c>
      <c r="G684" s="3">
        <v>38</v>
      </c>
      <c r="H684" s="2">
        <v>3.05</v>
      </c>
      <c r="I684" s="3">
        <v>2.5299999999999998</v>
      </c>
      <c r="J684" s="2">
        <v>9.1999999999999993</v>
      </c>
      <c r="K684" s="3">
        <v>7.1</v>
      </c>
      <c r="L684" s="2">
        <v>5</v>
      </c>
      <c r="M684" s="4" t="s">
        <v>23</v>
      </c>
    </row>
    <row r="685" spans="2:13" ht="21.9" customHeight="1" x14ac:dyDescent="0.55000000000000004">
      <c r="B685" s="2">
        <v>0.22</v>
      </c>
      <c r="C685" s="3">
        <v>0.9</v>
      </c>
      <c r="D685" s="2">
        <v>6.4000000000000001E-2</v>
      </c>
      <c r="E685" s="3">
        <v>0.65</v>
      </c>
      <c r="F685" s="2">
        <v>42</v>
      </c>
      <c r="G685" s="3">
        <v>38</v>
      </c>
      <c r="H685" s="2">
        <v>3.1</v>
      </c>
      <c r="I685" s="3">
        <v>2.5299999999999998</v>
      </c>
      <c r="J685" s="2">
        <v>9.4</v>
      </c>
      <c r="K685" s="3">
        <v>7.1</v>
      </c>
      <c r="L685" s="2">
        <v>5</v>
      </c>
      <c r="M685" s="4" t="s">
        <v>23</v>
      </c>
    </row>
    <row r="686" spans="2:13" ht="21.9" customHeight="1" x14ac:dyDescent="0.55000000000000004">
      <c r="B686" s="2">
        <v>0.22</v>
      </c>
      <c r="C686" s="3">
        <v>0.9</v>
      </c>
      <c r="D686" s="2">
        <v>7.6999999999999999E-2</v>
      </c>
      <c r="E686" s="3">
        <v>0.65</v>
      </c>
      <c r="F686" s="2">
        <v>32</v>
      </c>
      <c r="G686" s="3">
        <v>38</v>
      </c>
      <c r="H686" s="2">
        <v>3.26</v>
      </c>
      <c r="I686" s="3">
        <v>2.5299999999999998</v>
      </c>
      <c r="J686" s="2">
        <v>10.6</v>
      </c>
      <c r="K686" s="3">
        <v>7.1</v>
      </c>
      <c r="L686" s="2">
        <v>6</v>
      </c>
      <c r="M686" s="4" t="s">
        <v>23</v>
      </c>
    </row>
    <row r="687" spans="2:13" ht="21.9" customHeight="1" x14ac:dyDescent="0.55000000000000004">
      <c r="B687" s="2">
        <v>0.22</v>
      </c>
      <c r="C687" s="3">
        <v>0.9</v>
      </c>
      <c r="D687" s="2">
        <v>0.1</v>
      </c>
      <c r="E687" s="3">
        <v>0.65</v>
      </c>
      <c r="F687" s="2">
        <v>27</v>
      </c>
      <c r="G687" s="3">
        <v>38</v>
      </c>
      <c r="H687" s="2">
        <v>3.2</v>
      </c>
      <c r="I687" s="3">
        <v>2.5299999999999998</v>
      </c>
      <c r="J687" s="2">
        <v>10.199999999999999</v>
      </c>
      <c r="K687" s="3">
        <v>7.1</v>
      </c>
      <c r="L687" s="2">
        <v>6</v>
      </c>
      <c r="M687" s="4" t="s">
        <v>23</v>
      </c>
    </row>
    <row r="688" spans="2:13" ht="21.9" customHeight="1" x14ac:dyDescent="0.55000000000000004">
      <c r="B688" s="2">
        <v>0.22</v>
      </c>
      <c r="C688" s="3">
        <v>0.9</v>
      </c>
      <c r="D688" s="2">
        <v>8.6999999999999994E-2</v>
      </c>
      <c r="E688" s="3">
        <v>0.65</v>
      </c>
      <c r="F688" s="2">
        <v>19</v>
      </c>
      <c r="G688" s="3">
        <v>38</v>
      </c>
      <c r="H688" s="2">
        <v>3.26</v>
      </c>
      <c r="I688" s="3">
        <v>2.5299999999999998</v>
      </c>
      <c r="J688" s="2">
        <v>9.3000000000000007</v>
      </c>
      <c r="K688" s="3">
        <v>7.1</v>
      </c>
      <c r="L688" s="2">
        <v>5</v>
      </c>
      <c r="M688" s="4" t="s">
        <v>23</v>
      </c>
    </row>
    <row r="689" spans="2:13" ht="21.9" customHeight="1" x14ac:dyDescent="0.55000000000000004">
      <c r="B689" s="2">
        <v>0.22</v>
      </c>
      <c r="C689" s="3">
        <v>0.9</v>
      </c>
      <c r="D689" s="2">
        <v>0.08</v>
      </c>
      <c r="E689" s="3">
        <v>0.65</v>
      </c>
      <c r="F689" s="2">
        <v>32</v>
      </c>
      <c r="G689" s="3">
        <v>38</v>
      </c>
      <c r="H689" s="2">
        <v>3.13</v>
      </c>
      <c r="I689" s="3">
        <v>2.5299999999999998</v>
      </c>
      <c r="J689" s="2">
        <v>9.5</v>
      </c>
      <c r="K689" s="3">
        <v>7.1</v>
      </c>
      <c r="L689" s="2">
        <v>5</v>
      </c>
      <c r="M689" s="4" t="s">
        <v>23</v>
      </c>
    </row>
    <row r="690" spans="2:13" ht="21.9" customHeight="1" x14ac:dyDescent="0.55000000000000004">
      <c r="B690" s="2">
        <v>0.22</v>
      </c>
      <c r="C690" s="3">
        <v>0.9</v>
      </c>
      <c r="D690" s="2">
        <v>0.105</v>
      </c>
      <c r="E690" s="3">
        <v>0.65</v>
      </c>
      <c r="F690" s="2">
        <v>86</v>
      </c>
      <c r="G690" s="3">
        <v>38</v>
      </c>
      <c r="H690" s="2">
        <v>3.43</v>
      </c>
      <c r="I690" s="3">
        <v>2.5299999999999998</v>
      </c>
      <c r="J690" s="2">
        <v>11.3</v>
      </c>
      <c r="K690" s="3">
        <v>7.1</v>
      </c>
      <c r="L690" s="2">
        <v>4</v>
      </c>
      <c r="M690" s="4" t="s">
        <v>23</v>
      </c>
    </row>
    <row r="691" spans="2:13" ht="21.9" customHeight="1" x14ac:dyDescent="0.55000000000000004">
      <c r="B691" s="2">
        <v>0.22</v>
      </c>
      <c r="C691" s="3">
        <v>0.9</v>
      </c>
      <c r="D691" s="2">
        <v>8.4000000000000005E-2</v>
      </c>
      <c r="E691" s="3">
        <v>0.65</v>
      </c>
      <c r="F691" s="2">
        <v>18</v>
      </c>
      <c r="G691" s="3">
        <v>38</v>
      </c>
      <c r="H691" s="2">
        <v>3.26</v>
      </c>
      <c r="I691" s="3">
        <v>2.5299999999999998</v>
      </c>
      <c r="J691" s="2">
        <v>9.9</v>
      </c>
      <c r="K691" s="3">
        <v>7.1</v>
      </c>
      <c r="L691" s="2">
        <v>6</v>
      </c>
      <c r="M691" s="4" t="s">
        <v>23</v>
      </c>
    </row>
    <row r="692" spans="2:13" ht="21.9" customHeight="1" x14ac:dyDescent="0.55000000000000004">
      <c r="B692" s="2">
        <v>0.22</v>
      </c>
      <c r="C692" s="3">
        <v>0.9</v>
      </c>
      <c r="D692" s="2">
        <v>7.3999999999999996E-2</v>
      </c>
      <c r="E692" s="3">
        <v>0.65</v>
      </c>
      <c r="F692" s="2">
        <v>24</v>
      </c>
      <c r="G692" s="3">
        <v>38</v>
      </c>
      <c r="H692" s="2">
        <v>3.4</v>
      </c>
      <c r="I692" s="3">
        <v>2.5299999999999998</v>
      </c>
      <c r="J692" s="2">
        <v>11.2</v>
      </c>
      <c r="K692" s="3">
        <v>7.1</v>
      </c>
      <c r="L692" s="2">
        <v>6</v>
      </c>
      <c r="M692" s="4" t="s">
        <v>23</v>
      </c>
    </row>
    <row r="693" spans="2:13" ht="21.9" customHeight="1" x14ac:dyDescent="0.55000000000000004">
      <c r="B693" s="2">
        <v>0.22</v>
      </c>
      <c r="C693" s="3">
        <v>0.9</v>
      </c>
      <c r="D693" s="2">
        <v>7.0999999999999994E-2</v>
      </c>
      <c r="E693" s="3">
        <v>0.65</v>
      </c>
      <c r="F693" s="2">
        <v>24</v>
      </c>
      <c r="G693" s="3">
        <v>38</v>
      </c>
      <c r="H693" s="2">
        <v>3.41</v>
      </c>
      <c r="I693" s="3">
        <v>2.5299999999999998</v>
      </c>
      <c r="J693" s="2">
        <v>11.3</v>
      </c>
      <c r="K693" s="3">
        <v>7.1</v>
      </c>
      <c r="L693" s="2">
        <v>6</v>
      </c>
      <c r="M693" s="4" t="s">
        <v>23</v>
      </c>
    </row>
    <row r="694" spans="2:13" ht="21.9" customHeight="1" x14ac:dyDescent="0.55000000000000004">
      <c r="B694" s="2">
        <v>0.22</v>
      </c>
      <c r="C694" s="3">
        <v>0.9</v>
      </c>
      <c r="D694" s="2">
        <v>7.3999999999999996E-2</v>
      </c>
      <c r="E694" s="3">
        <v>0.65</v>
      </c>
      <c r="F694" s="2">
        <v>24</v>
      </c>
      <c r="G694" s="3">
        <v>38</v>
      </c>
      <c r="H694" s="2">
        <v>3.4</v>
      </c>
      <c r="I694" s="3">
        <v>2.5299999999999998</v>
      </c>
      <c r="J694" s="2">
        <v>11.2</v>
      </c>
      <c r="K694" s="3">
        <v>7.1</v>
      </c>
      <c r="L694" s="2">
        <v>6</v>
      </c>
      <c r="M694" s="4" t="s">
        <v>23</v>
      </c>
    </row>
    <row r="695" spans="2:13" ht="21.9" customHeight="1" x14ac:dyDescent="0.55000000000000004">
      <c r="B695" s="2">
        <v>0.22</v>
      </c>
      <c r="C695" s="3">
        <v>0.9</v>
      </c>
      <c r="D695" s="2">
        <v>7.8E-2</v>
      </c>
      <c r="E695" s="3">
        <v>0.65</v>
      </c>
      <c r="F695" s="2">
        <v>56</v>
      </c>
      <c r="G695" s="3">
        <v>38</v>
      </c>
      <c r="H695" s="2">
        <v>3.52</v>
      </c>
      <c r="I695" s="3">
        <v>2.5299999999999998</v>
      </c>
      <c r="J695" s="2">
        <v>9.5</v>
      </c>
      <c r="K695" s="3">
        <v>7.1</v>
      </c>
      <c r="L695" s="2">
        <v>6</v>
      </c>
      <c r="M695" s="4" t="s">
        <v>23</v>
      </c>
    </row>
    <row r="696" spans="2:13" ht="21.9" customHeight="1" x14ac:dyDescent="0.55000000000000004">
      <c r="B696" s="2">
        <v>0.22</v>
      </c>
      <c r="C696" s="3">
        <v>0.9</v>
      </c>
      <c r="D696" s="2">
        <v>7.8E-2</v>
      </c>
      <c r="E696" s="3">
        <v>0.65</v>
      </c>
      <c r="F696" s="2">
        <v>89</v>
      </c>
      <c r="G696" s="3">
        <v>38</v>
      </c>
      <c r="H696" s="2">
        <v>3.26</v>
      </c>
      <c r="I696" s="3">
        <v>2.5299999999999998</v>
      </c>
      <c r="J696" s="2">
        <v>9.6</v>
      </c>
      <c r="K696" s="3">
        <v>7.1</v>
      </c>
      <c r="L696" s="2">
        <v>6</v>
      </c>
      <c r="M696" s="4" t="s">
        <v>23</v>
      </c>
    </row>
    <row r="697" spans="2:13" ht="21.9" customHeight="1" x14ac:dyDescent="0.55000000000000004">
      <c r="B697" s="2">
        <v>0.22</v>
      </c>
      <c r="C697" s="3">
        <v>0.9</v>
      </c>
      <c r="D697" s="2">
        <v>8.2000000000000003E-2</v>
      </c>
      <c r="E697" s="3">
        <v>0.65</v>
      </c>
      <c r="F697" s="2">
        <v>86</v>
      </c>
      <c r="G697" s="3">
        <v>38</v>
      </c>
      <c r="H697" s="2">
        <v>3.37</v>
      </c>
      <c r="I697" s="3">
        <v>2.5299999999999998</v>
      </c>
      <c r="J697" s="2">
        <v>9.5</v>
      </c>
      <c r="K697" s="3">
        <v>7.1</v>
      </c>
      <c r="L697" s="2">
        <v>5</v>
      </c>
      <c r="M697" s="4" t="s">
        <v>23</v>
      </c>
    </row>
    <row r="698" spans="2:13" ht="21.9" customHeight="1" x14ac:dyDescent="0.55000000000000004">
      <c r="B698" s="2">
        <v>0.22</v>
      </c>
      <c r="C698" s="3">
        <v>0.9</v>
      </c>
      <c r="D698" s="2">
        <v>8.2000000000000003E-2</v>
      </c>
      <c r="E698" s="3">
        <v>0.65</v>
      </c>
      <c r="F698" s="2">
        <v>60</v>
      </c>
      <c r="G698" s="3">
        <v>38</v>
      </c>
      <c r="H698" s="2">
        <v>3.1</v>
      </c>
      <c r="I698" s="3">
        <v>2.5299999999999998</v>
      </c>
      <c r="J698" s="2">
        <v>9.1999999999999993</v>
      </c>
      <c r="K698" s="3">
        <v>7.1</v>
      </c>
      <c r="L698" s="2">
        <v>5</v>
      </c>
      <c r="M698" s="4" t="s">
        <v>23</v>
      </c>
    </row>
    <row r="699" spans="2:13" ht="21.9" customHeight="1" x14ac:dyDescent="0.55000000000000004">
      <c r="B699" s="2">
        <v>0.22</v>
      </c>
      <c r="C699" s="3">
        <v>0.9</v>
      </c>
      <c r="D699" s="2">
        <v>7.4999999999999997E-2</v>
      </c>
      <c r="E699" s="3">
        <v>0.65</v>
      </c>
      <c r="F699" s="2">
        <v>81</v>
      </c>
      <c r="G699" s="3">
        <v>38</v>
      </c>
      <c r="H699" s="2">
        <v>3.24</v>
      </c>
      <c r="I699" s="3">
        <v>2.5299999999999998</v>
      </c>
      <c r="J699" s="2">
        <v>9.5</v>
      </c>
      <c r="K699" s="3">
        <v>7.1</v>
      </c>
      <c r="L699" s="2">
        <v>6</v>
      </c>
      <c r="M699" s="4" t="s">
        <v>23</v>
      </c>
    </row>
    <row r="700" spans="2:13" ht="21.9" customHeight="1" x14ac:dyDescent="0.55000000000000004">
      <c r="B700" s="2">
        <v>0.22</v>
      </c>
      <c r="C700" s="3">
        <v>0.9</v>
      </c>
      <c r="D700" s="2">
        <v>7.4999999999999997E-2</v>
      </c>
      <c r="E700" s="3">
        <v>0.65</v>
      </c>
      <c r="F700" s="2">
        <v>81</v>
      </c>
      <c r="G700" s="3">
        <v>38</v>
      </c>
      <c r="H700" s="2">
        <v>3.24</v>
      </c>
      <c r="I700" s="3">
        <v>2.5299999999999998</v>
      </c>
      <c r="J700" s="2">
        <v>9.5</v>
      </c>
      <c r="K700" s="3">
        <v>7.1</v>
      </c>
      <c r="L700" s="2">
        <v>6</v>
      </c>
      <c r="M700" s="4" t="s">
        <v>23</v>
      </c>
    </row>
    <row r="701" spans="2:13" ht="21.9" customHeight="1" x14ac:dyDescent="0.55000000000000004">
      <c r="B701" s="2">
        <v>0.22</v>
      </c>
      <c r="C701" s="3">
        <v>0.9</v>
      </c>
      <c r="D701" s="2">
        <v>7.9000000000000001E-2</v>
      </c>
      <c r="E701" s="3">
        <v>0.65</v>
      </c>
      <c r="F701" s="2">
        <v>48</v>
      </c>
      <c r="G701" s="3">
        <v>38</v>
      </c>
      <c r="H701" s="2">
        <v>3.18</v>
      </c>
      <c r="I701" s="3">
        <v>2.5299999999999998</v>
      </c>
      <c r="J701" s="2">
        <v>9.6</v>
      </c>
      <c r="K701" s="3">
        <v>7.1</v>
      </c>
      <c r="L701" s="2">
        <v>5</v>
      </c>
      <c r="M701" s="4" t="s">
        <v>23</v>
      </c>
    </row>
    <row r="702" spans="2:13" ht="21.9" customHeight="1" x14ac:dyDescent="0.55000000000000004">
      <c r="B702" s="2">
        <v>0.22</v>
      </c>
      <c r="C702" s="3">
        <v>0.9</v>
      </c>
      <c r="D702" s="2">
        <v>0.08</v>
      </c>
      <c r="E702" s="3">
        <v>0.65</v>
      </c>
      <c r="F702" s="2">
        <v>105</v>
      </c>
      <c r="G702" s="3">
        <v>38</v>
      </c>
      <c r="H702" s="2">
        <v>3.3</v>
      </c>
      <c r="I702" s="3">
        <v>2.5299999999999998</v>
      </c>
      <c r="J702" s="2">
        <v>9.9</v>
      </c>
      <c r="K702" s="3">
        <v>7.1</v>
      </c>
      <c r="L702" s="2">
        <v>5</v>
      </c>
      <c r="M702" s="4" t="s">
        <v>23</v>
      </c>
    </row>
    <row r="703" spans="2:13" ht="21.9" customHeight="1" x14ac:dyDescent="0.55000000000000004">
      <c r="B703" s="2">
        <v>0.22</v>
      </c>
      <c r="C703" s="3">
        <v>0.9</v>
      </c>
      <c r="D703" s="2">
        <v>0.08</v>
      </c>
      <c r="E703" s="3">
        <v>0.65</v>
      </c>
      <c r="F703" s="2">
        <v>105</v>
      </c>
      <c r="G703" s="3">
        <v>38</v>
      </c>
      <c r="H703" s="2">
        <v>3.3</v>
      </c>
      <c r="I703" s="3">
        <v>2.5299999999999998</v>
      </c>
      <c r="J703" s="2">
        <v>9.9</v>
      </c>
      <c r="K703" s="3">
        <v>7.1</v>
      </c>
      <c r="L703" s="2">
        <v>5</v>
      </c>
      <c r="M703" s="4" t="s">
        <v>23</v>
      </c>
    </row>
    <row r="704" spans="2:13" ht="21.9" customHeight="1" x14ac:dyDescent="0.55000000000000004">
      <c r="B704" s="2">
        <v>0.22</v>
      </c>
      <c r="C704" s="3">
        <v>0.9</v>
      </c>
      <c r="D704" s="2">
        <v>9.4E-2</v>
      </c>
      <c r="E704" s="3">
        <v>0.65</v>
      </c>
      <c r="F704" s="2">
        <v>33</v>
      </c>
      <c r="G704" s="3">
        <v>38</v>
      </c>
      <c r="H704" s="2">
        <v>3.37</v>
      </c>
      <c r="I704" s="3">
        <v>2.5299999999999998</v>
      </c>
      <c r="J704" s="2">
        <v>11</v>
      </c>
      <c r="K704" s="3">
        <v>7.1</v>
      </c>
      <c r="L704" s="2">
        <v>5</v>
      </c>
      <c r="M704" s="4" t="s">
        <v>23</v>
      </c>
    </row>
    <row r="705" spans="2:13" ht="21.9" customHeight="1" x14ac:dyDescent="0.55000000000000004">
      <c r="B705" s="2">
        <v>0.22</v>
      </c>
      <c r="C705" s="3">
        <v>0.9</v>
      </c>
      <c r="D705" s="2">
        <v>7.2999999999999995E-2</v>
      </c>
      <c r="E705" s="3">
        <v>0.65</v>
      </c>
      <c r="F705" s="2">
        <v>79</v>
      </c>
      <c r="G705" s="3">
        <v>38</v>
      </c>
      <c r="H705" s="2">
        <v>3.29</v>
      </c>
      <c r="I705" s="3">
        <v>2.5299999999999998</v>
      </c>
      <c r="J705" s="2">
        <v>9.1999999999999993</v>
      </c>
      <c r="K705" s="3">
        <v>7.1</v>
      </c>
      <c r="L705" s="2">
        <v>5</v>
      </c>
      <c r="M705" s="4" t="s">
        <v>23</v>
      </c>
    </row>
    <row r="706" spans="2:13" ht="21.9" customHeight="1" x14ac:dyDescent="0.55000000000000004">
      <c r="B706" s="2">
        <v>0.23</v>
      </c>
      <c r="C706" s="3">
        <v>0.9</v>
      </c>
      <c r="D706" s="2">
        <v>6.6000000000000003E-2</v>
      </c>
      <c r="E706" s="3">
        <v>0.65</v>
      </c>
      <c r="F706" s="2">
        <v>12</v>
      </c>
      <c r="G706" s="3">
        <v>38</v>
      </c>
      <c r="H706" s="2">
        <v>3.34</v>
      </c>
      <c r="I706" s="3">
        <v>2.5299999999999998</v>
      </c>
      <c r="J706" s="2">
        <v>9.1999999999999993</v>
      </c>
      <c r="K706" s="3">
        <v>7.1</v>
      </c>
      <c r="L706" s="2">
        <v>5</v>
      </c>
      <c r="M706" s="4" t="s">
        <v>23</v>
      </c>
    </row>
    <row r="707" spans="2:13" ht="21.9" customHeight="1" x14ac:dyDescent="0.55000000000000004">
      <c r="B707" s="2">
        <v>0.23</v>
      </c>
      <c r="C707" s="3">
        <v>0.9</v>
      </c>
      <c r="D707" s="2">
        <v>8.7999999999999995E-2</v>
      </c>
      <c r="E707" s="3">
        <v>0.65</v>
      </c>
      <c r="F707" s="2">
        <v>96</v>
      </c>
      <c r="G707" s="3">
        <v>38</v>
      </c>
      <c r="H707" s="2">
        <v>3.32</v>
      </c>
      <c r="I707" s="3">
        <v>2.5299999999999998</v>
      </c>
      <c r="J707" s="2">
        <v>9.5</v>
      </c>
      <c r="K707" s="3">
        <v>7.1</v>
      </c>
      <c r="L707" s="2">
        <v>5</v>
      </c>
      <c r="M707" s="4" t="s">
        <v>23</v>
      </c>
    </row>
    <row r="708" spans="2:13" ht="21.9" customHeight="1" x14ac:dyDescent="0.55000000000000004">
      <c r="B708" s="2">
        <v>0.23</v>
      </c>
      <c r="C708" s="3">
        <v>0.9</v>
      </c>
      <c r="D708" s="2">
        <v>7.2999999999999995E-2</v>
      </c>
      <c r="E708" s="3">
        <v>0.65</v>
      </c>
      <c r="F708" s="2">
        <v>119</v>
      </c>
      <c r="G708" s="3">
        <v>38</v>
      </c>
      <c r="H708" s="2">
        <v>3.26</v>
      </c>
      <c r="I708" s="3">
        <v>2.5299999999999998</v>
      </c>
      <c r="J708" s="2">
        <v>9.3000000000000007</v>
      </c>
      <c r="K708" s="3">
        <v>7.1</v>
      </c>
      <c r="L708" s="2">
        <v>5</v>
      </c>
      <c r="M708" s="4" t="s">
        <v>23</v>
      </c>
    </row>
    <row r="709" spans="2:13" ht="21.9" customHeight="1" x14ac:dyDescent="0.55000000000000004">
      <c r="B709" s="2">
        <v>0.23</v>
      </c>
      <c r="C709" s="3">
        <v>0.9</v>
      </c>
      <c r="D709" s="2">
        <v>7.6999999999999999E-2</v>
      </c>
      <c r="E709" s="3">
        <v>0.65</v>
      </c>
      <c r="F709" s="2">
        <v>45</v>
      </c>
      <c r="G709" s="3">
        <v>38</v>
      </c>
      <c r="H709" s="2">
        <v>3.29</v>
      </c>
      <c r="I709" s="3">
        <v>2.5299999999999998</v>
      </c>
      <c r="J709" s="2">
        <v>9.3000000000000007</v>
      </c>
      <c r="K709" s="3">
        <v>7.1</v>
      </c>
      <c r="L709" s="2">
        <v>5</v>
      </c>
      <c r="M709" s="4" t="s">
        <v>23</v>
      </c>
    </row>
    <row r="710" spans="2:13" ht="21.9" customHeight="1" x14ac:dyDescent="0.55000000000000004">
      <c r="B710" s="2">
        <v>0.23</v>
      </c>
      <c r="C710" s="3">
        <v>0.9</v>
      </c>
      <c r="D710" s="2">
        <v>7.6999999999999999E-2</v>
      </c>
      <c r="E710" s="3">
        <v>0.65</v>
      </c>
      <c r="F710" s="2">
        <v>49</v>
      </c>
      <c r="G710" s="3">
        <v>38</v>
      </c>
      <c r="H710" s="2">
        <v>3.28</v>
      </c>
      <c r="I710" s="3">
        <v>2.5299999999999998</v>
      </c>
      <c r="J710" s="2">
        <v>9.3000000000000007</v>
      </c>
      <c r="K710" s="3">
        <v>7.1</v>
      </c>
      <c r="L710" s="2">
        <v>5</v>
      </c>
      <c r="M710" s="4" t="s">
        <v>23</v>
      </c>
    </row>
    <row r="711" spans="2:13" ht="21.9" customHeight="1" x14ac:dyDescent="0.55000000000000004">
      <c r="B711" s="2">
        <v>0.23</v>
      </c>
      <c r="C711" s="3">
        <v>0.9</v>
      </c>
      <c r="D711" s="2">
        <v>9.0999999999999998E-2</v>
      </c>
      <c r="E711" s="3">
        <v>0.65</v>
      </c>
      <c r="F711" s="2">
        <v>48</v>
      </c>
      <c r="G711" s="3">
        <v>38</v>
      </c>
      <c r="H711" s="2">
        <v>3.22</v>
      </c>
      <c r="I711" s="3">
        <v>2.5299999999999998</v>
      </c>
      <c r="J711" s="2">
        <v>10.3</v>
      </c>
      <c r="K711" s="3">
        <v>7.1</v>
      </c>
      <c r="L711" s="2">
        <v>6</v>
      </c>
      <c r="M711" s="4" t="s">
        <v>23</v>
      </c>
    </row>
    <row r="712" spans="2:13" ht="21.9" customHeight="1" x14ac:dyDescent="0.55000000000000004">
      <c r="B712" s="2">
        <v>0.23</v>
      </c>
      <c r="C712" s="3">
        <v>0.9</v>
      </c>
      <c r="D712" s="2">
        <v>0.10199999999999999</v>
      </c>
      <c r="E712" s="3">
        <v>0.65</v>
      </c>
      <c r="F712" s="2">
        <v>92</v>
      </c>
      <c r="G712" s="3">
        <v>38</v>
      </c>
      <c r="H712" s="2">
        <v>3.3</v>
      </c>
      <c r="I712" s="3">
        <v>2.5299999999999998</v>
      </c>
      <c r="J712" s="2">
        <v>10.1</v>
      </c>
      <c r="K712" s="3">
        <v>7.1</v>
      </c>
      <c r="L712" s="2">
        <v>5</v>
      </c>
      <c r="M712" s="4" t="s">
        <v>23</v>
      </c>
    </row>
    <row r="713" spans="2:13" ht="21.9" customHeight="1" x14ac:dyDescent="0.55000000000000004">
      <c r="B713" s="2">
        <v>0.23</v>
      </c>
      <c r="C713" s="3">
        <v>0.9</v>
      </c>
      <c r="D713" s="2">
        <v>9.9000000000000005E-2</v>
      </c>
      <c r="E713" s="3">
        <v>0.65</v>
      </c>
      <c r="F713" s="2">
        <v>81</v>
      </c>
      <c r="G713" s="3">
        <v>38</v>
      </c>
      <c r="H713" s="2">
        <v>3.19</v>
      </c>
      <c r="I713" s="3">
        <v>2.5299999999999998</v>
      </c>
      <c r="J713" s="2">
        <v>9.4</v>
      </c>
      <c r="K713" s="3">
        <v>7.1</v>
      </c>
      <c r="L713" s="2">
        <v>5</v>
      </c>
      <c r="M713" s="4" t="s">
        <v>23</v>
      </c>
    </row>
    <row r="714" spans="2:13" ht="21.9" customHeight="1" x14ac:dyDescent="0.55000000000000004">
      <c r="B714" s="2">
        <v>0.23</v>
      </c>
      <c r="C714" s="3">
        <v>0.9</v>
      </c>
      <c r="D714" s="2">
        <v>5.0999999999999997E-2</v>
      </c>
      <c r="E714" s="3">
        <v>0.65</v>
      </c>
      <c r="F714" s="2">
        <v>91</v>
      </c>
      <c r="G714" s="3">
        <v>38</v>
      </c>
      <c r="H714" s="2">
        <v>3.44</v>
      </c>
      <c r="I714" s="3">
        <v>2.5299999999999998</v>
      </c>
      <c r="J714" s="2">
        <v>12.1</v>
      </c>
      <c r="K714" s="3">
        <v>7.1</v>
      </c>
      <c r="L714" s="2">
        <v>6</v>
      </c>
      <c r="M714" s="4" t="s">
        <v>23</v>
      </c>
    </row>
    <row r="715" spans="2:13" ht="21.9" customHeight="1" x14ac:dyDescent="0.55000000000000004">
      <c r="B715" s="2">
        <v>0.23</v>
      </c>
      <c r="C715" s="3">
        <v>0.9</v>
      </c>
      <c r="D715" s="2">
        <v>7.8E-2</v>
      </c>
      <c r="E715" s="3">
        <v>0.65</v>
      </c>
      <c r="F715" s="2">
        <v>104</v>
      </c>
      <c r="G715" s="3">
        <v>38</v>
      </c>
      <c r="H715" s="2">
        <v>3.28</v>
      </c>
      <c r="I715" s="3">
        <v>2.5299999999999998</v>
      </c>
      <c r="J715" s="2">
        <v>9.4</v>
      </c>
      <c r="K715" s="3">
        <v>7.1</v>
      </c>
      <c r="L715" s="2">
        <v>5</v>
      </c>
      <c r="M715" s="4" t="s">
        <v>23</v>
      </c>
    </row>
    <row r="716" spans="2:13" ht="21.9" customHeight="1" x14ac:dyDescent="0.55000000000000004">
      <c r="B716" s="2">
        <v>0.23</v>
      </c>
      <c r="C716" s="3">
        <v>0.9</v>
      </c>
      <c r="D716" s="2">
        <v>0.111</v>
      </c>
      <c r="E716" s="3">
        <v>0.65</v>
      </c>
      <c r="F716" s="2">
        <v>84</v>
      </c>
      <c r="G716" s="3">
        <v>38</v>
      </c>
      <c r="H716" s="2">
        <v>3.21</v>
      </c>
      <c r="I716" s="3">
        <v>2.5299999999999998</v>
      </c>
      <c r="J716" s="2">
        <v>9.3000000000000007</v>
      </c>
      <c r="K716" s="3">
        <v>7.1</v>
      </c>
      <c r="L716" s="2">
        <v>5</v>
      </c>
      <c r="M716" s="4" t="s">
        <v>23</v>
      </c>
    </row>
    <row r="717" spans="2:13" ht="21.9" customHeight="1" x14ac:dyDescent="0.55000000000000004">
      <c r="B717" s="2">
        <v>0.23</v>
      </c>
      <c r="C717" s="3">
        <v>0.9</v>
      </c>
      <c r="D717" s="2">
        <v>9.4E-2</v>
      </c>
      <c r="E717" s="3">
        <v>0.65</v>
      </c>
      <c r="F717" s="2">
        <v>29</v>
      </c>
      <c r="G717" s="3">
        <v>38</v>
      </c>
      <c r="H717" s="2">
        <v>3.21</v>
      </c>
      <c r="I717" s="3">
        <v>2.5299999999999998</v>
      </c>
      <c r="J717" s="2">
        <v>10.199999999999999</v>
      </c>
      <c r="K717" s="3">
        <v>7.1</v>
      </c>
      <c r="L717" s="2">
        <v>6</v>
      </c>
      <c r="M717" s="4" t="s">
        <v>23</v>
      </c>
    </row>
    <row r="718" spans="2:13" ht="21.9" customHeight="1" x14ac:dyDescent="0.55000000000000004">
      <c r="B718" s="2">
        <v>0.23</v>
      </c>
      <c r="C718" s="3">
        <v>0.9</v>
      </c>
      <c r="D718" s="2">
        <v>5.8999999999999997E-2</v>
      </c>
      <c r="E718" s="3">
        <v>0.65</v>
      </c>
      <c r="F718" s="2">
        <v>15</v>
      </c>
      <c r="G718" s="3">
        <v>38</v>
      </c>
      <c r="H718" s="2">
        <v>3.37</v>
      </c>
      <c r="I718" s="3">
        <v>2.5299999999999998</v>
      </c>
      <c r="J718" s="2">
        <v>11.3</v>
      </c>
      <c r="K718" s="3">
        <v>7.1</v>
      </c>
      <c r="L718" s="2">
        <v>5</v>
      </c>
      <c r="M718" s="4" t="s">
        <v>23</v>
      </c>
    </row>
    <row r="719" spans="2:13" ht="21.9" customHeight="1" x14ac:dyDescent="0.55000000000000004">
      <c r="B719" s="2">
        <v>0.23</v>
      </c>
      <c r="C719" s="3">
        <v>0.9</v>
      </c>
      <c r="D719" s="2">
        <v>5.8999999999999997E-2</v>
      </c>
      <c r="E719" s="3">
        <v>0.65</v>
      </c>
      <c r="F719" s="2">
        <v>15</v>
      </c>
      <c r="G719" s="3">
        <v>38</v>
      </c>
      <c r="H719" s="2">
        <v>3.37</v>
      </c>
      <c r="I719" s="3">
        <v>2.5299999999999998</v>
      </c>
      <c r="J719" s="2">
        <v>11.3</v>
      </c>
      <c r="K719" s="3">
        <v>7.1</v>
      </c>
      <c r="L719" s="2">
        <v>5</v>
      </c>
      <c r="M719" s="4" t="s">
        <v>23</v>
      </c>
    </row>
    <row r="720" spans="2:13" ht="21.9" customHeight="1" x14ac:dyDescent="0.55000000000000004">
      <c r="B720" s="2">
        <v>0.23</v>
      </c>
      <c r="C720" s="3">
        <v>0.9</v>
      </c>
      <c r="D720" s="2">
        <v>9.5000000000000001E-2</v>
      </c>
      <c r="E720" s="3">
        <v>0.65</v>
      </c>
      <c r="F720" s="2">
        <v>38</v>
      </c>
      <c r="G720" s="3">
        <v>38</v>
      </c>
      <c r="H720" s="2">
        <v>3.28</v>
      </c>
      <c r="I720" s="3">
        <v>2.5299999999999998</v>
      </c>
      <c r="J720" s="2">
        <v>9.6999999999999993</v>
      </c>
      <c r="K720" s="3">
        <v>7.1</v>
      </c>
      <c r="L720" s="2">
        <v>5</v>
      </c>
      <c r="M720" s="4" t="s">
        <v>23</v>
      </c>
    </row>
    <row r="721" spans="2:13" ht="21.9" customHeight="1" x14ac:dyDescent="0.55000000000000004">
      <c r="B721" s="2">
        <v>0.23</v>
      </c>
      <c r="C721" s="3">
        <v>0.9</v>
      </c>
      <c r="D721" s="2">
        <v>9.1999999999999998E-2</v>
      </c>
      <c r="E721" s="3">
        <v>0.65</v>
      </c>
      <c r="F721" s="2">
        <v>104</v>
      </c>
      <c r="G721" s="3">
        <v>38</v>
      </c>
      <c r="H721" s="2">
        <v>3.1</v>
      </c>
      <c r="I721" s="3">
        <v>2.5299999999999998</v>
      </c>
      <c r="J721" s="2">
        <v>9.1999999999999993</v>
      </c>
      <c r="K721" s="3">
        <v>7.1</v>
      </c>
      <c r="L721" s="2">
        <v>5</v>
      </c>
      <c r="M721" s="4" t="s">
        <v>23</v>
      </c>
    </row>
    <row r="722" spans="2:13" ht="21.9" customHeight="1" x14ac:dyDescent="0.55000000000000004">
      <c r="B722" s="2">
        <v>0.23</v>
      </c>
      <c r="C722" s="3">
        <v>0.9</v>
      </c>
      <c r="D722" s="2">
        <v>7.1999999999999995E-2</v>
      </c>
      <c r="E722" s="3">
        <v>0.65</v>
      </c>
      <c r="F722" s="2">
        <v>22</v>
      </c>
      <c r="G722" s="3">
        <v>38</v>
      </c>
      <c r="H722" s="2">
        <v>3.4</v>
      </c>
      <c r="I722" s="3">
        <v>2.5299999999999998</v>
      </c>
      <c r="J722" s="2">
        <v>11.2</v>
      </c>
      <c r="K722" s="3">
        <v>7.1</v>
      </c>
      <c r="L722" s="2">
        <v>6</v>
      </c>
      <c r="M722" s="4" t="s">
        <v>23</v>
      </c>
    </row>
    <row r="723" spans="2:13" ht="21.9" customHeight="1" x14ac:dyDescent="0.55000000000000004">
      <c r="B723" s="2">
        <v>0.23</v>
      </c>
      <c r="C723" s="3">
        <v>0.9</v>
      </c>
      <c r="D723" s="2">
        <v>8.2000000000000003E-2</v>
      </c>
      <c r="E723" s="3">
        <v>0.65</v>
      </c>
      <c r="F723" s="2">
        <v>18</v>
      </c>
      <c r="G723" s="3">
        <v>38</v>
      </c>
      <c r="H723" s="2">
        <v>3.22</v>
      </c>
      <c r="I723" s="3">
        <v>2.5299999999999998</v>
      </c>
      <c r="J723" s="2">
        <v>9.3000000000000007</v>
      </c>
      <c r="K723" s="3">
        <v>7.1</v>
      </c>
      <c r="L723" s="2">
        <v>6</v>
      </c>
      <c r="M723" s="4" t="s">
        <v>23</v>
      </c>
    </row>
    <row r="724" spans="2:13" ht="21.9" customHeight="1" x14ac:dyDescent="0.55000000000000004">
      <c r="B724" s="2">
        <v>0.23</v>
      </c>
      <c r="C724" s="3">
        <v>0.9</v>
      </c>
      <c r="D724" s="2">
        <v>6.6000000000000003E-2</v>
      </c>
      <c r="E724" s="3">
        <v>0.65</v>
      </c>
      <c r="F724" s="2">
        <v>70</v>
      </c>
      <c r="G724" s="3">
        <v>38</v>
      </c>
      <c r="H724" s="2">
        <v>3.43</v>
      </c>
      <c r="I724" s="3">
        <v>2.5299999999999998</v>
      </c>
      <c r="J724" s="2">
        <v>10.1</v>
      </c>
      <c r="K724" s="3">
        <v>7.1</v>
      </c>
      <c r="L724" s="2">
        <v>5</v>
      </c>
      <c r="M724" s="4" t="s">
        <v>23</v>
      </c>
    </row>
    <row r="725" spans="2:13" ht="21.9" customHeight="1" x14ac:dyDescent="0.55000000000000004">
      <c r="B725" s="2">
        <v>0.23</v>
      </c>
      <c r="C725" s="3">
        <v>0.9</v>
      </c>
      <c r="D725" s="2">
        <v>4.3999999999999997E-2</v>
      </c>
      <c r="E725" s="3">
        <v>0.65</v>
      </c>
      <c r="F725" s="2">
        <v>70</v>
      </c>
      <c r="G725" s="3">
        <v>38</v>
      </c>
      <c r="H725" s="2">
        <v>3.46</v>
      </c>
      <c r="I725" s="3">
        <v>2.5299999999999998</v>
      </c>
      <c r="J725" s="2">
        <v>12.5</v>
      </c>
      <c r="K725" s="3">
        <v>7.1</v>
      </c>
      <c r="L725" s="2">
        <v>6</v>
      </c>
      <c r="M725" s="4" t="s">
        <v>23</v>
      </c>
    </row>
    <row r="726" spans="2:13" ht="21.9" customHeight="1" x14ac:dyDescent="0.55000000000000004">
      <c r="B726" s="2">
        <v>0.23</v>
      </c>
      <c r="C726" s="3">
        <v>0.9</v>
      </c>
      <c r="D726" s="2">
        <v>0.08</v>
      </c>
      <c r="E726" s="3">
        <v>0.65</v>
      </c>
      <c r="F726" s="2">
        <v>119</v>
      </c>
      <c r="G726" s="3">
        <v>38</v>
      </c>
      <c r="H726" s="2">
        <v>3.36</v>
      </c>
      <c r="I726" s="3">
        <v>2.5299999999999998</v>
      </c>
      <c r="J726" s="2">
        <v>10.9</v>
      </c>
      <c r="K726" s="3">
        <v>7.1</v>
      </c>
      <c r="L726" s="2">
        <v>5</v>
      </c>
      <c r="M726" s="4" t="s">
        <v>23</v>
      </c>
    </row>
    <row r="727" spans="2:13" ht="21.9" customHeight="1" x14ac:dyDescent="0.55000000000000004">
      <c r="B727" s="2">
        <v>0.23</v>
      </c>
      <c r="C727" s="3">
        <v>0.9</v>
      </c>
      <c r="D727" s="2">
        <v>0.08</v>
      </c>
      <c r="E727" s="3">
        <v>0.65</v>
      </c>
      <c r="F727" s="2">
        <v>119</v>
      </c>
      <c r="G727" s="3">
        <v>38</v>
      </c>
      <c r="H727" s="2">
        <v>3.36</v>
      </c>
      <c r="I727" s="3">
        <v>2.5299999999999998</v>
      </c>
      <c r="J727" s="2">
        <v>10.9</v>
      </c>
      <c r="K727" s="3">
        <v>7.1</v>
      </c>
      <c r="L727" s="2">
        <v>5</v>
      </c>
      <c r="M727" s="4" t="s">
        <v>23</v>
      </c>
    </row>
    <row r="728" spans="2:13" ht="21.9" customHeight="1" x14ac:dyDescent="0.55000000000000004">
      <c r="B728" s="2">
        <v>0.23</v>
      </c>
      <c r="C728" s="3">
        <v>0.9</v>
      </c>
      <c r="D728" s="2">
        <v>7.5999999999999998E-2</v>
      </c>
      <c r="E728" s="3">
        <v>0.65</v>
      </c>
      <c r="F728" s="2">
        <v>94</v>
      </c>
      <c r="G728" s="3">
        <v>38</v>
      </c>
      <c r="H728" s="2">
        <v>3.21</v>
      </c>
      <c r="I728" s="3">
        <v>2.5299999999999998</v>
      </c>
      <c r="J728" s="2">
        <v>9.5</v>
      </c>
      <c r="K728" s="3">
        <v>7.1</v>
      </c>
      <c r="L728" s="2">
        <v>6</v>
      </c>
      <c r="M728" s="4" t="s">
        <v>23</v>
      </c>
    </row>
    <row r="729" spans="2:13" ht="21.9" customHeight="1" x14ac:dyDescent="0.55000000000000004">
      <c r="B729" s="2">
        <v>0.23</v>
      </c>
      <c r="C729" s="3">
        <v>0.9</v>
      </c>
      <c r="D729" s="2">
        <v>7.5999999999999998E-2</v>
      </c>
      <c r="E729" s="3">
        <v>0.65</v>
      </c>
      <c r="F729" s="2">
        <v>94</v>
      </c>
      <c r="G729" s="3">
        <v>38</v>
      </c>
      <c r="H729" s="2">
        <v>3.21</v>
      </c>
      <c r="I729" s="3">
        <v>2.5299999999999998</v>
      </c>
      <c r="J729" s="2">
        <v>9.5</v>
      </c>
      <c r="K729" s="3">
        <v>7.1</v>
      </c>
      <c r="L729" s="2">
        <v>6</v>
      </c>
      <c r="M729" s="4" t="s">
        <v>23</v>
      </c>
    </row>
    <row r="730" spans="2:13" ht="21.9" customHeight="1" x14ac:dyDescent="0.55000000000000004">
      <c r="B730" s="2">
        <v>0.23</v>
      </c>
      <c r="C730" s="3">
        <v>0.9</v>
      </c>
      <c r="D730" s="2">
        <v>9.0999999999999998E-2</v>
      </c>
      <c r="E730" s="3">
        <v>0.65</v>
      </c>
      <c r="F730" s="2">
        <v>77</v>
      </c>
      <c r="G730" s="3">
        <v>38</v>
      </c>
      <c r="H730" s="2">
        <v>3.15</v>
      </c>
      <c r="I730" s="3">
        <v>2.5299999999999998</v>
      </c>
      <c r="J730" s="2">
        <v>9.4</v>
      </c>
      <c r="K730" s="3">
        <v>7.1</v>
      </c>
      <c r="L730" s="2">
        <v>5</v>
      </c>
      <c r="M730" s="4" t="s">
        <v>23</v>
      </c>
    </row>
    <row r="731" spans="2:13" ht="21.9" customHeight="1" x14ac:dyDescent="0.55000000000000004">
      <c r="B731" s="2">
        <v>0.24</v>
      </c>
      <c r="C731" s="3">
        <v>0.9</v>
      </c>
      <c r="D731" s="2">
        <v>0.08</v>
      </c>
      <c r="E731" s="3">
        <v>0.65</v>
      </c>
      <c r="F731" s="2">
        <v>11</v>
      </c>
      <c r="G731" s="3">
        <v>38</v>
      </c>
      <c r="H731" s="2">
        <v>3.28</v>
      </c>
      <c r="I731" s="3">
        <v>2.5299999999999998</v>
      </c>
      <c r="J731" s="2">
        <v>9.5</v>
      </c>
      <c r="K731" s="3">
        <v>7.1</v>
      </c>
      <c r="L731" s="2">
        <v>5</v>
      </c>
      <c r="M731" s="4" t="s">
        <v>23</v>
      </c>
    </row>
    <row r="732" spans="2:13" ht="21.9" customHeight="1" x14ac:dyDescent="0.55000000000000004">
      <c r="B732" s="2">
        <v>0.24</v>
      </c>
      <c r="C732" s="3">
        <v>0.9</v>
      </c>
      <c r="D732" s="2">
        <v>7.0000000000000007E-2</v>
      </c>
      <c r="E732" s="3">
        <v>0.65</v>
      </c>
      <c r="F732" s="2">
        <v>36</v>
      </c>
      <c r="G732" s="3">
        <v>38</v>
      </c>
      <c r="H732" s="2">
        <v>3.33</v>
      </c>
      <c r="I732" s="3">
        <v>2.5299999999999998</v>
      </c>
      <c r="J732" s="2">
        <v>9.4</v>
      </c>
      <c r="K732" s="3">
        <v>7.1</v>
      </c>
      <c r="L732" s="2">
        <v>5</v>
      </c>
      <c r="M732" s="4" t="s">
        <v>23</v>
      </c>
    </row>
    <row r="733" spans="2:13" ht="21.9" customHeight="1" x14ac:dyDescent="0.55000000000000004">
      <c r="B733" s="2">
        <v>0.24</v>
      </c>
      <c r="C733" s="3">
        <v>0.9</v>
      </c>
      <c r="D733" s="2">
        <v>0.36</v>
      </c>
      <c r="E733" s="3">
        <v>0.65</v>
      </c>
      <c r="F733" s="2">
        <v>63</v>
      </c>
      <c r="G733" s="3">
        <v>38</v>
      </c>
      <c r="H733" s="2">
        <v>3</v>
      </c>
      <c r="I733" s="3">
        <v>2.5299999999999998</v>
      </c>
      <c r="J733" s="2">
        <v>9.5</v>
      </c>
      <c r="K733" s="3">
        <v>7.1</v>
      </c>
      <c r="L733" s="2">
        <v>5</v>
      </c>
      <c r="M733" s="4" t="s">
        <v>23</v>
      </c>
    </row>
    <row r="734" spans="2:13" ht="21.9" customHeight="1" x14ac:dyDescent="0.55000000000000004">
      <c r="B734" s="2">
        <v>0.24</v>
      </c>
      <c r="C734" s="3">
        <v>0.9</v>
      </c>
      <c r="D734" s="2">
        <v>8.3000000000000004E-2</v>
      </c>
      <c r="E734" s="3">
        <v>0.65</v>
      </c>
      <c r="F734" s="2">
        <v>62</v>
      </c>
      <c r="G734" s="3">
        <v>38</v>
      </c>
      <c r="H734" s="2">
        <v>3.35</v>
      </c>
      <c r="I734" s="3">
        <v>2.5299999999999998</v>
      </c>
      <c r="J734" s="2">
        <v>10</v>
      </c>
      <c r="K734" s="3">
        <v>7.1</v>
      </c>
      <c r="L734" s="2">
        <v>6</v>
      </c>
      <c r="M734" s="4" t="s">
        <v>23</v>
      </c>
    </row>
    <row r="735" spans="2:13" ht="21.9" customHeight="1" x14ac:dyDescent="0.55000000000000004">
      <c r="B735" s="2">
        <v>0.24</v>
      </c>
      <c r="C735" s="3">
        <v>0.9</v>
      </c>
      <c r="D735" s="2">
        <v>7.1999999999999995E-2</v>
      </c>
      <c r="E735" s="3">
        <v>0.65</v>
      </c>
      <c r="F735" s="2">
        <v>105</v>
      </c>
      <c r="G735" s="3">
        <v>38</v>
      </c>
      <c r="H735" s="2">
        <v>3.27</v>
      </c>
      <c r="I735" s="3">
        <v>2.5299999999999998</v>
      </c>
      <c r="J735" s="2">
        <v>9.4</v>
      </c>
      <c r="K735" s="3">
        <v>7.1</v>
      </c>
      <c r="L735" s="2">
        <v>6</v>
      </c>
      <c r="M735" s="4" t="s">
        <v>23</v>
      </c>
    </row>
    <row r="736" spans="2:13" ht="21.9" customHeight="1" x14ac:dyDescent="0.55000000000000004">
      <c r="B736" s="2">
        <v>0.24</v>
      </c>
      <c r="C736" s="3">
        <v>0.9</v>
      </c>
      <c r="D736" s="2">
        <v>0.11700000000000001</v>
      </c>
      <c r="E736" s="3">
        <v>0.65</v>
      </c>
      <c r="F736" s="2">
        <v>134</v>
      </c>
      <c r="G736" s="3">
        <v>38</v>
      </c>
      <c r="H736" s="2">
        <v>3.32</v>
      </c>
      <c r="I736" s="3">
        <v>2.5299999999999998</v>
      </c>
      <c r="J736" s="2">
        <v>9.3000000000000007</v>
      </c>
      <c r="K736" s="3">
        <v>7.1</v>
      </c>
      <c r="L736" s="2">
        <v>5</v>
      </c>
      <c r="M736" s="4" t="s">
        <v>23</v>
      </c>
    </row>
    <row r="737" spans="2:13" ht="21.9" customHeight="1" x14ac:dyDescent="0.55000000000000004">
      <c r="B737" s="2">
        <v>0.24</v>
      </c>
      <c r="C737" s="3">
        <v>0.9</v>
      </c>
      <c r="D737" s="2">
        <v>8.6999999999999994E-2</v>
      </c>
      <c r="E737" s="3">
        <v>0.65</v>
      </c>
      <c r="F737" s="2">
        <v>28</v>
      </c>
      <c r="G737" s="3">
        <v>38</v>
      </c>
      <c r="H737" s="2">
        <v>3.14</v>
      </c>
      <c r="I737" s="3">
        <v>2.5299999999999998</v>
      </c>
      <c r="J737" s="2">
        <v>10.199999999999999</v>
      </c>
      <c r="K737" s="3">
        <v>7.1</v>
      </c>
      <c r="L737" s="2">
        <v>5</v>
      </c>
      <c r="M737" s="4" t="s">
        <v>23</v>
      </c>
    </row>
    <row r="738" spans="2:13" ht="21.9" customHeight="1" x14ac:dyDescent="0.55000000000000004">
      <c r="B738" s="2">
        <v>0.24</v>
      </c>
      <c r="C738" s="3">
        <v>0.9</v>
      </c>
      <c r="D738" s="2">
        <v>8.6999999999999994E-2</v>
      </c>
      <c r="E738" s="3">
        <v>0.65</v>
      </c>
      <c r="F738" s="2">
        <v>28</v>
      </c>
      <c r="G738" s="3">
        <v>38</v>
      </c>
      <c r="H738" s="2">
        <v>3.14</v>
      </c>
      <c r="I738" s="3">
        <v>2.5299999999999998</v>
      </c>
      <c r="J738" s="2">
        <v>10.199999999999999</v>
      </c>
      <c r="K738" s="3">
        <v>7.1</v>
      </c>
      <c r="L738" s="2">
        <v>5</v>
      </c>
      <c r="M738" s="4" t="s">
        <v>23</v>
      </c>
    </row>
    <row r="739" spans="2:13" ht="21.9" customHeight="1" x14ac:dyDescent="0.55000000000000004">
      <c r="B739" s="2">
        <v>0.24</v>
      </c>
      <c r="C739" s="3">
        <v>0.9</v>
      </c>
      <c r="D739" s="2">
        <v>0.105</v>
      </c>
      <c r="E739" s="3">
        <v>0.65</v>
      </c>
      <c r="F739" s="2">
        <v>53</v>
      </c>
      <c r="G739" s="3">
        <v>38</v>
      </c>
      <c r="H739" s="2">
        <v>3.24</v>
      </c>
      <c r="I739" s="3">
        <v>2.5299999999999998</v>
      </c>
      <c r="J739" s="2">
        <v>9.9</v>
      </c>
      <c r="K739" s="3">
        <v>7.1</v>
      </c>
      <c r="L739" s="2">
        <v>5</v>
      </c>
      <c r="M739" s="4" t="s">
        <v>23</v>
      </c>
    </row>
    <row r="740" spans="2:13" ht="21.9" customHeight="1" x14ac:dyDescent="0.55000000000000004">
      <c r="B740" s="2">
        <v>0.24</v>
      </c>
      <c r="C740" s="3">
        <v>0.9</v>
      </c>
      <c r="D740" s="2">
        <v>7.6999999999999999E-2</v>
      </c>
      <c r="E740" s="3">
        <v>0.65</v>
      </c>
      <c r="F740" s="2">
        <v>33</v>
      </c>
      <c r="G740" s="3">
        <v>38</v>
      </c>
      <c r="H740" s="2">
        <v>3.09</v>
      </c>
      <c r="I740" s="3">
        <v>2.5299999999999998</v>
      </c>
      <c r="J740" s="2">
        <v>9.4</v>
      </c>
      <c r="K740" s="3">
        <v>7.1</v>
      </c>
      <c r="L740" s="2">
        <v>5</v>
      </c>
      <c r="M740" s="4" t="s">
        <v>23</v>
      </c>
    </row>
    <row r="741" spans="2:13" ht="21.9" customHeight="1" x14ac:dyDescent="0.55000000000000004">
      <c r="B741" s="2">
        <v>0.24</v>
      </c>
      <c r="C741" s="3">
        <v>0.9</v>
      </c>
      <c r="D741" s="2">
        <v>7.8E-2</v>
      </c>
      <c r="E741" s="3">
        <v>0.65</v>
      </c>
      <c r="F741" s="2">
        <v>28</v>
      </c>
      <c r="G741" s="3">
        <v>38</v>
      </c>
      <c r="H741" s="2">
        <v>3.41</v>
      </c>
      <c r="I741" s="3">
        <v>2.5299999999999998</v>
      </c>
      <c r="J741" s="2">
        <v>10.3</v>
      </c>
      <c r="K741" s="3">
        <v>7.1</v>
      </c>
      <c r="L741" s="2">
        <v>6</v>
      </c>
      <c r="M741" s="4" t="s">
        <v>23</v>
      </c>
    </row>
    <row r="742" spans="2:13" ht="21.9" customHeight="1" x14ac:dyDescent="0.55000000000000004">
      <c r="B742" s="2">
        <v>0.24</v>
      </c>
      <c r="C742" s="3">
        <v>0.9</v>
      </c>
      <c r="D742" s="2">
        <v>7.1999999999999995E-2</v>
      </c>
      <c r="E742" s="3">
        <v>0.65</v>
      </c>
      <c r="F742" s="2">
        <v>33</v>
      </c>
      <c r="G742" s="3">
        <v>38</v>
      </c>
      <c r="H742" s="2">
        <v>3.22</v>
      </c>
      <c r="I742" s="3">
        <v>2.5299999999999998</v>
      </c>
      <c r="J742" s="2">
        <v>12.8</v>
      </c>
      <c r="K742" s="3">
        <v>7.1</v>
      </c>
      <c r="L742" s="2">
        <v>6</v>
      </c>
      <c r="M742" s="4" t="s">
        <v>23</v>
      </c>
    </row>
    <row r="743" spans="2:13" ht="21.9" customHeight="1" x14ac:dyDescent="0.55000000000000004">
      <c r="B743" s="2">
        <v>0.24</v>
      </c>
      <c r="C743" s="3">
        <v>0.9</v>
      </c>
      <c r="D743" s="2">
        <v>0.10199999999999999</v>
      </c>
      <c r="E743" s="3">
        <v>0.65</v>
      </c>
      <c r="F743" s="2">
        <v>32</v>
      </c>
      <c r="G743" s="3">
        <v>38</v>
      </c>
      <c r="H743" s="2">
        <v>3.28</v>
      </c>
      <c r="I743" s="3">
        <v>2.5299999999999998</v>
      </c>
      <c r="J743" s="2">
        <v>10</v>
      </c>
      <c r="K743" s="3">
        <v>7.1</v>
      </c>
      <c r="L743" s="2">
        <v>6</v>
      </c>
      <c r="M743" s="4" t="s">
        <v>23</v>
      </c>
    </row>
    <row r="744" spans="2:13" ht="21.9" customHeight="1" x14ac:dyDescent="0.55000000000000004">
      <c r="B744" s="2">
        <v>0.24</v>
      </c>
      <c r="C744" s="3">
        <v>0.9</v>
      </c>
      <c r="D744" s="2">
        <v>7.8E-2</v>
      </c>
      <c r="E744" s="3">
        <v>0.65</v>
      </c>
      <c r="F744" s="2">
        <v>28</v>
      </c>
      <c r="G744" s="3">
        <v>38</v>
      </c>
      <c r="H744" s="2">
        <v>3.41</v>
      </c>
      <c r="I744" s="3">
        <v>2.5299999999999998</v>
      </c>
      <c r="J744" s="2">
        <v>10.3</v>
      </c>
      <c r="K744" s="3">
        <v>7.1</v>
      </c>
      <c r="L744" s="2">
        <v>6</v>
      </c>
      <c r="M744" s="4" t="s">
        <v>23</v>
      </c>
    </row>
    <row r="745" spans="2:13" ht="21.9" customHeight="1" x14ac:dyDescent="0.55000000000000004">
      <c r="B745" s="2">
        <v>0.24</v>
      </c>
      <c r="C745" s="3">
        <v>0.9</v>
      </c>
      <c r="D745" s="2">
        <v>7.6999999999999999E-2</v>
      </c>
      <c r="E745" s="3">
        <v>0.65</v>
      </c>
      <c r="F745" s="2">
        <v>33</v>
      </c>
      <c r="G745" s="3">
        <v>38</v>
      </c>
      <c r="H745" s="2">
        <v>3.09</v>
      </c>
      <c r="I745" s="3">
        <v>2.5299999999999998</v>
      </c>
      <c r="J745" s="2">
        <v>9.4</v>
      </c>
      <c r="K745" s="3">
        <v>7.1</v>
      </c>
      <c r="L745" s="2">
        <v>5</v>
      </c>
      <c r="M745" s="4" t="s">
        <v>23</v>
      </c>
    </row>
    <row r="746" spans="2:13" ht="21.9" customHeight="1" x14ac:dyDescent="0.55000000000000004">
      <c r="B746" s="2">
        <v>0.24</v>
      </c>
      <c r="C746" s="3">
        <v>0.9</v>
      </c>
      <c r="D746" s="2">
        <v>8.4000000000000005E-2</v>
      </c>
      <c r="E746" s="3">
        <v>0.65</v>
      </c>
      <c r="F746" s="2">
        <v>13</v>
      </c>
      <c r="G746" s="3">
        <v>38</v>
      </c>
      <c r="H746" s="2">
        <v>3.37</v>
      </c>
      <c r="I746" s="3">
        <v>2.5299999999999998</v>
      </c>
      <c r="J746" s="2">
        <v>10.7</v>
      </c>
      <c r="K746" s="3">
        <v>7.1</v>
      </c>
      <c r="L746" s="2">
        <v>6</v>
      </c>
      <c r="M746" s="4" t="s">
        <v>23</v>
      </c>
    </row>
    <row r="747" spans="2:13" ht="21.9" customHeight="1" x14ac:dyDescent="0.55000000000000004">
      <c r="B747" s="2">
        <v>0.24</v>
      </c>
      <c r="C747" s="3">
        <v>0.9</v>
      </c>
      <c r="D747" s="2">
        <v>0.10100000000000001</v>
      </c>
      <c r="E747" s="3">
        <v>0.65</v>
      </c>
      <c r="F747" s="2">
        <v>47</v>
      </c>
      <c r="G747" s="3">
        <v>38</v>
      </c>
      <c r="H747" s="2">
        <v>3.26</v>
      </c>
      <c r="I747" s="3">
        <v>2.5299999999999998</v>
      </c>
      <c r="J747" s="2">
        <v>9.6</v>
      </c>
      <c r="K747" s="3">
        <v>7.1</v>
      </c>
      <c r="L747" s="2">
        <v>5</v>
      </c>
      <c r="M747" s="4" t="s">
        <v>23</v>
      </c>
    </row>
    <row r="748" spans="2:13" ht="21.9" customHeight="1" x14ac:dyDescent="0.55000000000000004">
      <c r="B748" s="2">
        <v>0.24</v>
      </c>
      <c r="C748" s="3">
        <v>0.9</v>
      </c>
      <c r="D748" s="2">
        <v>7.0000000000000007E-2</v>
      </c>
      <c r="E748" s="3">
        <v>0.65</v>
      </c>
      <c r="F748" s="2">
        <v>20</v>
      </c>
      <c r="G748" s="3">
        <v>38</v>
      </c>
      <c r="H748" s="2">
        <v>3.12</v>
      </c>
      <c r="I748" s="3">
        <v>2.5299999999999998</v>
      </c>
      <c r="J748" s="2">
        <v>9.9</v>
      </c>
      <c r="K748" s="3">
        <v>7.1</v>
      </c>
      <c r="L748" s="2">
        <v>5</v>
      </c>
      <c r="M748" s="4" t="s">
        <v>23</v>
      </c>
    </row>
    <row r="749" spans="2:13" ht="21.9" customHeight="1" x14ac:dyDescent="0.55000000000000004">
      <c r="B749" s="2">
        <v>0.24</v>
      </c>
      <c r="C749" s="3">
        <v>0.9</v>
      </c>
      <c r="D749" s="2">
        <v>8.5000000000000006E-2</v>
      </c>
      <c r="E749" s="3">
        <v>0.65</v>
      </c>
      <c r="F749" s="2">
        <v>53</v>
      </c>
      <c r="G749" s="3">
        <v>38</v>
      </c>
      <c r="H749" s="2">
        <v>3.06</v>
      </c>
      <c r="I749" s="3">
        <v>2.5299999999999998</v>
      </c>
      <c r="J749" s="2">
        <v>11</v>
      </c>
      <c r="K749" s="3">
        <v>7.1</v>
      </c>
      <c r="L749" s="2">
        <v>6</v>
      </c>
      <c r="M749" s="4" t="s">
        <v>23</v>
      </c>
    </row>
    <row r="750" spans="2:13" ht="21.9" customHeight="1" x14ac:dyDescent="0.55000000000000004">
      <c r="B750" s="2">
        <v>0.24</v>
      </c>
      <c r="C750" s="3">
        <v>0.9</v>
      </c>
      <c r="D750" s="2">
        <v>7.8E-2</v>
      </c>
      <c r="E750" s="3">
        <v>0.65</v>
      </c>
      <c r="F750" s="2">
        <v>28</v>
      </c>
      <c r="G750" s="3">
        <v>38</v>
      </c>
      <c r="H750" s="2">
        <v>3.45</v>
      </c>
      <c r="I750" s="3">
        <v>2.5299999999999998</v>
      </c>
      <c r="J750" s="2">
        <v>9.5</v>
      </c>
      <c r="K750" s="3">
        <v>7.1</v>
      </c>
      <c r="L750" s="2">
        <v>6</v>
      </c>
      <c r="M750" s="4" t="s">
        <v>23</v>
      </c>
    </row>
    <row r="751" spans="2:13" ht="21.9" customHeight="1" x14ac:dyDescent="0.55000000000000004">
      <c r="B751" s="2">
        <v>0.24</v>
      </c>
      <c r="C751" s="3">
        <v>0.9</v>
      </c>
      <c r="D751" s="2">
        <v>9.1999999999999998E-2</v>
      </c>
      <c r="E751" s="3">
        <v>0.65</v>
      </c>
      <c r="F751" s="2">
        <v>45</v>
      </c>
      <c r="G751" s="3">
        <v>38</v>
      </c>
      <c r="H751" s="2">
        <v>3.19</v>
      </c>
      <c r="I751" s="3">
        <v>2.5299999999999998</v>
      </c>
      <c r="J751" s="2">
        <v>10</v>
      </c>
      <c r="K751" s="3">
        <v>7.1</v>
      </c>
      <c r="L751" s="2">
        <v>6</v>
      </c>
      <c r="M751" s="4" t="s">
        <v>23</v>
      </c>
    </row>
    <row r="752" spans="2:13" ht="21.9" customHeight="1" x14ac:dyDescent="0.55000000000000004">
      <c r="B752" s="2">
        <v>0.24</v>
      </c>
      <c r="C752" s="3">
        <v>0.9</v>
      </c>
      <c r="D752" s="2">
        <v>9.1999999999999998E-2</v>
      </c>
      <c r="E752" s="3">
        <v>0.65</v>
      </c>
      <c r="F752" s="2">
        <v>44</v>
      </c>
      <c r="G752" s="3">
        <v>38</v>
      </c>
      <c r="H752" s="2">
        <v>3.12</v>
      </c>
      <c r="I752" s="3">
        <v>2.5299999999999998</v>
      </c>
      <c r="J752" s="2">
        <v>10</v>
      </c>
      <c r="K752" s="3">
        <v>7.1</v>
      </c>
      <c r="L752" s="2">
        <v>6</v>
      </c>
      <c r="M752" s="4" t="s">
        <v>23</v>
      </c>
    </row>
    <row r="753" spans="2:13" ht="21.9" customHeight="1" x14ac:dyDescent="0.55000000000000004">
      <c r="B753" s="2">
        <v>0.24</v>
      </c>
      <c r="C753" s="3">
        <v>0.9</v>
      </c>
      <c r="D753" s="2">
        <v>0.05</v>
      </c>
      <c r="E753" s="3">
        <v>0.65</v>
      </c>
      <c r="F753" s="2">
        <v>96</v>
      </c>
      <c r="G753" s="3">
        <v>38</v>
      </c>
      <c r="H753" s="2">
        <v>3.74</v>
      </c>
      <c r="I753" s="3">
        <v>2.5299999999999998</v>
      </c>
      <c r="J753" s="2">
        <v>11.5</v>
      </c>
      <c r="K753" s="3">
        <v>7.1</v>
      </c>
      <c r="L753" s="2">
        <v>5</v>
      </c>
      <c r="M753" s="4" t="s">
        <v>23</v>
      </c>
    </row>
    <row r="754" spans="2:13" ht="21.9" customHeight="1" x14ac:dyDescent="0.55000000000000004">
      <c r="B754" s="2">
        <v>0.24</v>
      </c>
      <c r="C754" s="3">
        <v>0.9</v>
      </c>
      <c r="D754" s="2">
        <v>0.22600000000000001</v>
      </c>
      <c r="E754" s="3">
        <v>0.65</v>
      </c>
      <c r="F754" s="2">
        <v>15</v>
      </c>
      <c r="G754" s="3">
        <v>38</v>
      </c>
      <c r="H754" s="2">
        <v>3.32</v>
      </c>
      <c r="I754" s="3">
        <v>2.5299999999999998</v>
      </c>
      <c r="J754" s="2">
        <v>9</v>
      </c>
      <c r="K754" s="3">
        <v>7.1</v>
      </c>
      <c r="L754" s="2">
        <v>6</v>
      </c>
      <c r="M754" s="4" t="s">
        <v>23</v>
      </c>
    </row>
    <row r="755" spans="2:13" ht="21.9" customHeight="1" x14ac:dyDescent="0.55000000000000004">
      <c r="B755" s="2">
        <v>0.24</v>
      </c>
      <c r="C755" s="3">
        <v>0.9</v>
      </c>
      <c r="D755" s="2">
        <v>0.22600000000000001</v>
      </c>
      <c r="E755" s="3">
        <v>0.65</v>
      </c>
      <c r="F755" s="2">
        <v>15</v>
      </c>
      <c r="G755" s="3">
        <v>38</v>
      </c>
      <c r="H755" s="2">
        <v>3.32</v>
      </c>
      <c r="I755" s="3">
        <v>2.5299999999999998</v>
      </c>
      <c r="J755" s="2">
        <v>9</v>
      </c>
      <c r="K755" s="3">
        <v>7.1</v>
      </c>
      <c r="L755" s="2">
        <v>6</v>
      </c>
      <c r="M755" s="4" t="s">
        <v>23</v>
      </c>
    </row>
    <row r="756" spans="2:13" ht="21.9" customHeight="1" x14ac:dyDescent="0.55000000000000004">
      <c r="B756" s="2">
        <v>0.24</v>
      </c>
      <c r="C756" s="3">
        <v>0.9</v>
      </c>
      <c r="D756" s="2">
        <v>9.5000000000000001E-2</v>
      </c>
      <c r="E756" s="3">
        <v>0.65</v>
      </c>
      <c r="F756" s="2">
        <v>42</v>
      </c>
      <c r="G756" s="3">
        <v>38</v>
      </c>
      <c r="H756" s="2">
        <v>3.57</v>
      </c>
      <c r="I756" s="3">
        <v>2.5299999999999998</v>
      </c>
      <c r="J756" s="2">
        <v>11.7</v>
      </c>
      <c r="K756" s="3">
        <v>7.1</v>
      </c>
      <c r="L756" s="2">
        <v>6</v>
      </c>
      <c r="M756" s="4" t="s">
        <v>23</v>
      </c>
    </row>
    <row r="757" spans="2:13" ht="21.9" customHeight="1" x14ac:dyDescent="0.55000000000000004">
      <c r="B757" s="2">
        <v>0.24</v>
      </c>
      <c r="C757" s="3">
        <v>0.9</v>
      </c>
      <c r="D757" s="2">
        <v>9.5000000000000001E-2</v>
      </c>
      <c r="E757" s="3">
        <v>0.65</v>
      </c>
      <c r="F757" s="2">
        <v>42</v>
      </c>
      <c r="G757" s="3">
        <v>38</v>
      </c>
      <c r="H757" s="2">
        <v>3.57</v>
      </c>
      <c r="I757" s="3">
        <v>2.5299999999999998</v>
      </c>
      <c r="J757" s="2">
        <v>11.7</v>
      </c>
      <c r="K757" s="3">
        <v>7.1</v>
      </c>
      <c r="L757" s="2">
        <v>6</v>
      </c>
      <c r="M757" s="4" t="s">
        <v>23</v>
      </c>
    </row>
    <row r="758" spans="2:13" ht="21.9" customHeight="1" x14ac:dyDescent="0.55000000000000004">
      <c r="B758" s="2">
        <v>0.24</v>
      </c>
      <c r="C758" s="3">
        <v>0.9</v>
      </c>
      <c r="D758" s="2">
        <v>0.10299999999999999</v>
      </c>
      <c r="E758" s="3">
        <v>0.65</v>
      </c>
      <c r="F758" s="2">
        <v>14</v>
      </c>
      <c r="G758" s="3">
        <v>38</v>
      </c>
      <c r="H758" s="2">
        <v>3.34</v>
      </c>
      <c r="I758" s="3">
        <v>2.5299999999999998</v>
      </c>
      <c r="J758" s="2">
        <v>10</v>
      </c>
      <c r="K758" s="3">
        <v>7.1</v>
      </c>
      <c r="L758" s="2">
        <v>4</v>
      </c>
      <c r="M758" s="4" t="s">
        <v>23</v>
      </c>
    </row>
    <row r="759" spans="2:13" ht="21.9" customHeight="1" x14ac:dyDescent="0.55000000000000004">
      <c r="B759" s="2">
        <v>0.24</v>
      </c>
      <c r="C759" s="3">
        <v>0.9</v>
      </c>
      <c r="D759" s="2">
        <v>9.0999999999999998E-2</v>
      </c>
      <c r="E759" s="3">
        <v>0.65</v>
      </c>
      <c r="F759" s="2">
        <v>38</v>
      </c>
      <c r="G759" s="3">
        <v>38</v>
      </c>
      <c r="H759" s="2">
        <v>3.47</v>
      </c>
      <c r="I759" s="3">
        <v>2.5299999999999998</v>
      </c>
      <c r="J759" s="2">
        <v>9.6</v>
      </c>
      <c r="K759" s="3">
        <v>7.1</v>
      </c>
      <c r="L759" s="2">
        <v>6</v>
      </c>
      <c r="M759" s="4" t="s">
        <v>23</v>
      </c>
    </row>
    <row r="760" spans="2:13" ht="21.9" customHeight="1" x14ac:dyDescent="0.55000000000000004">
      <c r="B760" s="2">
        <v>0.24</v>
      </c>
      <c r="C760" s="3">
        <v>0.9</v>
      </c>
      <c r="D760" s="2">
        <v>0.108</v>
      </c>
      <c r="E760" s="3">
        <v>0.65</v>
      </c>
      <c r="F760" s="2">
        <v>102</v>
      </c>
      <c r="G760" s="3">
        <v>38</v>
      </c>
      <c r="H760" s="2">
        <v>3.26</v>
      </c>
      <c r="I760" s="3">
        <v>2.5299999999999998</v>
      </c>
      <c r="J760" s="2">
        <v>9.3000000000000007</v>
      </c>
      <c r="K760" s="3">
        <v>7.1</v>
      </c>
      <c r="L760" s="2">
        <v>5</v>
      </c>
      <c r="M760" s="4" t="s">
        <v>23</v>
      </c>
    </row>
    <row r="761" spans="2:13" ht="21.9" customHeight="1" x14ac:dyDescent="0.55000000000000004">
      <c r="B761" s="2">
        <v>0.24</v>
      </c>
      <c r="C761" s="3">
        <v>0.9</v>
      </c>
      <c r="D761" s="2">
        <v>0.06</v>
      </c>
      <c r="E761" s="3">
        <v>0.65</v>
      </c>
      <c r="F761" s="2">
        <v>50</v>
      </c>
      <c r="G761" s="3">
        <v>38</v>
      </c>
      <c r="H761" s="2">
        <v>3.72</v>
      </c>
      <c r="I761" s="3">
        <v>2.5299999999999998</v>
      </c>
      <c r="J761" s="2">
        <v>14</v>
      </c>
      <c r="K761" s="3">
        <v>7.1</v>
      </c>
      <c r="L761" s="2">
        <v>8</v>
      </c>
      <c r="M761" s="4" t="s">
        <v>23</v>
      </c>
    </row>
    <row r="762" spans="2:13" ht="21.9" customHeight="1" x14ac:dyDescent="0.55000000000000004">
      <c r="B762" s="2">
        <v>0.24</v>
      </c>
      <c r="C762" s="3">
        <v>0.9</v>
      </c>
      <c r="D762" s="2">
        <v>7.5999999999999998E-2</v>
      </c>
      <c r="E762" s="3">
        <v>0.65</v>
      </c>
      <c r="F762" s="2">
        <v>112</v>
      </c>
      <c r="G762" s="3">
        <v>38</v>
      </c>
      <c r="H762" s="2">
        <v>3.27</v>
      </c>
      <c r="I762" s="3">
        <v>2.5299999999999998</v>
      </c>
      <c r="J762" s="2">
        <v>9.4</v>
      </c>
      <c r="K762" s="3">
        <v>7.1</v>
      </c>
      <c r="L762" s="2">
        <v>5</v>
      </c>
      <c r="M762" s="4" t="s">
        <v>23</v>
      </c>
    </row>
    <row r="763" spans="2:13" ht="21.9" customHeight="1" x14ac:dyDescent="0.55000000000000004">
      <c r="B763" s="2">
        <v>0.24</v>
      </c>
      <c r="C763" s="3">
        <v>0.9</v>
      </c>
      <c r="D763" s="2">
        <v>8.3000000000000004E-2</v>
      </c>
      <c r="E763" s="3">
        <v>0.65</v>
      </c>
      <c r="F763" s="2">
        <v>45</v>
      </c>
      <c r="G763" s="3">
        <v>38</v>
      </c>
      <c r="H763" s="2">
        <v>3.26</v>
      </c>
      <c r="I763" s="3">
        <v>2.5299999999999998</v>
      </c>
      <c r="J763" s="2">
        <v>10</v>
      </c>
      <c r="K763" s="3">
        <v>7.1</v>
      </c>
      <c r="L763" s="2">
        <v>5</v>
      </c>
      <c r="M763" s="4" t="s">
        <v>23</v>
      </c>
    </row>
    <row r="764" spans="2:13" ht="21.9" customHeight="1" x14ac:dyDescent="0.55000000000000004">
      <c r="B764" s="2">
        <v>0.24</v>
      </c>
      <c r="C764" s="3">
        <v>0.9</v>
      </c>
      <c r="D764" s="2">
        <v>8.6999999999999994E-2</v>
      </c>
      <c r="E764" s="3">
        <v>0.65</v>
      </c>
      <c r="F764" s="2">
        <v>93</v>
      </c>
      <c r="G764" s="3">
        <v>38</v>
      </c>
      <c r="H764" s="2">
        <v>3.48</v>
      </c>
      <c r="I764" s="3">
        <v>2.5299999999999998</v>
      </c>
      <c r="J764" s="2">
        <v>9.8000000000000007</v>
      </c>
      <c r="K764" s="3">
        <v>7.1</v>
      </c>
      <c r="L764" s="2">
        <v>5</v>
      </c>
      <c r="M764" s="4" t="s">
        <v>23</v>
      </c>
    </row>
    <row r="765" spans="2:13" ht="21.9" customHeight="1" x14ac:dyDescent="0.55000000000000004">
      <c r="B765" s="2">
        <v>0.24</v>
      </c>
      <c r="C765" s="3">
        <v>0.9</v>
      </c>
      <c r="D765" s="2">
        <v>9.4E-2</v>
      </c>
      <c r="E765" s="3">
        <v>0.65</v>
      </c>
      <c r="F765" s="2">
        <v>106</v>
      </c>
      <c r="G765" s="3">
        <v>38</v>
      </c>
      <c r="H765" s="2">
        <v>3.1</v>
      </c>
      <c r="I765" s="3">
        <v>2.5299999999999998</v>
      </c>
      <c r="J765" s="2">
        <v>9.1999999999999993</v>
      </c>
      <c r="K765" s="3">
        <v>7.1</v>
      </c>
      <c r="L765" s="2">
        <v>5</v>
      </c>
      <c r="M765" s="4" t="s">
        <v>23</v>
      </c>
    </row>
    <row r="766" spans="2:13" ht="21.9" customHeight="1" x14ac:dyDescent="0.55000000000000004">
      <c r="B766" s="2">
        <v>0.24</v>
      </c>
      <c r="C766" s="3">
        <v>0.9</v>
      </c>
      <c r="D766" s="2">
        <v>7.8E-2</v>
      </c>
      <c r="E766" s="3">
        <v>0.65</v>
      </c>
      <c r="F766" s="2">
        <v>139</v>
      </c>
      <c r="G766" s="3">
        <v>38</v>
      </c>
      <c r="H766" s="2">
        <v>3.21</v>
      </c>
      <c r="I766" s="3">
        <v>2.5299999999999998</v>
      </c>
      <c r="J766" s="2">
        <v>9.5</v>
      </c>
      <c r="K766" s="3">
        <v>7.1</v>
      </c>
      <c r="L766" s="2">
        <v>5</v>
      </c>
      <c r="M766" s="4" t="s">
        <v>23</v>
      </c>
    </row>
    <row r="767" spans="2:13" ht="21.9" customHeight="1" x14ac:dyDescent="0.55000000000000004">
      <c r="B767" s="2">
        <v>0.24</v>
      </c>
      <c r="C767" s="3">
        <v>0.9</v>
      </c>
      <c r="D767" s="2">
        <v>7.9000000000000001E-2</v>
      </c>
      <c r="E767" s="3">
        <v>0.65</v>
      </c>
      <c r="F767" s="2">
        <v>58</v>
      </c>
      <c r="G767" s="3">
        <v>38</v>
      </c>
      <c r="H767" s="2">
        <v>3.18</v>
      </c>
      <c r="I767" s="3">
        <v>2.5299999999999998</v>
      </c>
      <c r="J767" s="2">
        <v>10.1</v>
      </c>
      <c r="K767" s="3">
        <v>7.1</v>
      </c>
      <c r="L767" s="2">
        <v>6</v>
      </c>
      <c r="M767" s="4" t="s">
        <v>23</v>
      </c>
    </row>
    <row r="768" spans="2:13" ht="21.9" customHeight="1" x14ac:dyDescent="0.55000000000000004">
      <c r="B768" s="2">
        <v>0.24</v>
      </c>
      <c r="C768" s="3">
        <v>0.9</v>
      </c>
      <c r="D768" s="2">
        <v>7.9000000000000001E-2</v>
      </c>
      <c r="E768" s="3">
        <v>0.65</v>
      </c>
      <c r="F768" s="2">
        <v>58</v>
      </c>
      <c r="G768" s="3">
        <v>38</v>
      </c>
      <c r="H768" s="2">
        <v>3.18</v>
      </c>
      <c r="I768" s="3">
        <v>2.5299999999999998</v>
      </c>
      <c r="J768" s="2">
        <v>10.1</v>
      </c>
      <c r="K768" s="3">
        <v>7.1</v>
      </c>
      <c r="L768" s="2">
        <v>6</v>
      </c>
      <c r="M768" s="4" t="s">
        <v>23</v>
      </c>
    </row>
    <row r="769" spans="2:13" ht="21.9" customHeight="1" x14ac:dyDescent="0.55000000000000004">
      <c r="B769" s="2">
        <v>0.24</v>
      </c>
      <c r="C769" s="3">
        <v>0.9</v>
      </c>
      <c r="D769" s="2">
        <v>0.10199999999999999</v>
      </c>
      <c r="E769" s="3">
        <v>0.65</v>
      </c>
      <c r="F769" s="2">
        <v>7</v>
      </c>
      <c r="G769" s="3">
        <v>38</v>
      </c>
      <c r="H769" s="2">
        <v>3.44</v>
      </c>
      <c r="I769" s="3">
        <v>2.5299999999999998</v>
      </c>
      <c r="J769" s="2">
        <v>11.4</v>
      </c>
      <c r="K769" s="3">
        <v>7.1</v>
      </c>
      <c r="L769" s="2">
        <v>4</v>
      </c>
      <c r="M769" s="4" t="s">
        <v>23</v>
      </c>
    </row>
    <row r="770" spans="2:13" ht="21.9" customHeight="1" x14ac:dyDescent="0.55000000000000004">
      <c r="B770" s="2">
        <v>0.24</v>
      </c>
      <c r="C770" s="3">
        <v>0.9</v>
      </c>
      <c r="D770" s="2">
        <v>6.7000000000000004E-2</v>
      </c>
      <c r="E770" s="3">
        <v>0.65</v>
      </c>
      <c r="F770" s="2">
        <v>48</v>
      </c>
      <c r="G770" s="3">
        <v>38</v>
      </c>
      <c r="H770" s="2">
        <v>3.43</v>
      </c>
      <c r="I770" s="3">
        <v>2.5299999999999998</v>
      </c>
      <c r="J770" s="2">
        <v>10</v>
      </c>
      <c r="K770" s="3">
        <v>7.1</v>
      </c>
      <c r="L770" s="2">
        <v>4</v>
      </c>
      <c r="M770" s="4" t="s">
        <v>23</v>
      </c>
    </row>
    <row r="771" spans="2:13" ht="21.9" customHeight="1" x14ac:dyDescent="0.55000000000000004">
      <c r="B771" s="2">
        <v>0.24</v>
      </c>
      <c r="C771" s="3">
        <v>0.9</v>
      </c>
      <c r="D771" s="2">
        <v>7.0999999999999994E-2</v>
      </c>
      <c r="E771" s="3">
        <v>0.65</v>
      </c>
      <c r="F771" s="2">
        <v>52</v>
      </c>
      <c r="G771" s="3">
        <v>38</v>
      </c>
      <c r="H771" s="2">
        <v>3.44</v>
      </c>
      <c r="I771" s="3">
        <v>2.5299999999999998</v>
      </c>
      <c r="J771" s="2">
        <v>10.1</v>
      </c>
      <c r="K771" s="3">
        <v>7.1</v>
      </c>
      <c r="L771" s="2">
        <v>5</v>
      </c>
      <c r="M771" s="4" t="s">
        <v>23</v>
      </c>
    </row>
    <row r="772" spans="2:13" ht="21.9" customHeight="1" x14ac:dyDescent="0.55000000000000004">
      <c r="B772" s="2">
        <v>0.24</v>
      </c>
      <c r="C772" s="3">
        <v>0.9</v>
      </c>
      <c r="D772" s="2">
        <v>7.9000000000000001E-2</v>
      </c>
      <c r="E772" s="3">
        <v>0.65</v>
      </c>
      <c r="F772" s="2">
        <v>86</v>
      </c>
      <c r="G772" s="3">
        <v>38</v>
      </c>
      <c r="H772" s="2">
        <v>3.34</v>
      </c>
      <c r="I772" s="3">
        <v>2.5299999999999998</v>
      </c>
      <c r="J772" s="2">
        <v>9.5</v>
      </c>
      <c r="K772" s="3">
        <v>7.1</v>
      </c>
      <c r="L772" s="2">
        <v>6</v>
      </c>
      <c r="M772" s="4" t="s">
        <v>23</v>
      </c>
    </row>
    <row r="773" spans="2:13" ht="21.9" customHeight="1" x14ac:dyDescent="0.55000000000000004">
      <c r="B773" s="2">
        <v>0.24</v>
      </c>
      <c r="C773" s="3">
        <v>0.9</v>
      </c>
      <c r="D773" s="2">
        <v>7.8E-2</v>
      </c>
      <c r="E773" s="3">
        <v>0.65</v>
      </c>
      <c r="F773" s="2">
        <v>21</v>
      </c>
      <c r="G773" s="3">
        <v>38</v>
      </c>
      <c r="H773" s="2">
        <v>3.29</v>
      </c>
      <c r="I773" s="3">
        <v>2.5299999999999998</v>
      </c>
      <c r="J773" s="2">
        <v>10</v>
      </c>
      <c r="K773" s="3">
        <v>7.1</v>
      </c>
      <c r="L773" s="2">
        <v>5</v>
      </c>
      <c r="M773" s="4" t="s">
        <v>23</v>
      </c>
    </row>
    <row r="774" spans="2:13" ht="21.9" customHeight="1" x14ac:dyDescent="0.55000000000000004">
      <c r="B774" s="2">
        <v>0.24</v>
      </c>
      <c r="C774" s="3">
        <v>0.9</v>
      </c>
      <c r="D774" s="2">
        <v>7.8E-2</v>
      </c>
      <c r="E774" s="3">
        <v>0.65</v>
      </c>
      <c r="F774" s="2">
        <v>21</v>
      </c>
      <c r="G774" s="3">
        <v>38</v>
      </c>
      <c r="H774" s="2">
        <v>3.29</v>
      </c>
      <c r="I774" s="3">
        <v>2.5299999999999998</v>
      </c>
      <c r="J774" s="2">
        <v>10</v>
      </c>
      <c r="K774" s="3">
        <v>7.1</v>
      </c>
      <c r="L774" s="2">
        <v>5</v>
      </c>
      <c r="M774" s="4" t="s">
        <v>23</v>
      </c>
    </row>
    <row r="775" spans="2:13" ht="21.9" customHeight="1" x14ac:dyDescent="0.55000000000000004">
      <c r="B775" s="2">
        <v>0.24</v>
      </c>
      <c r="C775" s="3">
        <v>0.9</v>
      </c>
      <c r="D775" s="2">
        <v>7.6999999999999999E-2</v>
      </c>
      <c r="E775" s="3">
        <v>0.65</v>
      </c>
      <c r="F775" s="2">
        <v>34</v>
      </c>
      <c r="G775" s="3">
        <v>38</v>
      </c>
      <c r="H775" s="2">
        <v>3.39</v>
      </c>
      <c r="I775" s="3">
        <v>2.5299999999999998</v>
      </c>
      <c r="J775" s="2">
        <v>10.6</v>
      </c>
      <c r="K775" s="3">
        <v>7.1</v>
      </c>
      <c r="L775" s="2">
        <v>6</v>
      </c>
      <c r="M775" s="4" t="s">
        <v>23</v>
      </c>
    </row>
    <row r="776" spans="2:13" ht="21.9" customHeight="1" x14ac:dyDescent="0.55000000000000004">
      <c r="B776" s="2">
        <v>0.24</v>
      </c>
      <c r="C776" s="3">
        <v>0.9</v>
      </c>
      <c r="D776" s="2">
        <v>7.6999999999999999E-2</v>
      </c>
      <c r="E776" s="3">
        <v>0.65</v>
      </c>
      <c r="F776" s="2">
        <v>34</v>
      </c>
      <c r="G776" s="3">
        <v>38</v>
      </c>
      <c r="H776" s="2">
        <v>3.39</v>
      </c>
      <c r="I776" s="3">
        <v>2.5299999999999998</v>
      </c>
      <c r="J776" s="2">
        <v>10.6</v>
      </c>
      <c r="K776" s="3">
        <v>7.1</v>
      </c>
      <c r="L776" s="2">
        <v>6</v>
      </c>
      <c r="M776" s="4" t="s">
        <v>23</v>
      </c>
    </row>
    <row r="777" spans="2:13" ht="21.9" customHeight="1" x14ac:dyDescent="0.55000000000000004">
      <c r="B777" s="2">
        <v>0.24</v>
      </c>
      <c r="C777" s="3">
        <v>0.9</v>
      </c>
      <c r="D777" s="2">
        <v>7.6999999999999999E-2</v>
      </c>
      <c r="E777" s="3">
        <v>0.65</v>
      </c>
      <c r="F777" s="2">
        <v>34</v>
      </c>
      <c r="G777" s="3">
        <v>38</v>
      </c>
      <c r="H777" s="2">
        <v>3.39</v>
      </c>
      <c r="I777" s="3">
        <v>2.5299999999999998</v>
      </c>
      <c r="J777" s="2">
        <v>10.6</v>
      </c>
      <c r="K777" s="3">
        <v>7.1</v>
      </c>
      <c r="L777" s="2">
        <v>6</v>
      </c>
      <c r="M777" s="4" t="s">
        <v>23</v>
      </c>
    </row>
    <row r="778" spans="2:13" ht="21.9" customHeight="1" x14ac:dyDescent="0.55000000000000004">
      <c r="B778" s="2">
        <v>0.24</v>
      </c>
      <c r="C778" s="3">
        <v>0.9</v>
      </c>
      <c r="D778" s="2">
        <v>7.6999999999999999E-2</v>
      </c>
      <c r="E778" s="3">
        <v>0.65</v>
      </c>
      <c r="F778" s="2">
        <v>34</v>
      </c>
      <c r="G778" s="3">
        <v>38</v>
      </c>
      <c r="H778" s="2">
        <v>3.39</v>
      </c>
      <c r="I778" s="3">
        <v>2.5299999999999998</v>
      </c>
      <c r="J778" s="2">
        <v>10.6</v>
      </c>
      <c r="K778" s="3">
        <v>7.1</v>
      </c>
      <c r="L778" s="2">
        <v>6</v>
      </c>
      <c r="M778" s="4" t="s">
        <v>23</v>
      </c>
    </row>
    <row r="779" spans="2:13" ht="21.9" customHeight="1" x14ac:dyDescent="0.55000000000000004">
      <c r="B779" s="2">
        <v>0.24</v>
      </c>
      <c r="C779" s="3">
        <v>0.9</v>
      </c>
      <c r="D779" s="2">
        <v>6.3E-2</v>
      </c>
      <c r="E779" s="3">
        <v>0.65</v>
      </c>
      <c r="F779" s="2">
        <v>28</v>
      </c>
      <c r="G779" s="3">
        <v>38</v>
      </c>
      <c r="H779" s="2">
        <v>3.25</v>
      </c>
      <c r="I779" s="3">
        <v>2.5299999999999998</v>
      </c>
      <c r="J779" s="2">
        <v>10.199999999999999</v>
      </c>
      <c r="K779" s="3">
        <v>7.1</v>
      </c>
      <c r="L779" s="2">
        <v>6</v>
      </c>
      <c r="M779" s="4" t="s">
        <v>23</v>
      </c>
    </row>
    <row r="780" spans="2:13" ht="21.9" customHeight="1" x14ac:dyDescent="0.55000000000000004">
      <c r="B780" s="2">
        <v>0.24</v>
      </c>
      <c r="C780" s="3">
        <v>0.9</v>
      </c>
      <c r="D780" s="2">
        <v>7.8E-2</v>
      </c>
      <c r="E780" s="3">
        <v>0.65</v>
      </c>
      <c r="F780" s="2">
        <v>67</v>
      </c>
      <c r="G780" s="3">
        <v>38</v>
      </c>
      <c r="H780" s="2">
        <v>3.6</v>
      </c>
      <c r="I780" s="3">
        <v>2.5299999999999998</v>
      </c>
      <c r="J780" s="2">
        <v>11.1</v>
      </c>
      <c r="K780" s="3">
        <v>7.1</v>
      </c>
      <c r="L780" s="2">
        <v>6</v>
      </c>
      <c r="M780" s="4" t="s">
        <v>23</v>
      </c>
    </row>
    <row r="781" spans="2:13" ht="21.9" customHeight="1" x14ac:dyDescent="0.55000000000000004">
      <c r="B781" s="2">
        <v>0.24</v>
      </c>
      <c r="C781" s="3">
        <v>0.9</v>
      </c>
      <c r="D781" s="2">
        <v>6.6000000000000003E-2</v>
      </c>
      <c r="E781" s="3">
        <v>0.65</v>
      </c>
      <c r="F781" s="2">
        <v>47</v>
      </c>
      <c r="G781" s="3">
        <v>38</v>
      </c>
      <c r="H781" s="2">
        <v>3.37</v>
      </c>
      <c r="I781" s="3">
        <v>2.5299999999999998</v>
      </c>
      <c r="J781" s="2">
        <v>10.4</v>
      </c>
      <c r="K781" s="3">
        <v>7.1</v>
      </c>
      <c r="L781" s="2">
        <v>5</v>
      </c>
      <c r="M781" s="4" t="s">
        <v>23</v>
      </c>
    </row>
    <row r="782" spans="2:13" ht="21.9" customHeight="1" x14ac:dyDescent="0.55000000000000004">
      <c r="B782" s="2">
        <v>0.25</v>
      </c>
      <c r="C782" s="3">
        <v>0.9</v>
      </c>
      <c r="D782" s="2">
        <v>0.10299999999999999</v>
      </c>
      <c r="E782" s="3">
        <v>0.65</v>
      </c>
      <c r="F782" s="2">
        <v>50</v>
      </c>
      <c r="G782" s="3">
        <v>38</v>
      </c>
      <c r="H782" s="2">
        <v>3.38</v>
      </c>
      <c r="I782" s="3">
        <v>2.5299999999999998</v>
      </c>
      <c r="J782" s="2">
        <v>9.1999999999999993</v>
      </c>
      <c r="K782" s="3">
        <v>7.1</v>
      </c>
      <c r="L782" s="2">
        <v>5</v>
      </c>
      <c r="M782" s="4" t="s">
        <v>23</v>
      </c>
    </row>
    <row r="783" spans="2:13" ht="21.9" customHeight="1" x14ac:dyDescent="0.55000000000000004">
      <c r="B783" s="2">
        <v>0.25</v>
      </c>
      <c r="C783" s="3">
        <v>0.9</v>
      </c>
      <c r="D783" s="2">
        <v>7.0000000000000007E-2</v>
      </c>
      <c r="E783" s="3">
        <v>0.65</v>
      </c>
      <c r="F783" s="2">
        <v>22</v>
      </c>
      <c r="G783" s="3">
        <v>38</v>
      </c>
      <c r="H783" s="2">
        <v>3.25</v>
      </c>
      <c r="I783" s="3">
        <v>2.5299999999999998</v>
      </c>
      <c r="J783" s="2">
        <v>9.1999999999999993</v>
      </c>
      <c r="K783" s="3">
        <v>7.1</v>
      </c>
      <c r="L783" s="2">
        <v>5</v>
      </c>
      <c r="M783" s="4" t="s">
        <v>23</v>
      </c>
    </row>
    <row r="784" spans="2:13" ht="21.9" customHeight="1" x14ac:dyDescent="0.55000000000000004">
      <c r="B784" s="2">
        <v>0.25</v>
      </c>
      <c r="C784" s="3">
        <v>0.9</v>
      </c>
      <c r="D784" s="2">
        <v>7.3999999999999996E-2</v>
      </c>
      <c r="E784" s="3">
        <v>0.65</v>
      </c>
      <c r="F784" s="2">
        <v>49</v>
      </c>
      <c r="G784" s="3">
        <v>38</v>
      </c>
      <c r="H784" s="2">
        <v>3.57</v>
      </c>
      <c r="I784" s="3">
        <v>2.5299999999999998</v>
      </c>
      <c r="J784" s="2">
        <v>9.8000000000000007</v>
      </c>
      <c r="K784" s="3">
        <v>7.1</v>
      </c>
      <c r="L784" s="2">
        <v>6</v>
      </c>
      <c r="M784" s="4" t="s">
        <v>23</v>
      </c>
    </row>
    <row r="785" spans="2:13" ht="21.9" customHeight="1" x14ac:dyDescent="0.55000000000000004">
      <c r="B785" s="2">
        <v>0.25</v>
      </c>
      <c r="C785" s="3">
        <v>0.9</v>
      </c>
      <c r="D785" s="2">
        <v>8.3000000000000004E-2</v>
      </c>
      <c r="E785" s="3">
        <v>0.65</v>
      </c>
      <c r="F785" s="2">
        <v>28</v>
      </c>
      <c r="G785" s="3">
        <v>38</v>
      </c>
      <c r="H785" s="2">
        <v>3.28</v>
      </c>
      <c r="I785" s="3">
        <v>2.5299999999999998</v>
      </c>
      <c r="J785" s="2">
        <v>10</v>
      </c>
      <c r="K785" s="3">
        <v>7.1</v>
      </c>
      <c r="L785" s="2">
        <v>6</v>
      </c>
      <c r="M785" s="4" t="s">
        <v>23</v>
      </c>
    </row>
    <row r="786" spans="2:13" ht="21.9" customHeight="1" x14ac:dyDescent="0.55000000000000004">
      <c r="B786" s="2">
        <v>0.25</v>
      </c>
      <c r="C786" s="3">
        <v>0.9</v>
      </c>
      <c r="D786" s="2">
        <v>7.2999999999999995E-2</v>
      </c>
      <c r="E786" s="3">
        <v>0.65</v>
      </c>
      <c r="F786" s="2">
        <v>63</v>
      </c>
      <c r="G786" s="3">
        <v>38</v>
      </c>
      <c r="H786" s="2">
        <v>3.37</v>
      </c>
      <c r="I786" s="3">
        <v>2.5299999999999998</v>
      </c>
      <c r="J786" s="2">
        <v>10.5</v>
      </c>
      <c r="K786" s="3">
        <v>7.1</v>
      </c>
      <c r="L786" s="2">
        <v>6</v>
      </c>
      <c r="M786" s="4" t="s">
        <v>23</v>
      </c>
    </row>
    <row r="787" spans="2:13" ht="21.9" customHeight="1" x14ac:dyDescent="0.55000000000000004">
      <c r="B787" s="2">
        <v>0.25</v>
      </c>
      <c r="C787" s="3">
        <v>0.9</v>
      </c>
      <c r="D787" s="2">
        <v>7.2999999999999995E-2</v>
      </c>
      <c r="E787" s="3">
        <v>0.65</v>
      </c>
      <c r="F787" s="2">
        <v>63</v>
      </c>
      <c r="G787" s="3">
        <v>38</v>
      </c>
      <c r="H787" s="2">
        <v>3.37</v>
      </c>
      <c r="I787" s="3">
        <v>2.5299999999999998</v>
      </c>
      <c r="J787" s="2">
        <v>10.5</v>
      </c>
      <c r="K787" s="3">
        <v>7.1</v>
      </c>
      <c r="L787" s="2">
        <v>6</v>
      </c>
      <c r="M787" s="4" t="s">
        <v>23</v>
      </c>
    </row>
    <row r="788" spans="2:13" ht="21.9" customHeight="1" x14ac:dyDescent="0.55000000000000004">
      <c r="B788" s="2">
        <v>0.25</v>
      </c>
      <c r="C788" s="3">
        <v>0.9</v>
      </c>
      <c r="D788" s="2">
        <v>8.1000000000000003E-2</v>
      </c>
      <c r="E788" s="3">
        <v>0.65</v>
      </c>
      <c r="F788" s="2">
        <v>37</v>
      </c>
      <c r="G788" s="3">
        <v>38</v>
      </c>
      <c r="H788" s="2">
        <v>3.46</v>
      </c>
      <c r="I788" s="3">
        <v>2.5299999999999998</v>
      </c>
      <c r="J788" s="2">
        <v>11</v>
      </c>
      <c r="K788" s="3">
        <v>7.1</v>
      </c>
      <c r="L788" s="2">
        <v>5</v>
      </c>
      <c r="M788" s="4" t="s">
        <v>23</v>
      </c>
    </row>
    <row r="789" spans="2:13" ht="21.9" customHeight="1" x14ac:dyDescent="0.55000000000000004">
      <c r="B789" s="2">
        <v>0.25</v>
      </c>
      <c r="C789" s="3">
        <v>0.9</v>
      </c>
      <c r="D789" s="2">
        <v>8.1000000000000003E-2</v>
      </c>
      <c r="E789" s="3">
        <v>0.65</v>
      </c>
      <c r="F789" s="2">
        <v>37</v>
      </c>
      <c r="G789" s="3">
        <v>38</v>
      </c>
      <c r="H789" s="2">
        <v>3.46</v>
      </c>
      <c r="I789" s="3">
        <v>2.5299999999999998</v>
      </c>
      <c r="J789" s="2">
        <v>11</v>
      </c>
      <c r="K789" s="3">
        <v>7.1</v>
      </c>
      <c r="L789" s="2">
        <v>5</v>
      </c>
      <c r="M789" s="4" t="s">
        <v>23</v>
      </c>
    </row>
    <row r="790" spans="2:13" ht="21.9" customHeight="1" x14ac:dyDescent="0.55000000000000004">
      <c r="B790" s="2">
        <v>0.25</v>
      </c>
      <c r="C790" s="3">
        <v>0.9</v>
      </c>
      <c r="D790" s="2">
        <v>9.8000000000000004E-2</v>
      </c>
      <c r="E790" s="3">
        <v>0.65</v>
      </c>
      <c r="F790" s="2">
        <v>16</v>
      </c>
      <c r="G790" s="3">
        <v>38</v>
      </c>
      <c r="H790" s="2">
        <v>3.41</v>
      </c>
      <c r="I790" s="3">
        <v>2.5299999999999998</v>
      </c>
      <c r="J790" s="2">
        <v>10.1</v>
      </c>
      <c r="K790" s="3">
        <v>7.1</v>
      </c>
      <c r="L790" s="2">
        <v>6</v>
      </c>
      <c r="M790" s="4" t="s">
        <v>23</v>
      </c>
    </row>
    <row r="791" spans="2:13" ht="21.9" customHeight="1" x14ac:dyDescent="0.55000000000000004">
      <c r="B791" s="2">
        <v>0.25</v>
      </c>
      <c r="C791" s="3">
        <v>0.9</v>
      </c>
      <c r="D791" s="2">
        <v>8.1000000000000003E-2</v>
      </c>
      <c r="E791" s="3">
        <v>0.65</v>
      </c>
      <c r="F791" s="2">
        <v>38</v>
      </c>
      <c r="G791" s="3">
        <v>38</v>
      </c>
      <c r="H791" s="2">
        <v>3.43</v>
      </c>
      <c r="I791" s="3">
        <v>2.5299999999999998</v>
      </c>
      <c r="J791" s="2">
        <v>9</v>
      </c>
      <c r="K791" s="3">
        <v>7.1</v>
      </c>
      <c r="L791" s="2">
        <v>6</v>
      </c>
      <c r="M791" s="4" t="s">
        <v>23</v>
      </c>
    </row>
    <row r="792" spans="2:13" ht="21.9" customHeight="1" x14ac:dyDescent="0.55000000000000004">
      <c r="B792" s="2">
        <v>0.25</v>
      </c>
      <c r="C792" s="3">
        <v>0.9</v>
      </c>
      <c r="D792" s="2">
        <v>8.1000000000000003E-2</v>
      </c>
      <c r="E792" s="3">
        <v>0.65</v>
      </c>
      <c r="F792" s="2">
        <v>38</v>
      </c>
      <c r="G792" s="3">
        <v>38</v>
      </c>
      <c r="H792" s="2">
        <v>3.43</v>
      </c>
      <c r="I792" s="3">
        <v>2.5299999999999998</v>
      </c>
      <c r="J792" s="2">
        <v>9</v>
      </c>
      <c r="K792" s="3">
        <v>7.1</v>
      </c>
      <c r="L792" s="2">
        <v>6</v>
      </c>
      <c r="M792" s="4" t="s">
        <v>23</v>
      </c>
    </row>
    <row r="793" spans="2:13" ht="21.9" customHeight="1" x14ac:dyDescent="0.55000000000000004">
      <c r="B793" s="2">
        <v>0.25</v>
      </c>
      <c r="C793" s="3">
        <v>0.9</v>
      </c>
      <c r="D793" s="2">
        <v>7.6999999999999999E-2</v>
      </c>
      <c r="E793" s="3">
        <v>0.65</v>
      </c>
      <c r="F793" s="2">
        <v>45</v>
      </c>
      <c r="G793" s="3">
        <v>38</v>
      </c>
      <c r="H793" s="2">
        <v>3.49</v>
      </c>
      <c r="I793" s="3">
        <v>2.5299999999999998</v>
      </c>
      <c r="J793" s="2">
        <v>12.1</v>
      </c>
      <c r="K793" s="3">
        <v>7.1</v>
      </c>
      <c r="L793" s="2">
        <v>6</v>
      </c>
      <c r="M793" s="4" t="s">
        <v>23</v>
      </c>
    </row>
    <row r="794" spans="2:13" ht="21.9" customHeight="1" x14ac:dyDescent="0.55000000000000004">
      <c r="B794" s="2">
        <v>0.25</v>
      </c>
      <c r="C794" s="3">
        <v>0.9</v>
      </c>
      <c r="D794" s="2">
        <v>0.104</v>
      </c>
      <c r="E794" s="3">
        <v>0.65</v>
      </c>
      <c r="F794" s="2">
        <v>155</v>
      </c>
      <c r="G794" s="3">
        <v>38</v>
      </c>
      <c r="H794" s="2">
        <v>3.41</v>
      </c>
      <c r="I794" s="3">
        <v>2.5299999999999998</v>
      </c>
      <c r="J794" s="2">
        <v>11.2</v>
      </c>
      <c r="K794" s="3">
        <v>7.1</v>
      </c>
      <c r="L794" s="2">
        <v>5</v>
      </c>
      <c r="M794" s="4" t="s">
        <v>23</v>
      </c>
    </row>
    <row r="795" spans="2:13" ht="21.9" customHeight="1" x14ac:dyDescent="0.55000000000000004">
      <c r="B795" s="2">
        <v>0.25</v>
      </c>
      <c r="C795" s="3">
        <v>0.9</v>
      </c>
      <c r="D795" s="2">
        <v>7.4999999999999997E-2</v>
      </c>
      <c r="E795" s="3">
        <v>0.65</v>
      </c>
      <c r="F795" s="2">
        <v>104</v>
      </c>
      <c r="G795" s="3">
        <v>38</v>
      </c>
      <c r="H795" s="2">
        <v>3.23</v>
      </c>
      <c r="I795" s="3">
        <v>2.5299999999999998</v>
      </c>
      <c r="J795" s="2">
        <v>9.6999999999999993</v>
      </c>
      <c r="K795" s="3">
        <v>7.1</v>
      </c>
      <c r="L795" s="2">
        <v>5</v>
      </c>
      <c r="M795" s="4" t="s">
        <v>23</v>
      </c>
    </row>
    <row r="796" spans="2:13" ht="21.9" customHeight="1" x14ac:dyDescent="0.55000000000000004">
      <c r="B796" s="2">
        <v>0.25</v>
      </c>
      <c r="C796" s="3">
        <v>0.9</v>
      </c>
      <c r="D796" s="2">
        <v>0.104</v>
      </c>
      <c r="E796" s="3">
        <v>0.65</v>
      </c>
      <c r="F796" s="2">
        <v>90</v>
      </c>
      <c r="G796" s="3">
        <v>38</v>
      </c>
      <c r="H796" s="2">
        <v>3.15</v>
      </c>
      <c r="I796" s="3">
        <v>2.5299999999999998</v>
      </c>
      <c r="J796" s="2">
        <v>9.1</v>
      </c>
      <c r="K796" s="3">
        <v>7.1</v>
      </c>
      <c r="L796" s="2">
        <v>5</v>
      </c>
      <c r="M796" s="4" t="s">
        <v>23</v>
      </c>
    </row>
    <row r="797" spans="2:13" ht="21.9" customHeight="1" x14ac:dyDescent="0.55000000000000004">
      <c r="B797" s="2">
        <v>0.25</v>
      </c>
      <c r="C797" s="3">
        <v>0.9</v>
      </c>
      <c r="D797" s="2">
        <v>0.11799999999999999</v>
      </c>
      <c r="E797" s="3">
        <v>0.65</v>
      </c>
      <c r="F797" s="2">
        <v>38</v>
      </c>
      <c r="G797" s="3">
        <v>38</v>
      </c>
      <c r="H797" s="2">
        <v>3.15</v>
      </c>
      <c r="I797" s="3">
        <v>2.5299999999999998</v>
      </c>
      <c r="J797" s="2">
        <v>9.8000000000000007</v>
      </c>
      <c r="K797" s="3">
        <v>7.1</v>
      </c>
      <c r="L797" s="2">
        <v>5</v>
      </c>
      <c r="M797" s="4" t="s">
        <v>23</v>
      </c>
    </row>
    <row r="798" spans="2:13" ht="21.9" customHeight="1" x14ac:dyDescent="0.55000000000000004">
      <c r="B798" s="2">
        <v>0.25</v>
      </c>
      <c r="C798" s="3">
        <v>0.9</v>
      </c>
      <c r="D798" s="2">
        <v>0.11799999999999999</v>
      </c>
      <c r="E798" s="3">
        <v>0.65</v>
      </c>
      <c r="F798" s="2">
        <v>38</v>
      </c>
      <c r="G798" s="3">
        <v>38</v>
      </c>
      <c r="H798" s="2">
        <v>3.15</v>
      </c>
      <c r="I798" s="3">
        <v>2.5299999999999998</v>
      </c>
      <c r="J798" s="2">
        <v>9.8000000000000007</v>
      </c>
      <c r="K798" s="3">
        <v>7.1</v>
      </c>
      <c r="L798" s="2">
        <v>5</v>
      </c>
      <c r="M798" s="4" t="s">
        <v>23</v>
      </c>
    </row>
    <row r="799" spans="2:13" ht="21.9" customHeight="1" x14ac:dyDescent="0.55000000000000004">
      <c r="B799" s="2">
        <v>0.25</v>
      </c>
      <c r="C799" s="3">
        <v>0.9</v>
      </c>
      <c r="D799" s="2">
        <v>0.104</v>
      </c>
      <c r="E799" s="3">
        <v>0.65</v>
      </c>
      <c r="F799" s="2">
        <v>21</v>
      </c>
      <c r="G799" s="3">
        <v>38</v>
      </c>
      <c r="H799" s="2">
        <v>3.27</v>
      </c>
      <c r="I799" s="3">
        <v>2.5299999999999998</v>
      </c>
      <c r="J799" s="2">
        <v>9.6</v>
      </c>
      <c r="K799" s="3">
        <v>7.1</v>
      </c>
      <c r="L799" s="2">
        <v>5</v>
      </c>
      <c r="M799" s="4" t="s">
        <v>23</v>
      </c>
    </row>
    <row r="800" spans="2:13" ht="21.9" customHeight="1" x14ac:dyDescent="0.55000000000000004">
      <c r="B800" s="2">
        <v>0.25</v>
      </c>
      <c r="C800" s="3">
        <v>0.9</v>
      </c>
      <c r="D800" s="2">
        <v>6.7000000000000004E-2</v>
      </c>
      <c r="E800" s="3">
        <v>0.65</v>
      </c>
      <c r="F800" s="2">
        <v>160</v>
      </c>
      <c r="G800" s="3">
        <v>38</v>
      </c>
      <c r="H800" s="2">
        <v>3.33</v>
      </c>
      <c r="I800" s="3">
        <v>2.5299999999999998</v>
      </c>
      <c r="J800" s="2">
        <v>10.3</v>
      </c>
      <c r="K800" s="3">
        <v>7.1</v>
      </c>
      <c r="L800" s="2">
        <v>6</v>
      </c>
      <c r="M800" s="4" t="s">
        <v>23</v>
      </c>
    </row>
    <row r="801" spans="2:13" ht="21.9" customHeight="1" x14ac:dyDescent="0.55000000000000004">
      <c r="B801" s="2">
        <v>0.25</v>
      </c>
      <c r="C801" s="3">
        <v>0.9</v>
      </c>
      <c r="D801" s="2">
        <v>8.5999999999999993E-2</v>
      </c>
      <c r="E801" s="3">
        <v>0.65</v>
      </c>
      <c r="F801" s="2">
        <v>32</v>
      </c>
      <c r="G801" s="3">
        <v>38</v>
      </c>
      <c r="H801" s="2">
        <v>3.36</v>
      </c>
      <c r="I801" s="3">
        <v>2.5299999999999998</v>
      </c>
      <c r="J801" s="2">
        <v>10.1</v>
      </c>
      <c r="K801" s="3">
        <v>7.1</v>
      </c>
      <c r="L801" s="2">
        <v>5</v>
      </c>
      <c r="M801" s="4" t="s">
        <v>23</v>
      </c>
    </row>
    <row r="802" spans="2:13" ht="21.9" customHeight="1" x14ac:dyDescent="0.55000000000000004">
      <c r="B802" s="2">
        <v>0.25</v>
      </c>
      <c r="C802" s="3">
        <v>0.9</v>
      </c>
      <c r="D802" s="2">
        <v>8.4000000000000005E-2</v>
      </c>
      <c r="E802" s="3">
        <v>0.65</v>
      </c>
      <c r="F802" s="2">
        <v>28</v>
      </c>
      <c r="G802" s="3">
        <v>38</v>
      </c>
      <c r="H802" s="2">
        <v>3.36</v>
      </c>
      <c r="I802" s="3">
        <v>2.5299999999999998</v>
      </c>
      <c r="J802" s="2">
        <v>10.1</v>
      </c>
      <c r="K802" s="3">
        <v>7.1</v>
      </c>
      <c r="L802" s="2">
        <v>5</v>
      </c>
      <c r="M802" s="4" t="s">
        <v>23</v>
      </c>
    </row>
    <row r="803" spans="2:13" ht="21.9" customHeight="1" x14ac:dyDescent="0.55000000000000004">
      <c r="B803" s="2">
        <v>0.25</v>
      </c>
      <c r="C803" s="3">
        <v>0.9</v>
      </c>
      <c r="D803" s="2">
        <v>7.5999999999999998E-2</v>
      </c>
      <c r="E803" s="3">
        <v>0.65</v>
      </c>
      <c r="F803" s="2">
        <v>85</v>
      </c>
      <c r="G803" s="3">
        <v>38</v>
      </c>
      <c r="H803" s="2">
        <v>3.19</v>
      </c>
      <c r="I803" s="3">
        <v>2.5299999999999998</v>
      </c>
      <c r="J803" s="2">
        <v>9.1999999999999993</v>
      </c>
      <c r="K803" s="3">
        <v>7.1</v>
      </c>
      <c r="L803" s="2">
        <v>5</v>
      </c>
      <c r="M803" s="4" t="s">
        <v>23</v>
      </c>
    </row>
    <row r="804" spans="2:13" ht="21.9" customHeight="1" x14ac:dyDescent="0.55000000000000004">
      <c r="B804" s="2">
        <v>0.25</v>
      </c>
      <c r="C804" s="3">
        <v>0.9</v>
      </c>
      <c r="D804" s="2">
        <v>7.8E-2</v>
      </c>
      <c r="E804" s="3">
        <v>0.65</v>
      </c>
      <c r="F804" s="2">
        <v>59</v>
      </c>
      <c r="G804" s="3">
        <v>38</v>
      </c>
      <c r="H804" s="2">
        <v>3.3</v>
      </c>
      <c r="I804" s="3">
        <v>2.5299999999999998</v>
      </c>
      <c r="J804" s="2">
        <v>10.199999999999999</v>
      </c>
      <c r="K804" s="3">
        <v>7.1</v>
      </c>
      <c r="L804" s="2">
        <v>5</v>
      </c>
      <c r="M804" s="4" t="s">
        <v>23</v>
      </c>
    </row>
    <row r="805" spans="2:13" ht="21.9" customHeight="1" x14ac:dyDescent="0.55000000000000004">
      <c r="B805" s="2">
        <v>0.25</v>
      </c>
      <c r="C805" s="3">
        <v>0.9</v>
      </c>
      <c r="D805" s="2">
        <v>0.104</v>
      </c>
      <c r="E805" s="3">
        <v>0.65</v>
      </c>
      <c r="F805" s="2">
        <v>89</v>
      </c>
      <c r="G805" s="3">
        <v>38</v>
      </c>
      <c r="H805" s="2">
        <v>3.04</v>
      </c>
      <c r="I805" s="3">
        <v>2.5299999999999998</v>
      </c>
      <c r="J805" s="2">
        <v>10.1</v>
      </c>
      <c r="K805" s="3">
        <v>7.1</v>
      </c>
      <c r="L805" s="2">
        <v>5</v>
      </c>
      <c r="M805" s="4" t="s">
        <v>23</v>
      </c>
    </row>
    <row r="806" spans="2:13" ht="21.9" customHeight="1" x14ac:dyDescent="0.55000000000000004">
      <c r="B806" s="2">
        <v>0.25</v>
      </c>
      <c r="C806" s="3">
        <v>0.9</v>
      </c>
      <c r="D806" s="2">
        <v>7.0999999999999994E-2</v>
      </c>
      <c r="E806" s="3">
        <v>0.65</v>
      </c>
      <c r="F806" s="2">
        <v>58</v>
      </c>
      <c r="G806" s="3">
        <v>38</v>
      </c>
      <c r="H806" s="2">
        <v>3.42</v>
      </c>
      <c r="I806" s="3">
        <v>2.5299999999999998</v>
      </c>
      <c r="J806" s="2">
        <v>10.6</v>
      </c>
      <c r="K806" s="3">
        <v>7.1</v>
      </c>
      <c r="L806" s="2">
        <v>5</v>
      </c>
      <c r="M806" s="4" t="s">
        <v>23</v>
      </c>
    </row>
    <row r="807" spans="2:13" ht="21.9" customHeight="1" x14ac:dyDescent="0.55000000000000004">
      <c r="B807" s="2">
        <v>0.25</v>
      </c>
      <c r="C807" s="3">
        <v>0.9</v>
      </c>
      <c r="D807" s="2">
        <v>7.0999999999999994E-2</v>
      </c>
      <c r="E807" s="3">
        <v>0.65</v>
      </c>
      <c r="F807" s="2">
        <v>58</v>
      </c>
      <c r="G807" s="3">
        <v>38</v>
      </c>
      <c r="H807" s="2">
        <v>3.42</v>
      </c>
      <c r="I807" s="3">
        <v>2.5299999999999998</v>
      </c>
      <c r="J807" s="2">
        <v>10.6</v>
      </c>
      <c r="K807" s="3">
        <v>7.1</v>
      </c>
      <c r="L807" s="2">
        <v>5</v>
      </c>
      <c r="M807" s="4" t="s">
        <v>23</v>
      </c>
    </row>
    <row r="808" spans="2:13" ht="21.9" customHeight="1" x14ac:dyDescent="0.55000000000000004">
      <c r="B808" s="2">
        <v>0.25</v>
      </c>
      <c r="C808" s="3">
        <v>0.9</v>
      </c>
      <c r="D808" s="2">
        <v>7.5999999999999998E-2</v>
      </c>
      <c r="E808" s="3">
        <v>0.65</v>
      </c>
      <c r="F808" s="2">
        <v>61</v>
      </c>
      <c r="G808" s="3">
        <v>38</v>
      </c>
      <c r="H808" s="2">
        <v>3.34</v>
      </c>
      <c r="I808" s="3">
        <v>2.5299999999999998</v>
      </c>
      <c r="J808" s="2">
        <v>10.4</v>
      </c>
      <c r="K808" s="3">
        <v>7.1</v>
      </c>
      <c r="L808" s="2">
        <v>5</v>
      </c>
      <c r="M808" s="4" t="s">
        <v>23</v>
      </c>
    </row>
    <row r="809" spans="2:13" ht="21.9" customHeight="1" x14ac:dyDescent="0.55000000000000004">
      <c r="B809" s="2">
        <v>0.26</v>
      </c>
      <c r="C809" s="3">
        <v>0.9</v>
      </c>
      <c r="D809" s="2">
        <v>7.3999999999999996E-2</v>
      </c>
      <c r="E809" s="3">
        <v>0.65</v>
      </c>
      <c r="F809" s="2">
        <v>23</v>
      </c>
      <c r="G809" s="3">
        <v>38</v>
      </c>
      <c r="H809" s="2">
        <v>3.15</v>
      </c>
      <c r="I809" s="3">
        <v>2.5299999999999998</v>
      </c>
      <c r="J809" s="2">
        <v>9.1999999999999993</v>
      </c>
      <c r="K809" s="3">
        <v>7.1</v>
      </c>
      <c r="L809" s="2">
        <v>5</v>
      </c>
      <c r="M809" s="4" t="s">
        <v>23</v>
      </c>
    </row>
    <row r="810" spans="2:13" ht="21.9" customHeight="1" x14ac:dyDescent="0.55000000000000004">
      <c r="B810" s="2">
        <v>0.26</v>
      </c>
      <c r="C810" s="3">
        <v>0.9</v>
      </c>
      <c r="D810" s="2">
        <v>8.4000000000000005E-2</v>
      </c>
      <c r="E810" s="3">
        <v>0.65</v>
      </c>
      <c r="F810" s="2">
        <v>43</v>
      </c>
      <c r="G810" s="3">
        <v>38</v>
      </c>
      <c r="H810" s="2">
        <v>3.31</v>
      </c>
      <c r="I810" s="3">
        <v>2.5299999999999998</v>
      </c>
      <c r="J810" s="2">
        <v>9.1999999999999993</v>
      </c>
      <c r="K810" s="3">
        <v>7.1</v>
      </c>
      <c r="L810" s="2">
        <v>4</v>
      </c>
      <c r="M810" s="4" t="s">
        <v>23</v>
      </c>
    </row>
    <row r="811" spans="2:13" ht="21.9" customHeight="1" x14ac:dyDescent="0.55000000000000004">
      <c r="B811" s="2">
        <v>0.26</v>
      </c>
      <c r="C811" s="3">
        <v>0.9</v>
      </c>
      <c r="D811" s="2">
        <v>0.40100000000000002</v>
      </c>
      <c r="E811" s="3">
        <v>0.65</v>
      </c>
      <c r="F811" s="2">
        <v>51</v>
      </c>
      <c r="G811" s="3">
        <v>38</v>
      </c>
      <c r="H811" s="2">
        <v>3.16</v>
      </c>
      <c r="I811" s="3">
        <v>2.5299999999999998</v>
      </c>
      <c r="J811" s="2">
        <v>9.4</v>
      </c>
      <c r="K811" s="3">
        <v>7.1</v>
      </c>
      <c r="L811" s="2">
        <v>5</v>
      </c>
      <c r="M811" s="4" t="s">
        <v>23</v>
      </c>
    </row>
    <row r="812" spans="2:13" ht="21.9" customHeight="1" x14ac:dyDescent="0.55000000000000004">
      <c r="B812" s="2">
        <v>0.26</v>
      </c>
      <c r="C812" s="3">
        <v>0.9</v>
      </c>
      <c r="D812" s="2">
        <v>6.2E-2</v>
      </c>
      <c r="E812" s="3">
        <v>0.65</v>
      </c>
      <c r="F812" s="2">
        <v>31</v>
      </c>
      <c r="G812" s="3">
        <v>38</v>
      </c>
      <c r="H812" s="2">
        <v>3.39</v>
      </c>
      <c r="I812" s="3">
        <v>2.5299999999999998</v>
      </c>
      <c r="J812" s="2">
        <v>9.6</v>
      </c>
      <c r="K812" s="3">
        <v>7.1</v>
      </c>
      <c r="L812" s="2">
        <v>5</v>
      </c>
      <c r="M812" s="4" t="s">
        <v>23</v>
      </c>
    </row>
    <row r="813" spans="2:13" ht="21.9" customHeight="1" x14ac:dyDescent="0.55000000000000004">
      <c r="B813" s="2">
        <v>0.26</v>
      </c>
      <c r="C813" s="3">
        <v>0.9</v>
      </c>
      <c r="D813" s="2">
        <v>7.9000000000000001E-2</v>
      </c>
      <c r="E813" s="3">
        <v>0.65</v>
      </c>
      <c r="F813" s="2">
        <v>140</v>
      </c>
      <c r="G813" s="3">
        <v>38</v>
      </c>
      <c r="H813" s="2">
        <v>3.23</v>
      </c>
      <c r="I813" s="3">
        <v>2.5299999999999998</v>
      </c>
      <c r="J813" s="2">
        <v>9.5</v>
      </c>
      <c r="K813" s="3">
        <v>7.1</v>
      </c>
      <c r="L813" s="2">
        <v>5</v>
      </c>
      <c r="M813" s="4" t="s">
        <v>23</v>
      </c>
    </row>
    <row r="814" spans="2:13" ht="21.9" customHeight="1" x14ac:dyDescent="0.55000000000000004">
      <c r="B814" s="2">
        <v>0.26</v>
      </c>
      <c r="C814" s="3">
        <v>0.9</v>
      </c>
      <c r="D814" s="2">
        <v>6.2E-2</v>
      </c>
      <c r="E814" s="3">
        <v>0.65</v>
      </c>
      <c r="F814" s="2">
        <v>31</v>
      </c>
      <c r="G814" s="3">
        <v>38</v>
      </c>
      <c r="H814" s="2">
        <v>3.39</v>
      </c>
      <c r="I814" s="3">
        <v>2.5299999999999998</v>
      </c>
      <c r="J814" s="2">
        <v>9.6</v>
      </c>
      <c r="K814" s="3">
        <v>7.1</v>
      </c>
      <c r="L814" s="2">
        <v>5</v>
      </c>
      <c r="M814" s="4" t="s">
        <v>23</v>
      </c>
    </row>
    <row r="815" spans="2:13" ht="21.9" customHeight="1" x14ac:dyDescent="0.55000000000000004">
      <c r="B815" s="2">
        <v>0.26</v>
      </c>
      <c r="C815" s="3">
        <v>0.9</v>
      </c>
      <c r="D815" s="2">
        <v>0.23599999999999999</v>
      </c>
      <c r="E815" s="3">
        <v>0.65</v>
      </c>
      <c r="F815" s="2">
        <v>88</v>
      </c>
      <c r="G815" s="3">
        <v>38</v>
      </c>
      <c r="H815" s="2">
        <v>3.11</v>
      </c>
      <c r="I815" s="3">
        <v>2.5299999999999998</v>
      </c>
      <c r="J815" s="2">
        <v>9.3000000000000007</v>
      </c>
      <c r="K815" s="3">
        <v>7.1</v>
      </c>
      <c r="L815" s="2">
        <v>5</v>
      </c>
      <c r="M815" s="4" t="s">
        <v>23</v>
      </c>
    </row>
    <row r="816" spans="2:13" ht="21.9" customHeight="1" x14ac:dyDescent="0.55000000000000004">
      <c r="B816" s="2">
        <v>0.26</v>
      </c>
      <c r="C816" s="3">
        <v>0.9</v>
      </c>
      <c r="D816" s="2">
        <v>7.0000000000000007E-2</v>
      </c>
      <c r="E816" s="3">
        <v>0.65</v>
      </c>
      <c r="F816" s="2">
        <v>121</v>
      </c>
      <c r="G816" s="3">
        <v>38</v>
      </c>
      <c r="H816" s="2">
        <v>3.37</v>
      </c>
      <c r="I816" s="3">
        <v>2.5299999999999998</v>
      </c>
      <c r="J816" s="2">
        <v>9.4</v>
      </c>
      <c r="K816" s="3">
        <v>7.1</v>
      </c>
      <c r="L816" s="2">
        <v>5</v>
      </c>
      <c r="M816" s="4" t="s">
        <v>23</v>
      </c>
    </row>
    <row r="817" spans="2:13" ht="21.9" customHeight="1" x14ac:dyDescent="0.55000000000000004">
      <c r="B817" s="2">
        <v>0.26</v>
      </c>
      <c r="C817" s="3">
        <v>0.9</v>
      </c>
      <c r="D817" s="2">
        <v>7.0000000000000007E-2</v>
      </c>
      <c r="E817" s="3">
        <v>0.65</v>
      </c>
      <c r="F817" s="2">
        <v>121</v>
      </c>
      <c r="G817" s="3">
        <v>38</v>
      </c>
      <c r="H817" s="2">
        <v>3.37</v>
      </c>
      <c r="I817" s="3">
        <v>2.5299999999999998</v>
      </c>
      <c r="J817" s="2">
        <v>9.4</v>
      </c>
      <c r="K817" s="3">
        <v>7.1</v>
      </c>
      <c r="L817" s="2">
        <v>5</v>
      </c>
      <c r="M817" s="4" t="s">
        <v>23</v>
      </c>
    </row>
    <row r="818" spans="2:13" ht="21.9" customHeight="1" x14ac:dyDescent="0.55000000000000004">
      <c r="B818" s="2">
        <v>0.26</v>
      </c>
      <c r="C818" s="3">
        <v>0.9</v>
      </c>
      <c r="D818" s="2">
        <v>0.06</v>
      </c>
      <c r="E818" s="3">
        <v>0.65</v>
      </c>
      <c r="F818" s="2">
        <v>65</v>
      </c>
      <c r="G818" s="3">
        <v>38</v>
      </c>
      <c r="H818" s="2">
        <v>3.3</v>
      </c>
      <c r="I818" s="3">
        <v>2.5299999999999998</v>
      </c>
      <c r="J818" s="2">
        <v>10.1</v>
      </c>
      <c r="K818" s="3">
        <v>7.1</v>
      </c>
      <c r="L818" s="2">
        <v>5</v>
      </c>
      <c r="M818" s="4" t="s">
        <v>23</v>
      </c>
    </row>
    <row r="819" spans="2:13" ht="21.9" customHeight="1" x14ac:dyDescent="0.55000000000000004">
      <c r="B819" s="2">
        <v>0.26</v>
      </c>
      <c r="C819" s="3">
        <v>0.9</v>
      </c>
      <c r="D819" s="2">
        <v>0.10100000000000001</v>
      </c>
      <c r="E819" s="3">
        <v>0.65</v>
      </c>
      <c r="F819" s="2">
        <v>72</v>
      </c>
      <c r="G819" s="3">
        <v>38</v>
      </c>
      <c r="H819" s="2">
        <v>3.15</v>
      </c>
      <c r="I819" s="3">
        <v>2.5299999999999998</v>
      </c>
      <c r="J819" s="2">
        <v>9.4</v>
      </c>
      <c r="K819" s="3">
        <v>7.1</v>
      </c>
      <c r="L819" s="2">
        <v>5</v>
      </c>
      <c r="M819" s="4" t="s">
        <v>23</v>
      </c>
    </row>
    <row r="820" spans="2:13" ht="21.9" customHeight="1" x14ac:dyDescent="0.55000000000000004">
      <c r="B820" s="2">
        <v>0.26</v>
      </c>
      <c r="C820" s="3">
        <v>0.9</v>
      </c>
      <c r="D820" s="2">
        <v>0.09</v>
      </c>
      <c r="E820" s="3">
        <v>0.65</v>
      </c>
      <c r="F820" s="2">
        <v>87</v>
      </c>
      <c r="G820" s="3">
        <v>38</v>
      </c>
      <c r="H820" s="2">
        <v>3.24</v>
      </c>
      <c r="I820" s="3">
        <v>2.5299999999999998</v>
      </c>
      <c r="J820" s="2">
        <v>9.6999999999999993</v>
      </c>
      <c r="K820" s="3">
        <v>7.1</v>
      </c>
      <c r="L820" s="2">
        <v>5</v>
      </c>
      <c r="M820" s="4" t="s">
        <v>23</v>
      </c>
    </row>
    <row r="821" spans="2:13" ht="21.9" customHeight="1" x14ac:dyDescent="0.55000000000000004">
      <c r="B821" s="2">
        <v>0.26</v>
      </c>
      <c r="C821" s="3">
        <v>0.9</v>
      </c>
      <c r="D821" s="2">
        <v>8.7999999999999995E-2</v>
      </c>
      <c r="E821" s="3">
        <v>0.65</v>
      </c>
      <c r="F821" s="2">
        <v>48</v>
      </c>
      <c r="G821" s="3">
        <v>38</v>
      </c>
      <c r="H821" s="2">
        <v>3.41</v>
      </c>
      <c r="I821" s="3">
        <v>2.5299999999999998</v>
      </c>
      <c r="J821" s="2">
        <v>9.1999999999999993</v>
      </c>
      <c r="K821" s="3">
        <v>7.1</v>
      </c>
      <c r="L821" s="2">
        <v>6</v>
      </c>
      <c r="M821" s="4" t="s">
        <v>23</v>
      </c>
    </row>
    <row r="822" spans="2:13" ht="21.9" customHeight="1" x14ac:dyDescent="0.55000000000000004">
      <c r="B822" s="2">
        <v>0.26</v>
      </c>
      <c r="C822" s="3">
        <v>0.9</v>
      </c>
      <c r="D822" s="2">
        <v>8.7999999999999995E-2</v>
      </c>
      <c r="E822" s="3">
        <v>0.65</v>
      </c>
      <c r="F822" s="2">
        <v>53</v>
      </c>
      <c r="G822" s="3">
        <v>38</v>
      </c>
      <c r="H822" s="2">
        <v>3.43</v>
      </c>
      <c r="I822" s="3">
        <v>2.5299999999999998</v>
      </c>
      <c r="J822" s="2">
        <v>9.1999999999999993</v>
      </c>
      <c r="K822" s="3">
        <v>7.1</v>
      </c>
      <c r="L822" s="2">
        <v>6</v>
      </c>
      <c r="M822" s="4" t="s">
        <v>23</v>
      </c>
    </row>
    <row r="823" spans="2:13" ht="21.9" customHeight="1" x14ac:dyDescent="0.55000000000000004">
      <c r="B823" s="2">
        <v>0.26</v>
      </c>
      <c r="C823" s="3">
        <v>0.9</v>
      </c>
      <c r="D823" s="2">
        <v>9.7000000000000003E-2</v>
      </c>
      <c r="E823" s="3">
        <v>0.65</v>
      </c>
      <c r="F823" s="2">
        <v>31</v>
      </c>
      <c r="G823" s="3">
        <v>38</v>
      </c>
      <c r="H823" s="2">
        <v>3.27</v>
      </c>
      <c r="I823" s="3">
        <v>2.5299999999999998</v>
      </c>
      <c r="J823" s="2">
        <v>9.3000000000000007</v>
      </c>
      <c r="K823" s="3">
        <v>7.1</v>
      </c>
      <c r="L823" s="2">
        <v>6</v>
      </c>
      <c r="M823" s="4" t="s">
        <v>23</v>
      </c>
    </row>
    <row r="824" spans="2:13" ht="21.9" customHeight="1" x14ac:dyDescent="0.55000000000000004">
      <c r="B824" s="2">
        <v>0.26</v>
      </c>
      <c r="C824" s="3">
        <v>0.9</v>
      </c>
      <c r="D824" s="2">
        <v>9.7000000000000003E-2</v>
      </c>
      <c r="E824" s="3">
        <v>0.65</v>
      </c>
      <c r="F824" s="2">
        <v>31</v>
      </c>
      <c r="G824" s="3">
        <v>38</v>
      </c>
      <c r="H824" s="2">
        <v>3.27</v>
      </c>
      <c r="I824" s="3">
        <v>2.5299999999999998</v>
      </c>
      <c r="J824" s="2">
        <v>9.3000000000000007</v>
      </c>
      <c r="K824" s="3">
        <v>7.1</v>
      </c>
      <c r="L824" s="2">
        <v>6</v>
      </c>
      <c r="M824" s="4" t="s">
        <v>23</v>
      </c>
    </row>
    <row r="825" spans="2:13" ht="21.9" customHeight="1" x14ac:dyDescent="0.55000000000000004">
      <c r="B825" s="2">
        <v>0.26</v>
      </c>
      <c r="C825" s="3">
        <v>0.9</v>
      </c>
      <c r="D825" s="2">
        <v>9.6000000000000002E-2</v>
      </c>
      <c r="E825" s="3">
        <v>0.65</v>
      </c>
      <c r="F825" s="2">
        <v>35</v>
      </c>
      <c r="G825" s="3">
        <v>38</v>
      </c>
      <c r="H825" s="2">
        <v>3.25</v>
      </c>
      <c r="I825" s="3">
        <v>2.5299999999999998</v>
      </c>
      <c r="J825" s="2">
        <v>9.6</v>
      </c>
      <c r="K825" s="3">
        <v>7.1</v>
      </c>
      <c r="L825" s="2">
        <v>5</v>
      </c>
      <c r="M825" s="4" t="s">
        <v>23</v>
      </c>
    </row>
    <row r="826" spans="2:13" ht="21.9" customHeight="1" x14ac:dyDescent="0.55000000000000004">
      <c r="B826" s="2">
        <v>0.26</v>
      </c>
      <c r="C826" s="3">
        <v>0.9</v>
      </c>
      <c r="D826" s="2">
        <v>9.6000000000000002E-2</v>
      </c>
      <c r="E826" s="3">
        <v>0.65</v>
      </c>
      <c r="F826" s="2">
        <v>35</v>
      </c>
      <c r="G826" s="3">
        <v>38</v>
      </c>
      <c r="H826" s="2">
        <v>3.25</v>
      </c>
      <c r="I826" s="3">
        <v>2.5299999999999998</v>
      </c>
      <c r="J826" s="2">
        <v>9.6</v>
      </c>
      <c r="K826" s="3">
        <v>7.1</v>
      </c>
      <c r="L826" s="2">
        <v>5</v>
      </c>
      <c r="M826" s="4" t="s">
        <v>23</v>
      </c>
    </row>
    <row r="827" spans="2:13" ht="21.9" customHeight="1" x14ac:dyDescent="0.55000000000000004">
      <c r="B827" s="2">
        <v>0.26</v>
      </c>
      <c r="C827" s="3">
        <v>0.9</v>
      </c>
      <c r="D827" s="2">
        <v>8.2000000000000003E-2</v>
      </c>
      <c r="E827" s="3">
        <v>0.65</v>
      </c>
      <c r="F827" s="2">
        <v>143</v>
      </c>
      <c r="G827" s="3">
        <v>38</v>
      </c>
      <c r="H827" s="2">
        <v>3.28</v>
      </c>
      <c r="I827" s="3">
        <v>2.5299999999999998</v>
      </c>
      <c r="J827" s="2">
        <v>9.4</v>
      </c>
      <c r="K827" s="3">
        <v>7.1</v>
      </c>
      <c r="L827" s="2">
        <v>5</v>
      </c>
      <c r="M827" s="4" t="s">
        <v>23</v>
      </c>
    </row>
    <row r="828" spans="2:13" ht="21.9" customHeight="1" x14ac:dyDescent="0.55000000000000004">
      <c r="B828" s="2">
        <v>0.26</v>
      </c>
      <c r="C828" s="3">
        <v>0.9</v>
      </c>
      <c r="D828" s="2">
        <v>8.7999999999999995E-2</v>
      </c>
      <c r="E828" s="3">
        <v>0.65</v>
      </c>
      <c r="F828" s="2">
        <v>23</v>
      </c>
      <c r="G828" s="3">
        <v>38</v>
      </c>
      <c r="H828" s="2">
        <v>3.32</v>
      </c>
      <c r="I828" s="3">
        <v>2.5299999999999998</v>
      </c>
      <c r="J828" s="2">
        <v>9.4</v>
      </c>
      <c r="K828" s="3">
        <v>7.1</v>
      </c>
      <c r="L828" s="2">
        <v>5</v>
      </c>
      <c r="M828" s="4" t="s">
        <v>23</v>
      </c>
    </row>
    <row r="829" spans="2:13" ht="21.9" customHeight="1" x14ac:dyDescent="0.55000000000000004">
      <c r="B829" s="2">
        <v>0.26</v>
      </c>
      <c r="C829" s="3">
        <v>0.9</v>
      </c>
      <c r="D829" s="2">
        <v>7.9000000000000001E-2</v>
      </c>
      <c r="E829" s="3">
        <v>0.65</v>
      </c>
      <c r="F829" s="2">
        <v>28</v>
      </c>
      <c r="G829" s="3">
        <v>38</v>
      </c>
      <c r="H829" s="2">
        <v>3.25</v>
      </c>
      <c r="I829" s="3">
        <v>2.5299999999999998</v>
      </c>
      <c r="J829" s="2">
        <v>10</v>
      </c>
      <c r="K829" s="3">
        <v>7.1</v>
      </c>
      <c r="L829" s="2">
        <v>5</v>
      </c>
      <c r="M829" s="4" t="s">
        <v>23</v>
      </c>
    </row>
    <row r="830" spans="2:13" ht="21.9" customHeight="1" x14ac:dyDescent="0.55000000000000004">
      <c r="B830" s="2">
        <v>0.26</v>
      </c>
      <c r="C830" s="3">
        <v>0.9</v>
      </c>
      <c r="D830" s="2">
        <v>8.3000000000000004E-2</v>
      </c>
      <c r="E830" s="3">
        <v>0.65</v>
      </c>
      <c r="F830" s="2">
        <v>75</v>
      </c>
      <c r="G830" s="3">
        <v>38</v>
      </c>
      <c r="H830" s="2">
        <v>3.4</v>
      </c>
      <c r="I830" s="3">
        <v>2.5299999999999998</v>
      </c>
      <c r="J830" s="2">
        <v>9.5</v>
      </c>
      <c r="K830" s="3">
        <v>7.1</v>
      </c>
      <c r="L830" s="2">
        <v>6</v>
      </c>
      <c r="M830" s="4" t="s">
        <v>23</v>
      </c>
    </row>
    <row r="831" spans="2:13" ht="21.9" customHeight="1" x14ac:dyDescent="0.55000000000000004">
      <c r="B831" s="2">
        <v>0.26</v>
      </c>
      <c r="C831" s="3">
        <v>0.9</v>
      </c>
      <c r="D831" s="2">
        <v>6.3E-2</v>
      </c>
      <c r="E831" s="3">
        <v>0.65</v>
      </c>
      <c r="F831" s="2">
        <v>11</v>
      </c>
      <c r="G831" s="3">
        <v>38</v>
      </c>
      <c r="H831" s="2">
        <v>3.39</v>
      </c>
      <c r="I831" s="3">
        <v>2.5299999999999998</v>
      </c>
      <c r="J831" s="2">
        <v>13.5</v>
      </c>
      <c r="K831" s="3">
        <v>7.1</v>
      </c>
      <c r="L831" s="2">
        <v>6</v>
      </c>
      <c r="M831" s="4" t="s">
        <v>23</v>
      </c>
    </row>
    <row r="832" spans="2:13" ht="21.9" customHeight="1" x14ac:dyDescent="0.55000000000000004">
      <c r="B832" s="2">
        <v>0.26</v>
      </c>
      <c r="C832" s="3">
        <v>0.9</v>
      </c>
      <c r="D832" s="2">
        <v>0.111</v>
      </c>
      <c r="E832" s="3">
        <v>0.65</v>
      </c>
      <c r="F832" s="2">
        <v>60</v>
      </c>
      <c r="G832" s="3">
        <v>38</v>
      </c>
      <c r="H832" s="2">
        <v>2.94</v>
      </c>
      <c r="I832" s="3">
        <v>2.5299999999999998</v>
      </c>
      <c r="J832" s="2">
        <v>10.199999999999999</v>
      </c>
      <c r="K832" s="3">
        <v>7.1</v>
      </c>
      <c r="L832" s="2">
        <v>5</v>
      </c>
      <c r="M832" s="4" t="s">
        <v>23</v>
      </c>
    </row>
    <row r="833" spans="2:13" ht="21.9" customHeight="1" x14ac:dyDescent="0.55000000000000004">
      <c r="B833" s="2">
        <v>0.26</v>
      </c>
      <c r="C833" s="3">
        <v>0.9</v>
      </c>
      <c r="D833" s="2">
        <v>5.1999999999999998E-2</v>
      </c>
      <c r="E833" s="3">
        <v>0.65</v>
      </c>
      <c r="F833" s="2">
        <v>77</v>
      </c>
      <c r="G833" s="3">
        <v>38</v>
      </c>
      <c r="H833" s="2">
        <v>3.15</v>
      </c>
      <c r="I833" s="3">
        <v>2.5299999999999998</v>
      </c>
      <c r="J833" s="2">
        <v>10.9</v>
      </c>
      <c r="K833" s="3">
        <v>7.1</v>
      </c>
      <c r="L833" s="2">
        <v>6</v>
      </c>
      <c r="M833" s="4" t="s">
        <v>23</v>
      </c>
    </row>
    <row r="834" spans="2:13" ht="21.9" customHeight="1" x14ac:dyDescent="0.55000000000000004">
      <c r="B834" s="2">
        <v>0.26</v>
      </c>
      <c r="C834" s="3">
        <v>0.9</v>
      </c>
      <c r="D834" s="2">
        <v>7.2999999999999995E-2</v>
      </c>
      <c r="E834" s="3">
        <v>0.65</v>
      </c>
      <c r="F834" s="2">
        <v>88</v>
      </c>
      <c r="G834" s="3">
        <v>38</v>
      </c>
      <c r="H834" s="2">
        <v>3.3</v>
      </c>
      <c r="I834" s="3">
        <v>2.5299999999999998</v>
      </c>
      <c r="J834" s="2">
        <v>9.8000000000000007</v>
      </c>
      <c r="K834" s="3">
        <v>7.1</v>
      </c>
      <c r="L834" s="2">
        <v>5</v>
      </c>
      <c r="M834" s="4" t="s">
        <v>23</v>
      </c>
    </row>
    <row r="835" spans="2:13" ht="21.9" customHeight="1" x14ac:dyDescent="0.55000000000000004">
      <c r="B835" s="2">
        <v>0.26</v>
      </c>
      <c r="C835" s="3">
        <v>0.9</v>
      </c>
      <c r="D835" s="2">
        <v>7.2999999999999995E-2</v>
      </c>
      <c r="E835" s="3">
        <v>0.65</v>
      </c>
      <c r="F835" s="2">
        <v>88</v>
      </c>
      <c r="G835" s="3">
        <v>38</v>
      </c>
      <c r="H835" s="2">
        <v>3.3</v>
      </c>
      <c r="I835" s="3">
        <v>2.5299999999999998</v>
      </c>
      <c r="J835" s="2">
        <v>9.8000000000000007</v>
      </c>
      <c r="K835" s="3">
        <v>7.1</v>
      </c>
      <c r="L835" s="2">
        <v>5</v>
      </c>
      <c r="M835" s="4" t="s">
        <v>23</v>
      </c>
    </row>
    <row r="836" spans="2:13" ht="21.9" customHeight="1" x14ac:dyDescent="0.55000000000000004">
      <c r="B836" s="2">
        <v>0.26</v>
      </c>
      <c r="C836" s="3">
        <v>0.9</v>
      </c>
      <c r="D836" s="2">
        <v>8.3000000000000004E-2</v>
      </c>
      <c r="E836" s="3">
        <v>0.65</v>
      </c>
      <c r="F836" s="2">
        <v>91</v>
      </c>
      <c r="G836" s="3">
        <v>38</v>
      </c>
      <c r="H836" s="2">
        <v>3.29</v>
      </c>
      <c r="I836" s="3">
        <v>2.5299999999999998</v>
      </c>
      <c r="J836" s="2">
        <v>9.8000000000000007</v>
      </c>
      <c r="K836" s="3">
        <v>7.1</v>
      </c>
      <c r="L836" s="2">
        <v>6</v>
      </c>
      <c r="M836" s="4" t="s">
        <v>23</v>
      </c>
    </row>
    <row r="837" spans="2:13" ht="21.9" customHeight="1" x14ac:dyDescent="0.55000000000000004">
      <c r="B837" s="2">
        <v>0.26</v>
      </c>
      <c r="C837" s="3">
        <v>0.9</v>
      </c>
      <c r="D837" s="2">
        <v>8.3000000000000004E-2</v>
      </c>
      <c r="E837" s="3">
        <v>0.65</v>
      </c>
      <c r="F837" s="2">
        <v>91</v>
      </c>
      <c r="G837" s="3">
        <v>38</v>
      </c>
      <c r="H837" s="2">
        <v>3.29</v>
      </c>
      <c r="I837" s="3">
        <v>2.5299999999999998</v>
      </c>
      <c r="J837" s="2">
        <v>9.8000000000000007</v>
      </c>
      <c r="K837" s="3">
        <v>7.1</v>
      </c>
      <c r="L837" s="2">
        <v>6</v>
      </c>
      <c r="M837" s="4" t="s">
        <v>23</v>
      </c>
    </row>
    <row r="838" spans="2:13" ht="21.9" customHeight="1" x14ac:dyDescent="0.55000000000000004">
      <c r="B838" s="2">
        <v>0.26</v>
      </c>
      <c r="C838" s="3">
        <v>0.9</v>
      </c>
      <c r="D838" s="2">
        <v>0.107</v>
      </c>
      <c r="E838" s="3">
        <v>0.65</v>
      </c>
      <c r="F838" s="2">
        <v>67</v>
      </c>
      <c r="G838" s="3">
        <v>38</v>
      </c>
      <c r="H838" s="2">
        <v>3.26</v>
      </c>
      <c r="I838" s="3">
        <v>2.5299999999999998</v>
      </c>
      <c r="J838" s="2">
        <v>9.1999999999999993</v>
      </c>
      <c r="K838" s="3">
        <v>7.1</v>
      </c>
      <c r="L838" s="2">
        <v>5</v>
      </c>
      <c r="M838" s="4" t="s">
        <v>23</v>
      </c>
    </row>
    <row r="839" spans="2:13" ht="21.9" customHeight="1" x14ac:dyDescent="0.55000000000000004">
      <c r="B839" s="2">
        <v>0.26</v>
      </c>
      <c r="C839" s="3">
        <v>0.9</v>
      </c>
      <c r="D839" s="2">
        <v>8.3000000000000004E-2</v>
      </c>
      <c r="E839" s="3">
        <v>0.65</v>
      </c>
      <c r="F839" s="2">
        <v>100</v>
      </c>
      <c r="G839" s="3">
        <v>38</v>
      </c>
      <c r="H839" s="2">
        <v>3.26</v>
      </c>
      <c r="I839" s="3">
        <v>2.5299999999999998</v>
      </c>
      <c r="J839" s="2">
        <v>9.9</v>
      </c>
      <c r="K839" s="3">
        <v>7.1</v>
      </c>
      <c r="L839" s="2">
        <v>5</v>
      </c>
      <c r="M839" s="4" t="s">
        <v>23</v>
      </c>
    </row>
    <row r="840" spans="2:13" ht="21.9" customHeight="1" x14ac:dyDescent="0.55000000000000004">
      <c r="B840" s="2">
        <v>0.26</v>
      </c>
      <c r="C840" s="3">
        <v>0.9</v>
      </c>
      <c r="D840" s="2">
        <v>0.09</v>
      </c>
      <c r="E840" s="3">
        <v>0.65</v>
      </c>
      <c r="F840" s="2">
        <v>74</v>
      </c>
      <c r="G840" s="3">
        <v>38</v>
      </c>
      <c r="H840" s="2">
        <v>3.71</v>
      </c>
      <c r="I840" s="3">
        <v>2.5299999999999998</v>
      </c>
      <c r="J840" s="2">
        <v>12.2</v>
      </c>
      <c r="K840" s="3">
        <v>7.1</v>
      </c>
      <c r="L840" s="2">
        <v>6</v>
      </c>
      <c r="M840" s="4" t="s">
        <v>23</v>
      </c>
    </row>
    <row r="841" spans="2:13" ht="21.9" customHeight="1" x14ac:dyDescent="0.55000000000000004">
      <c r="B841" s="2">
        <v>0.26</v>
      </c>
      <c r="C841" s="3">
        <v>0.9</v>
      </c>
      <c r="D841" s="2">
        <v>0.08</v>
      </c>
      <c r="E841" s="3">
        <v>0.65</v>
      </c>
      <c r="F841" s="2">
        <v>104</v>
      </c>
      <c r="G841" s="3">
        <v>38</v>
      </c>
      <c r="H841" s="2">
        <v>3.28</v>
      </c>
      <c r="I841" s="3">
        <v>2.5299999999999998</v>
      </c>
      <c r="J841" s="2">
        <v>9.9</v>
      </c>
      <c r="K841" s="3">
        <v>7.1</v>
      </c>
      <c r="L841" s="2">
        <v>5</v>
      </c>
      <c r="M841" s="4" t="s">
        <v>23</v>
      </c>
    </row>
    <row r="842" spans="2:13" ht="21.9" customHeight="1" x14ac:dyDescent="0.55000000000000004">
      <c r="B842" s="2">
        <v>0.26</v>
      </c>
      <c r="C842" s="3">
        <v>0.9</v>
      </c>
      <c r="D842" s="2">
        <v>8.8999999999999996E-2</v>
      </c>
      <c r="E842" s="3">
        <v>0.65</v>
      </c>
      <c r="F842" s="2">
        <v>147</v>
      </c>
      <c r="G842" s="3">
        <v>38</v>
      </c>
      <c r="H842" s="2">
        <v>3.26</v>
      </c>
      <c r="I842" s="3">
        <v>2.5299999999999998</v>
      </c>
      <c r="J842" s="2">
        <v>9.6999999999999993</v>
      </c>
      <c r="K842" s="3">
        <v>7.1</v>
      </c>
      <c r="L842" s="2">
        <v>5</v>
      </c>
      <c r="M842" s="4" t="s">
        <v>23</v>
      </c>
    </row>
    <row r="843" spans="2:13" ht="21.9" customHeight="1" x14ac:dyDescent="0.55000000000000004">
      <c r="B843" s="2">
        <v>0.26</v>
      </c>
      <c r="C843" s="3">
        <v>0.9</v>
      </c>
      <c r="D843" s="2">
        <v>8.8999999999999996E-2</v>
      </c>
      <c r="E843" s="3">
        <v>0.65</v>
      </c>
      <c r="F843" s="2">
        <v>147</v>
      </c>
      <c r="G843" s="3">
        <v>38</v>
      </c>
      <c r="H843" s="2">
        <v>3.26</v>
      </c>
      <c r="I843" s="3">
        <v>2.5299999999999998</v>
      </c>
      <c r="J843" s="2">
        <v>9.6999999999999993</v>
      </c>
      <c r="K843" s="3">
        <v>7.1</v>
      </c>
      <c r="L843" s="2">
        <v>5</v>
      </c>
      <c r="M843" s="4" t="s">
        <v>23</v>
      </c>
    </row>
    <row r="844" spans="2:13" ht="21.9" customHeight="1" x14ac:dyDescent="0.55000000000000004">
      <c r="B844" s="2">
        <v>0.26</v>
      </c>
      <c r="C844" s="3">
        <v>0.9</v>
      </c>
      <c r="D844" s="2">
        <v>0.08</v>
      </c>
      <c r="E844" s="3">
        <v>0.65</v>
      </c>
      <c r="F844" s="2">
        <v>131</v>
      </c>
      <c r="G844" s="3">
        <v>38</v>
      </c>
      <c r="H844" s="2">
        <v>3.21</v>
      </c>
      <c r="I844" s="3">
        <v>2.5299999999999998</v>
      </c>
      <c r="J844" s="2">
        <v>9.9</v>
      </c>
      <c r="K844" s="3">
        <v>7.1</v>
      </c>
      <c r="L844" s="2">
        <v>5</v>
      </c>
      <c r="M844" s="4" t="s">
        <v>23</v>
      </c>
    </row>
    <row r="845" spans="2:13" ht="21.9" customHeight="1" x14ac:dyDescent="0.55000000000000004">
      <c r="B845" s="2">
        <v>0.26</v>
      </c>
      <c r="C845" s="3">
        <v>0.9</v>
      </c>
      <c r="D845" s="2">
        <v>0.08</v>
      </c>
      <c r="E845" s="3">
        <v>0.65</v>
      </c>
      <c r="F845" s="2">
        <v>131</v>
      </c>
      <c r="G845" s="3">
        <v>38</v>
      </c>
      <c r="H845" s="2">
        <v>3.21</v>
      </c>
      <c r="I845" s="3">
        <v>2.5299999999999998</v>
      </c>
      <c r="J845" s="2">
        <v>9.9</v>
      </c>
      <c r="K845" s="3">
        <v>7.1</v>
      </c>
      <c r="L845" s="2">
        <v>5</v>
      </c>
      <c r="M845" s="4" t="s">
        <v>23</v>
      </c>
    </row>
    <row r="846" spans="2:13" ht="21.9" customHeight="1" x14ac:dyDescent="0.55000000000000004">
      <c r="B846" s="2">
        <v>0.26</v>
      </c>
      <c r="C846" s="3">
        <v>0.9</v>
      </c>
      <c r="D846" s="2">
        <v>0.08</v>
      </c>
      <c r="E846" s="3">
        <v>0.65</v>
      </c>
      <c r="F846" s="2">
        <v>131</v>
      </c>
      <c r="G846" s="3">
        <v>38</v>
      </c>
      <c r="H846" s="2">
        <v>3.21</v>
      </c>
      <c r="I846" s="3">
        <v>2.5299999999999998</v>
      </c>
      <c r="J846" s="2">
        <v>9.9</v>
      </c>
      <c r="K846" s="3">
        <v>7.1</v>
      </c>
      <c r="L846" s="2">
        <v>5</v>
      </c>
      <c r="M846" s="4" t="s">
        <v>23</v>
      </c>
    </row>
    <row r="847" spans="2:13" ht="21.9" customHeight="1" x14ac:dyDescent="0.55000000000000004">
      <c r="B847" s="2">
        <v>0.27</v>
      </c>
      <c r="C847" s="3">
        <v>0.9</v>
      </c>
      <c r="D847" s="2">
        <v>7.8E-2</v>
      </c>
      <c r="E847" s="3">
        <v>0.65</v>
      </c>
      <c r="F847" s="2">
        <v>56</v>
      </c>
      <c r="G847" s="3">
        <v>38</v>
      </c>
      <c r="H847" s="2">
        <v>3.31</v>
      </c>
      <c r="I847" s="3">
        <v>2.5299999999999998</v>
      </c>
      <c r="J847" s="2">
        <v>10.6</v>
      </c>
      <c r="K847" s="3">
        <v>7.1</v>
      </c>
      <c r="L847" s="2">
        <v>6</v>
      </c>
      <c r="M847" s="4" t="s">
        <v>23</v>
      </c>
    </row>
    <row r="848" spans="2:13" ht="21.9" customHeight="1" x14ac:dyDescent="0.55000000000000004">
      <c r="B848" s="2">
        <v>0.27</v>
      </c>
      <c r="C848" s="3">
        <v>0.9</v>
      </c>
      <c r="D848" s="2">
        <v>8.7999999999999995E-2</v>
      </c>
      <c r="E848" s="3">
        <v>0.65</v>
      </c>
      <c r="F848" s="2">
        <v>23</v>
      </c>
      <c r="G848" s="3">
        <v>38</v>
      </c>
      <c r="H848" s="2">
        <v>3.26</v>
      </c>
      <c r="I848" s="3">
        <v>2.5299999999999998</v>
      </c>
      <c r="J848" s="2">
        <v>10</v>
      </c>
      <c r="K848" s="3">
        <v>7.1</v>
      </c>
      <c r="L848" s="2">
        <v>4</v>
      </c>
      <c r="M848" s="4" t="s">
        <v>23</v>
      </c>
    </row>
    <row r="849" spans="2:13" ht="21.9" customHeight="1" x14ac:dyDescent="0.55000000000000004">
      <c r="B849" s="2">
        <v>0.27</v>
      </c>
      <c r="C849" s="3">
        <v>0.9</v>
      </c>
      <c r="D849" s="2">
        <v>8.4000000000000005E-2</v>
      </c>
      <c r="E849" s="3">
        <v>0.65</v>
      </c>
      <c r="F849" s="2">
        <v>145</v>
      </c>
      <c r="G849" s="3">
        <v>38</v>
      </c>
      <c r="H849" s="2">
        <v>3.24</v>
      </c>
      <c r="I849" s="3">
        <v>2.5299999999999998</v>
      </c>
      <c r="J849" s="2">
        <v>9.4</v>
      </c>
      <c r="K849" s="3">
        <v>7.1</v>
      </c>
      <c r="L849" s="2">
        <v>5</v>
      </c>
      <c r="M849" s="4" t="s">
        <v>23</v>
      </c>
    </row>
    <row r="850" spans="2:13" ht="21.9" customHeight="1" x14ac:dyDescent="0.55000000000000004">
      <c r="B850" s="2">
        <v>0.27</v>
      </c>
      <c r="C850" s="3">
        <v>0.9</v>
      </c>
      <c r="D850" s="2">
        <v>6.8000000000000005E-2</v>
      </c>
      <c r="E850" s="3">
        <v>0.65</v>
      </c>
      <c r="F850" s="2">
        <v>148</v>
      </c>
      <c r="G850" s="3">
        <v>38</v>
      </c>
      <c r="H850" s="2">
        <v>3.16</v>
      </c>
      <c r="I850" s="3">
        <v>2.5299999999999998</v>
      </c>
      <c r="J850" s="2">
        <v>11.3</v>
      </c>
      <c r="K850" s="3">
        <v>7.1</v>
      </c>
      <c r="L850" s="2">
        <v>6</v>
      </c>
      <c r="M850" s="4" t="s">
        <v>23</v>
      </c>
    </row>
    <row r="851" spans="2:13" ht="21.9" customHeight="1" x14ac:dyDescent="0.55000000000000004">
      <c r="B851" s="2">
        <v>0.27</v>
      </c>
      <c r="C851" s="3">
        <v>0.9</v>
      </c>
      <c r="D851" s="2">
        <v>8.2000000000000003E-2</v>
      </c>
      <c r="E851" s="3">
        <v>0.65</v>
      </c>
      <c r="F851" s="2">
        <v>144</v>
      </c>
      <c r="G851" s="3">
        <v>38</v>
      </c>
      <c r="H851" s="2">
        <v>3.27</v>
      </c>
      <c r="I851" s="3">
        <v>2.5299999999999998</v>
      </c>
      <c r="J851" s="2">
        <v>9.4</v>
      </c>
      <c r="K851" s="3">
        <v>7.1</v>
      </c>
      <c r="L851" s="2">
        <v>5</v>
      </c>
      <c r="M851" s="4" t="s">
        <v>23</v>
      </c>
    </row>
    <row r="852" spans="2:13" ht="21.9" customHeight="1" x14ac:dyDescent="0.55000000000000004">
      <c r="B852" s="2">
        <v>0.27</v>
      </c>
      <c r="C852" s="3">
        <v>0.9</v>
      </c>
      <c r="D852" s="2">
        <v>8.4000000000000005E-2</v>
      </c>
      <c r="E852" s="3">
        <v>0.65</v>
      </c>
      <c r="F852" s="2">
        <v>78</v>
      </c>
      <c r="G852" s="3">
        <v>38</v>
      </c>
      <c r="H852" s="2">
        <v>3.39</v>
      </c>
      <c r="I852" s="3">
        <v>2.5299999999999998</v>
      </c>
      <c r="J852" s="2">
        <v>11</v>
      </c>
      <c r="K852" s="3">
        <v>7.1</v>
      </c>
      <c r="L852" s="2">
        <v>5</v>
      </c>
      <c r="M852" s="4" t="s">
        <v>23</v>
      </c>
    </row>
    <row r="853" spans="2:13" ht="21.9" customHeight="1" x14ac:dyDescent="0.55000000000000004">
      <c r="B853" s="2">
        <v>0.27</v>
      </c>
      <c r="C853" s="3">
        <v>0.9</v>
      </c>
      <c r="D853" s="2">
        <v>5.5E-2</v>
      </c>
      <c r="E853" s="3">
        <v>0.65</v>
      </c>
      <c r="F853" s="2">
        <v>28</v>
      </c>
      <c r="G853" s="3">
        <v>38</v>
      </c>
      <c r="H853" s="2">
        <v>3.18</v>
      </c>
      <c r="I853" s="3">
        <v>2.5299999999999998</v>
      </c>
      <c r="J853" s="2">
        <v>11.2</v>
      </c>
      <c r="K853" s="3">
        <v>7.1</v>
      </c>
      <c r="L853" s="2">
        <v>5</v>
      </c>
      <c r="M853" s="4" t="s">
        <v>23</v>
      </c>
    </row>
    <row r="854" spans="2:13" ht="21.9" customHeight="1" x14ac:dyDescent="0.55000000000000004">
      <c r="B854" s="2">
        <v>0.27</v>
      </c>
      <c r="C854" s="3">
        <v>0.9</v>
      </c>
      <c r="D854" s="2">
        <v>5.5E-2</v>
      </c>
      <c r="E854" s="3">
        <v>0.65</v>
      </c>
      <c r="F854" s="2">
        <v>28</v>
      </c>
      <c r="G854" s="3">
        <v>38</v>
      </c>
      <c r="H854" s="2">
        <v>3.18</v>
      </c>
      <c r="I854" s="3">
        <v>2.5299999999999998</v>
      </c>
      <c r="J854" s="2">
        <v>11.2</v>
      </c>
      <c r="K854" s="3">
        <v>7.1</v>
      </c>
      <c r="L854" s="2">
        <v>5</v>
      </c>
      <c r="M854" s="4" t="s">
        <v>23</v>
      </c>
    </row>
    <row r="855" spans="2:13" ht="21.9" customHeight="1" x14ac:dyDescent="0.55000000000000004">
      <c r="B855" s="2">
        <v>0.27</v>
      </c>
      <c r="C855" s="3">
        <v>0.9</v>
      </c>
      <c r="D855" s="2">
        <v>5.8000000000000003E-2</v>
      </c>
      <c r="E855" s="3">
        <v>0.65</v>
      </c>
      <c r="F855" s="2">
        <v>38</v>
      </c>
      <c r="G855" s="3">
        <v>38</v>
      </c>
      <c r="H855" s="2">
        <v>3.16</v>
      </c>
      <c r="I855" s="3">
        <v>2.5299999999999998</v>
      </c>
      <c r="J855" s="2">
        <v>11.1</v>
      </c>
      <c r="K855" s="3">
        <v>7.1</v>
      </c>
      <c r="L855" s="2">
        <v>6</v>
      </c>
      <c r="M855" s="4" t="s">
        <v>23</v>
      </c>
    </row>
    <row r="856" spans="2:13" ht="21.9" customHeight="1" x14ac:dyDescent="0.55000000000000004">
      <c r="B856" s="2">
        <v>0.27</v>
      </c>
      <c r="C856" s="3">
        <v>0.9</v>
      </c>
      <c r="D856" s="2">
        <v>5.8000000000000003E-2</v>
      </c>
      <c r="E856" s="3">
        <v>0.65</v>
      </c>
      <c r="F856" s="2">
        <v>38</v>
      </c>
      <c r="G856" s="3">
        <v>38</v>
      </c>
      <c r="H856" s="2">
        <v>3.16</v>
      </c>
      <c r="I856" s="3">
        <v>2.5299999999999998</v>
      </c>
      <c r="J856" s="2">
        <v>11.1</v>
      </c>
      <c r="K856" s="3">
        <v>7.1</v>
      </c>
      <c r="L856" s="2">
        <v>6</v>
      </c>
      <c r="M856" s="4" t="s">
        <v>23</v>
      </c>
    </row>
    <row r="857" spans="2:13" ht="21.9" customHeight="1" x14ac:dyDescent="0.55000000000000004">
      <c r="B857" s="2">
        <v>0.27</v>
      </c>
      <c r="C857" s="3">
        <v>0.9</v>
      </c>
      <c r="D857" s="2">
        <v>9.5000000000000001E-2</v>
      </c>
      <c r="E857" s="3">
        <v>0.65</v>
      </c>
      <c r="F857" s="2">
        <v>77</v>
      </c>
      <c r="G857" s="3">
        <v>38</v>
      </c>
      <c r="H857" s="2">
        <v>3.13</v>
      </c>
      <c r="I857" s="3">
        <v>2.5299999999999998</v>
      </c>
      <c r="J857" s="2">
        <v>9.1</v>
      </c>
      <c r="K857" s="3">
        <v>7.1</v>
      </c>
      <c r="L857" s="2">
        <v>6</v>
      </c>
      <c r="M857" s="4" t="s">
        <v>23</v>
      </c>
    </row>
    <row r="858" spans="2:13" ht="21.9" customHeight="1" x14ac:dyDescent="0.55000000000000004">
      <c r="B858" s="2">
        <v>0.27</v>
      </c>
      <c r="C858" s="3">
        <v>0.9</v>
      </c>
      <c r="D858" s="2">
        <v>9.5000000000000001E-2</v>
      </c>
      <c r="E858" s="3">
        <v>0.65</v>
      </c>
      <c r="F858" s="2">
        <v>77</v>
      </c>
      <c r="G858" s="3">
        <v>38</v>
      </c>
      <c r="H858" s="2">
        <v>3.13</v>
      </c>
      <c r="I858" s="3">
        <v>2.5299999999999998</v>
      </c>
      <c r="J858" s="2">
        <v>9.1</v>
      </c>
      <c r="K858" s="3">
        <v>7.1</v>
      </c>
      <c r="L858" s="2">
        <v>6</v>
      </c>
      <c r="M858" s="4" t="s">
        <v>23</v>
      </c>
    </row>
    <row r="859" spans="2:13" ht="21.9" customHeight="1" x14ac:dyDescent="0.55000000000000004">
      <c r="B859" s="2">
        <v>0.27</v>
      </c>
      <c r="C859" s="3">
        <v>0.9</v>
      </c>
      <c r="D859" s="2">
        <v>7.0999999999999994E-2</v>
      </c>
      <c r="E859" s="3">
        <v>0.65</v>
      </c>
      <c r="F859" s="2">
        <v>25</v>
      </c>
      <c r="G859" s="3">
        <v>38</v>
      </c>
      <c r="H859" s="2">
        <v>3.35</v>
      </c>
      <c r="I859" s="3">
        <v>2.5299999999999998</v>
      </c>
      <c r="J859" s="2">
        <v>12</v>
      </c>
      <c r="K859" s="3">
        <v>7.1</v>
      </c>
      <c r="L859" s="2">
        <v>6</v>
      </c>
      <c r="M859" s="4" t="s">
        <v>23</v>
      </c>
    </row>
    <row r="860" spans="2:13" ht="21.9" customHeight="1" x14ac:dyDescent="0.55000000000000004">
      <c r="B860" s="2">
        <v>0.27</v>
      </c>
      <c r="C860" s="3">
        <v>0.9</v>
      </c>
      <c r="D860" s="2">
        <v>7.0999999999999994E-2</v>
      </c>
      <c r="E860" s="3">
        <v>0.65</v>
      </c>
      <c r="F860" s="2">
        <v>25</v>
      </c>
      <c r="G860" s="3">
        <v>38</v>
      </c>
      <c r="H860" s="2">
        <v>3.35</v>
      </c>
      <c r="I860" s="3">
        <v>2.5299999999999998</v>
      </c>
      <c r="J860" s="2">
        <v>12</v>
      </c>
      <c r="K860" s="3">
        <v>7.1</v>
      </c>
      <c r="L860" s="2">
        <v>6</v>
      </c>
      <c r="M860" s="4" t="s">
        <v>23</v>
      </c>
    </row>
    <row r="861" spans="2:13" ht="21.9" customHeight="1" x14ac:dyDescent="0.55000000000000004">
      <c r="B861" s="2">
        <v>0.27</v>
      </c>
      <c r="C861" s="3">
        <v>0.9</v>
      </c>
      <c r="D861" s="2">
        <v>9.1999999999999998E-2</v>
      </c>
      <c r="E861" s="3">
        <v>0.65</v>
      </c>
      <c r="F861" s="2">
        <v>55</v>
      </c>
      <c r="G861" s="3">
        <v>38</v>
      </c>
      <c r="H861" s="2">
        <v>3.78</v>
      </c>
      <c r="I861" s="3">
        <v>2.5299999999999998</v>
      </c>
      <c r="J861" s="2">
        <v>12.3</v>
      </c>
      <c r="K861" s="3">
        <v>7.1</v>
      </c>
      <c r="L861" s="2">
        <v>7</v>
      </c>
      <c r="M861" s="4" t="s">
        <v>23</v>
      </c>
    </row>
    <row r="862" spans="2:13" ht="21.9" customHeight="1" x14ac:dyDescent="0.55000000000000004">
      <c r="B862" s="2">
        <v>0.27</v>
      </c>
      <c r="C862" s="3">
        <v>0.9</v>
      </c>
      <c r="D862" s="2">
        <v>6.7000000000000004E-2</v>
      </c>
      <c r="E862" s="3">
        <v>0.65</v>
      </c>
      <c r="F862" s="2">
        <v>44</v>
      </c>
      <c r="G862" s="3">
        <v>38</v>
      </c>
      <c r="H862" s="2">
        <v>3.21</v>
      </c>
      <c r="I862" s="3">
        <v>2.5299999999999998</v>
      </c>
      <c r="J862" s="2">
        <v>12</v>
      </c>
      <c r="K862" s="3">
        <v>7.1</v>
      </c>
      <c r="L862" s="2">
        <v>6</v>
      </c>
      <c r="M862" s="4" t="s">
        <v>23</v>
      </c>
    </row>
    <row r="863" spans="2:13" ht="21.9" customHeight="1" x14ac:dyDescent="0.55000000000000004">
      <c r="B863" s="2">
        <v>0.27</v>
      </c>
      <c r="C863" s="3">
        <v>0.9</v>
      </c>
      <c r="D863" s="2">
        <v>8.3000000000000004E-2</v>
      </c>
      <c r="E863" s="3">
        <v>0.65</v>
      </c>
      <c r="F863" s="2">
        <v>91</v>
      </c>
      <c r="G863" s="3">
        <v>38</v>
      </c>
      <c r="H863" s="2">
        <v>3.26</v>
      </c>
      <c r="I863" s="3">
        <v>2.5299999999999998</v>
      </c>
      <c r="J863" s="2">
        <v>9.8000000000000007</v>
      </c>
      <c r="K863" s="3">
        <v>7.1</v>
      </c>
      <c r="L863" s="2">
        <v>6</v>
      </c>
      <c r="M863" s="4" t="s">
        <v>23</v>
      </c>
    </row>
    <row r="864" spans="2:13" ht="21.9" customHeight="1" x14ac:dyDescent="0.55000000000000004">
      <c r="B864" s="2">
        <v>0.27</v>
      </c>
      <c r="C864" s="3">
        <v>0.9</v>
      </c>
      <c r="D864" s="2">
        <v>8.3000000000000004E-2</v>
      </c>
      <c r="E864" s="3">
        <v>0.65</v>
      </c>
      <c r="F864" s="2">
        <v>91</v>
      </c>
      <c r="G864" s="3">
        <v>38</v>
      </c>
      <c r="H864" s="2">
        <v>3.26</v>
      </c>
      <c r="I864" s="3">
        <v>2.5299999999999998</v>
      </c>
      <c r="J864" s="2">
        <v>9.8000000000000007</v>
      </c>
      <c r="K864" s="3">
        <v>7.1</v>
      </c>
      <c r="L864" s="2">
        <v>6</v>
      </c>
      <c r="M864" s="4" t="s">
        <v>23</v>
      </c>
    </row>
    <row r="865" spans="2:13" ht="21.9" customHeight="1" x14ac:dyDescent="0.55000000000000004">
      <c r="B865" s="2">
        <v>0.27</v>
      </c>
      <c r="C865" s="3">
        <v>0.9</v>
      </c>
      <c r="D865" s="2">
        <v>0.08</v>
      </c>
      <c r="E865" s="3">
        <v>0.65</v>
      </c>
      <c r="F865" s="2">
        <v>63</v>
      </c>
      <c r="G865" s="3">
        <v>38</v>
      </c>
      <c r="H865" s="2">
        <v>3.29</v>
      </c>
      <c r="I865" s="3">
        <v>2.5299999999999998</v>
      </c>
      <c r="J865" s="2">
        <v>9.8000000000000007</v>
      </c>
      <c r="K865" s="3">
        <v>7.1</v>
      </c>
      <c r="L865" s="2">
        <v>4</v>
      </c>
      <c r="M865" s="4" t="s">
        <v>23</v>
      </c>
    </row>
    <row r="866" spans="2:13" ht="21.9" customHeight="1" x14ac:dyDescent="0.55000000000000004">
      <c r="B866" s="2">
        <v>0.27</v>
      </c>
      <c r="C866" s="3">
        <v>0.9</v>
      </c>
      <c r="D866" s="2">
        <v>0.11</v>
      </c>
      <c r="E866" s="3">
        <v>0.65</v>
      </c>
      <c r="F866" s="2">
        <v>89</v>
      </c>
      <c r="G866" s="3">
        <v>38</v>
      </c>
      <c r="H866" s="2">
        <v>3.24</v>
      </c>
      <c r="I866" s="3">
        <v>2.5299999999999998</v>
      </c>
      <c r="J866" s="2">
        <v>9.3000000000000007</v>
      </c>
      <c r="K866" s="3">
        <v>7.1</v>
      </c>
      <c r="L866" s="2">
        <v>5</v>
      </c>
      <c r="M866" s="4" t="s">
        <v>23</v>
      </c>
    </row>
    <row r="867" spans="2:13" ht="21.9" customHeight="1" x14ac:dyDescent="0.55000000000000004">
      <c r="B867" s="2">
        <v>0.28000000000000003</v>
      </c>
      <c r="C867" s="3">
        <v>0.9</v>
      </c>
      <c r="D867" s="2">
        <v>0.36799999999999999</v>
      </c>
      <c r="E867" s="3">
        <v>0.65</v>
      </c>
      <c r="F867" s="2">
        <v>56</v>
      </c>
      <c r="G867" s="3">
        <v>38</v>
      </c>
      <c r="H867" s="2">
        <v>3.11</v>
      </c>
      <c r="I867" s="3">
        <v>2.5299999999999998</v>
      </c>
      <c r="J867" s="2">
        <v>9.3000000000000007</v>
      </c>
      <c r="K867" s="3">
        <v>7.1</v>
      </c>
      <c r="L867" s="2">
        <v>5</v>
      </c>
      <c r="M867" s="4" t="s">
        <v>23</v>
      </c>
    </row>
    <row r="868" spans="2:13" ht="21.9" customHeight="1" x14ac:dyDescent="0.55000000000000004">
      <c r="B868" s="2">
        <v>0.28000000000000003</v>
      </c>
      <c r="C868" s="3">
        <v>0.9</v>
      </c>
      <c r="D868" s="2">
        <v>6.6000000000000003E-2</v>
      </c>
      <c r="E868" s="3">
        <v>0.65</v>
      </c>
      <c r="F868" s="2">
        <v>30</v>
      </c>
      <c r="G868" s="3">
        <v>38</v>
      </c>
      <c r="H868" s="2">
        <v>3.23</v>
      </c>
      <c r="I868" s="3">
        <v>2.5299999999999998</v>
      </c>
      <c r="J868" s="2">
        <v>9.6999999999999993</v>
      </c>
      <c r="K868" s="3">
        <v>7.1</v>
      </c>
      <c r="L868" s="2">
        <v>7</v>
      </c>
      <c r="M868" s="4" t="s">
        <v>23</v>
      </c>
    </row>
    <row r="869" spans="2:13" ht="21.9" customHeight="1" x14ac:dyDescent="0.55000000000000004">
      <c r="B869" s="2">
        <v>0.28000000000000003</v>
      </c>
      <c r="C869" s="3">
        <v>0.9</v>
      </c>
      <c r="D869" s="2">
        <v>0.11</v>
      </c>
      <c r="E869" s="3">
        <v>0.65</v>
      </c>
      <c r="F869" s="2">
        <v>136</v>
      </c>
      <c r="G869" s="3">
        <v>38</v>
      </c>
      <c r="H869" s="2">
        <v>2.93</v>
      </c>
      <c r="I869" s="3">
        <v>2.5299999999999998</v>
      </c>
      <c r="J869" s="2">
        <v>9.9</v>
      </c>
      <c r="K869" s="3">
        <v>7.1</v>
      </c>
      <c r="L869" s="2">
        <v>6</v>
      </c>
      <c r="M869" s="4" t="s">
        <v>23</v>
      </c>
    </row>
    <row r="870" spans="2:13" ht="21.9" customHeight="1" x14ac:dyDescent="0.55000000000000004">
      <c r="B870" s="2">
        <v>0.28000000000000003</v>
      </c>
      <c r="C870" s="3">
        <v>0.9</v>
      </c>
      <c r="D870" s="2">
        <v>0.11</v>
      </c>
      <c r="E870" s="3">
        <v>0.65</v>
      </c>
      <c r="F870" s="2">
        <v>136</v>
      </c>
      <c r="G870" s="3">
        <v>38</v>
      </c>
      <c r="H870" s="2">
        <v>2.93</v>
      </c>
      <c r="I870" s="3">
        <v>2.5299999999999998</v>
      </c>
      <c r="J870" s="2">
        <v>9.9</v>
      </c>
      <c r="K870" s="3">
        <v>7.1</v>
      </c>
      <c r="L870" s="2">
        <v>6</v>
      </c>
      <c r="M870" s="4" t="s">
        <v>23</v>
      </c>
    </row>
    <row r="871" spans="2:13" ht="21.9" customHeight="1" x14ac:dyDescent="0.55000000000000004">
      <c r="B871" s="2">
        <v>0.28000000000000003</v>
      </c>
      <c r="C871" s="3">
        <v>0.9</v>
      </c>
      <c r="D871" s="2">
        <v>7.6999999999999999E-2</v>
      </c>
      <c r="E871" s="3">
        <v>0.65</v>
      </c>
      <c r="F871" s="2">
        <v>40</v>
      </c>
      <c r="G871" s="3">
        <v>38</v>
      </c>
      <c r="H871" s="2">
        <v>3.39</v>
      </c>
      <c r="I871" s="3">
        <v>2.5299999999999998</v>
      </c>
      <c r="J871" s="2">
        <v>10</v>
      </c>
      <c r="K871" s="3">
        <v>7.1</v>
      </c>
      <c r="L871" s="2">
        <v>6</v>
      </c>
      <c r="M871" s="4" t="s">
        <v>23</v>
      </c>
    </row>
    <row r="872" spans="2:13" ht="21.9" customHeight="1" x14ac:dyDescent="0.55000000000000004">
      <c r="B872" s="2">
        <v>0.28000000000000003</v>
      </c>
      <c r="C872" s="3">
        <v>0.9</v>
      </c>
      <c r="D872" s="2">
        <v>0.1</v>
      </c>
      <c r="E872" s="3">
        <v>0.65</v>
      </c>
      <c r="F872" s="2">
        <v>95</v>
      </c>
      <c r="G872" s="3">
        <v>38</v>
      </c>
      <c r="H872" s="2">
        <v>3.22</v>
      </c>
      <c r="I872" s="3">
        <v>2.5299999999999998</v>
      </c>
      <c r="J872" s="2">
        <v>9.4</v>
      </c>
      <c r="K872" s="3">
        <v>7.1</v>
      </c>
      <c r="L872" s="2">
        <v>5</v>
      </c>
      <c r="M872" s="4" t="s">
        <v>23</v>
      </c>
    </row>
    <row r="873" spans="2:13" ht="21.9" customHeight="1" x14ac:dyDescent="0.55000000000000004">
      <c r="B873" s="2">
        <v>0.28000000000000003</v>
      </c>
      <c r="C873" s="3">
        <v>0.9</v>
      </c>
      <c r="D873" s="2">
        <v>6.6000000000000003E-2</v>
      </c>
      <c r="E873" s="3">
        <v>0.65</v>
      </c>
      <c r="F873" s="2">
        <v>114</v>
      </c>
      <c r="G873" s="3">
        <v>38</v>
      </c>
      <c r="H873" s="2">
        <v>3.22</v>
      </c>
      <c r="I873" s="3">
        <v>2.5299999999999998</v>
      </c>
      <c r="J873" s="2">
        <v>9.4</v>
      </c>
      <c r="K873" s="3">
        <v>7.1</v>
      </c>
      <c r="L873" s="2">
        <v>6</v>
      </c>
      <c r="M873" s="4" t="s">
        <v>23</v>
      </c>
    </row>
    <row r="874" spans="2:13" ht="21.9" customHeight="1" x14ac:dyDescent="0.55000000000000004">
      <c r="B874" s="2">
        <v>0.28000000000000003</v>
      </c>
      <c r="C874" s="3">
        <v>0.9</v>
      </c>
      <c r="D874" s="2">
        <v>8.6999999999999994E-2</v>
      </c>
      <c r="E874" s="3">
        <v>0.65</v>
      </c>
      <c r="F874" s="2">
        <v>54</v>
      </c>
      <c r="G874" s="3">
        <v>38</v>
      </c>
      <c r="H874" s="2">
        <v>3.42</v>
      </c>
      <c r="I874" s="3">
        <v>2.5299999999999998</v>
      </c>
      <c r="J874" s="2">
        <v>9.1999999999999993</v>
      </c>
      <c r="K874" s="3">
        <v>7.1</v>
      </c>
      <c r="L874" s="2">
        <v>5</v>
      </c>
      <c r="M874" s="4" t="s">
        <v>23</v>
      </c>
    </row>
    <row r="875" spans="2:13" ht="21.9" customHeight="1" x14ac:dyDescent="0.55000000000000004">
      <c r="B875" s="2">
        <v>0.28000000000000003</v>
      </c>
      <c r="C875" s="3">
        <v>0.9</v>
      </c>
      <c r="D875" s="2">
        <v>8.5999999999999993E-2</v>
      </c>
      <c r="E875" s="3">
        <v>0.65</v>
      </c>
      <c r="F875" s="2">
        <v>147</v>
      </c>
      <c r="G875" s="3">
        <v>38</v>
      </c>
      <c r="H875" s="2">
        <v>3.24</v>
      </c>
      <c r="I875" s="3">
        <v>2.5299999999999998</v>
      </c>
      <c r="J875" s="2">
        <v>9.4</v>
      </c>
      <c r="K875" s="3">
        <v>7.1</v>
      </c>
      <c r="L875" s="2">
        <v>5</v>
      </c>
      <c r="M875" s="4" t="s">
        <v>23</v>
      </c>
    </row>
    <row r="876" spans="2:13" ht="21.9" customHeight="1" x14ac:dyDescent="0.55000000000000004">
      <c r="B876" s="2">
        <v>0.28000000000000003</v>
      </c>
      <c r="C876" s="3">
        <v>0.9</v>
      </c>
      <c r="D876" s="2">
        <v>8.6999999999999994E-2</v>
      </c>
      <c r="E876" s="3">
        <v>0.65</v>
      </c>
      <c r="F876" s="2">
        <v>72</v>
      </c>
      <c r="G876" s="3">
        <v>38</v>
      </c>
      <c r="H876" s="2">
        <v>3.31</v>
      </c>
      <c r="I876" s="3">
        <v>2.5299999999999998</v>
      </c>
      <c r="J876" s="2">
        <v>9.6999999999999993</v>
      </c>
      <c r="K876" s="3">
        <v>7.1</v>
      </c>
      <c r="L876" s="2">
        <v>5</v>
      </c>
      <c r="M876" s="4" t="s">
        <v>23</v>
      </c>
    </row>
    <row r="877" spans="2:13" ht="21.9" customHeight="1" x14ac:dyDescent="0.55000000000000004">
      <c r="B877" s="2">
        <v>0.28000000000000003</v>
      </c>
      <c r="C877" s="3">
        <v>0.9</v>
      </c>
      <c r="D877" s="2">
        <v>7.8E-2</v>
      </c>
      <c r="E877" s="3">
        <v>0.65</v>
      </c>
      <c r="F877" s="2">
        <v>77</v>
      </c>
      <c r="G877" s="3">
        <v>38</v>
      </c>
      <c r="H877" s="2">
        <v>3.28</v>
      </c>
      <c r="I877" s="3">
        <v>2.5299999999999998</v>
      </c>
      <c r="J877" s="2">
        <v>9.8000000000000007</v>
      </c>
      <c r="K877" s="3">
        <v>7.1</v>
      </c>
      <c r="L877" s="2">
        <v>5</v>
      </c>
      <c r="M877" s="4" t="s">
        <v>23</v>
      </c>
    </row>
    <row r="878" spans="2:13" ht="21.9" customHeight="1" x14ac:dyDescent="0.55000000000000004">
      <c r="B878" s="2">
        <v>0.28000000000000003</v>
      </c>
      <c r="C878" s="3">
        <v>0.9</v>
      </c>
      <c r="D878" s="2">
        <v>6.8000000000000005E-2</v>
      </c>
      <c r="E878" s="3">
        <v>0.65</v>
      </c>
      <c r="F878" s="2">
        <v>16</v>
      </c>
      <c r="G878" s="3">
        <v>38</v>
      </c>
      <c r="H878" s="2">
        <v>3.24</v>
      </c>
      <c r="I878" s="3">
        <v>2.5299999999999998</v>
      </c>
      <c r="J878" s="2">
        <v>10.3</v>
      </c>
      <c r="K878" s="3">
        <v>7.1</v>
      </c>
      <c r="L878" s="2">
        <v>5</v>
      </c>
      <c r="M878" s="4" t="s">
        <v>23</v>
      </c>
    </row>
    <row r="879" spans="2:13" ht="21.9" customHeight="1" x14ac:dyDescent="0.55000000000000004">
      <c r="B879" s="2">
        <v>0.28000000000000003</v>
      </c>
      <c r="C879" s="3">
        <v>0.9</v>
      </c>
      <c r="D879" s="2">
        <v>1.2E-2</v>
      </c>
      <c r="E879" s="3">
        <v>0.65</v>
      </c>
      <c r="F879" s="2">
        <v>100</v>
      </c>
      <c r="G879" s="3">
        <v>38</v>
      </c>
      <c r="H879" s="2">
        <v>3.26</v>
      </c>
      <c r="I879" s="3">
        <v>2.5299999999999998</v>
      </c>
      <c r="J879" s="2">
        <v>11.7</v>
      </c>
      <c r="K879" s="3">
        <v>7.1</v>
      </c>
      <c r="L879" s="2">
        <v>7</v>
      </c>
      <c r="M879" s="4" t="s">
        <v>23</v>
      </c>
    </row>
    <row r="880" spans="2:13" ht="21.9" customHeight="1" x14ac:dyDescent="0.55000000000000004">
      <c r="B880" s="2">
        <v>0.28000000000000003</v>
      </c>
      <c r="C880" s="3">
        <v>0.9</v>
      </c>
      <c r="D880" s="2">
        <v>1.2E-2</v>
      </c>
      <c r="E880" s="3">
        <v>0.65</v>
      </c>
      <c r="F880" s="2">
        <v>100</v>
      </c>
      <c r="G880" s="3">
        <v>38</v>
      </c>
      <c r="H880" s="2">
        <v>3.26</v>
      </c>
      <c r="I880" s="3">
        <v>2.5299999999999998</v>
      </c>
      <c r="J880" s="2">
        <v>11.7</v>
      </c>
      <c r="K880" s="3">
        <v>7.1</v>
      </c>
      <c r="L880" s="2">
        <v>7</v>
      </c>
      <c r="M880" s="4" t="s">
        <v>23</v>
      </c>
    </row>
    <row r="881" spans="2:13" ht="21.9" customHeight="1" x14ac:dyDescent="0.55000000000000004">
      <c r="B881" s="2">
        <v>0.28000000000000003</v>
      </c>
      <c r="C881" s="3">
        <v>0.9</v>
      </c>
      <c r="D881" s="2">
        <v>8.2000000000000003E-2</v>
      </c>
      <c r="E881" s="3">
        <v>0.65</v>
      </c>
      <c r="F881" s="2">
        <v>68</v>
      </c>
      <c r="G881" s="3">
        <v>38</v>
      </c>
      <c r="H881" s="2">
        <v>3.45</v>
      </c>
      <c r="I881" s="3">
        <v>2.5299999999999998</v>
      </c>
      <c r="J881" s="2">
        <v>9.4</v>
      </c>
      <c r="K881" s="3">
        <v>7.1</v>
      </c>
      <c r="L881" s="2">
        <v>5</v>
      </c>
      <c r="M881" s="4" t="s">
        <v>23</v>
      </c>
    </row>
    <row r="882" spans="2:13" ht="21.9" customHeight="1" x14ac:dyDescent="0.55000000000000004">
      <c r="B882" s="2">
        <v>0.28000000000000003</v>
      </c>
      <c r="C882" s="3">
        <v>0.9</v>
      </c>
      <c r="D882" s="2">
        <v>8.2000000000000003E-2</v>
      </c>
      <c r="E882" s="3">
        <v>0.65</v>
      </c>
      <c r="F882" s="2">
        <v>68</v>
      </c>
      <c r="G882" s="3">
        <v>38</v>
      </c>
      <c r="H882" s="2">
        <v>3.45</v>
      </c>
      <c r="I882" s="3">
        <v>2.5299999999999998</v>
      </c>
      <c r="J882" s="2">
        <v>9.4</v>
      </c>
      <c r="K882" s="3">
        <v>7.1</v>
      </c>
      <c r="L882" s="2">
        <v>5</v>
      </c>
      <c r="M882" s="4" t="s">
        <v>23</v>
      </c>
    </row>
    <row r="883" spans="2:13" ht="21.9" customHeight="1" x14ac:dyDescent="0.55000000000000004">
      <c r="B883" s="2">
        <v>0.28000000000000003</v>
      </c>
      <c r="C883" s="3">
        <v>0.9</v>
      </c>
      <c r="D883" s="2">
        <v>4.8000000000000001E-2</v>
      </c>
      <c r="E883" s="3">
        <v>0.65</v>
      </c>
      <c r="F883" s="2">
        <v>49</v>
      </c>
      <c r="G883" s="3">
        <v>38</v>
      </c>
      <c r="H883" s="2">
        <v>3.41</v>
      </c>
      <c r="I883" s="3">
        <v>2.5299999999999998</v>
      </c>
      <c r="J883" s="2">
        <v>12.8</v>
      </c>
      <c r="K883" s="3">
        <v>7.1</v>
      </c>
      <c r="L883" s="2">
        <v>5</v>
      </c>
      <c r="M883" s="4" t="s">
        <v>23</v>
      </c>
    </row>
    <row r="884" spans="2:13" ht="21.9" customHeight="1" x14ac:dyDescent="0.55000000000000004">
      <c r="B884" s="2">
        <v>0.28000000000000003</v>
      </c>
      <c r="C884" s="3">
        <v>0.9</v>
      </c>
      <c r="D884" s="2">
        <v>8.5000000000000006E-2</v>
      </c>
      <c r="E884" s="3">
        <v>0.65</v>
      </c>
      <c r="F884" s="2">
        <v>69</v>
      </c>
      <c r="G884" s="3">
        <v>38</v>
      </c>
      <c r="H884" s="2">
        <v>3.32</v>
      </c>
      <c r="I884" s="3">
        <v>2.5299999999999998</v>
      </c>
      <c r="J884" s="2">
        <v>11</v>
      </c>
      <c r="K884" s="3">
        <v>7.1</v>
      </c>
      <c r="L884" s="2">
        <v>6</v>
      </c>
      <c r="M884" s="4" t="s">
        <v>23</v>
      </c>
    </row>
    <row r="885" spans="2:13" ht="21.9" customHeight="1" x14ac:dyDescent="0.55000000000000004">
      <c r="B885" s="2">
        <v>0.28000000000000003</v>
      </c>
      <c r="C885" s="3">
        <v>0.9</v>
      </c>
      <c r="D885" s="2">
        <v>9.6000000000000002E-2</v>
      </c>
      <c r="E885" s="3">
        <v>0.65</v>
      </c>
      <c r="F885" s="2">
        <v>69</v>
      </c>
      <c r="G885" s="3">
        <v>38</v>
      </c>
      <c r="H885" s="2">
        <v>3.26</v>
      </c>
      <c r="I885" s="3">
        <v>2.5299999999999998</v>
      </c>
      <c r="J885" s="2">
        <v>10.199999999999999</v>
      </c>
      <c r="K885" s="3">
        <v>7.1</v>
      </c>
      <c r="L885" s="2">
        <v>6</v>
      </c>
      <c r="M885" s="4" t="s">
        <v>23</v>
      </c>
    </row>
    <row r="886" spans="2:13" ht="21.9" customHeight="1" x14ac:dyDescent="0.55000000000000004">
      <c r="B886" s="2">
        <v>0.28999999999999998</v>
      </c>
      <c r="C886" s="3">
        <v>0.9</v>
      </c>
      <c r="D886" s="2">
        <v>0.114</v>
      </c>
      <c r="E886" s="3">
        <v>0.65</v>
      </c>
      <c r="F886" s="2">
        <v>29</v>
      </c>
      <c r="G886" s="3">
        <v>38</v>
      </c>
      <c r="H886" s="2">
        <v>3.26</v>
      </c>
      <c r="I886" s="3">
        <v>2.5299999999999998</v>
      </c>
      <c r="J886" s="2">
        <v>9.1</v>
      </c>
      <c r="K886" s="3">
        <v>7.1</v>
      </c>
      <c r="L886" s="2">
        <v>5</v>
      </c>
      <c r="M886" s="4" t="s">
        <v>23</v>
      </c>
    </row>
    <row r="887" spans="2:13" ht="21.9" customHeight="1" x14ac:dyDescent="0.55000000000000004">
      <c r="B887" s="2">
        <v>0.28999999999999998</v>
      </c>
      <c r="C887" s="3">
        <v>0.9</v>
      </c>
      <c r="D887" s="2">
        <v>0.11</v>
      </c>
      <c r="E887" s="3">
        <v>0.65</v>
      </c>
      <c r="F887" s="2">
        <v>133</v>
      </c>
      <c r="G887" s="3">
        <v>38</v>
      </c>
      <c r="H887" s="2">
        <v>2.93</v>
      </c>
      <c r="I887" s="3">
        <v>2.5299999999999998</v>
      </c>
      <c r="J887" s="2">
        <v>9.8000000000000007</v>
      </c>
      <c r="K887" s="3">
        <v>7.1</v>
      </c>
      <c r="L887" s="2">
        <v>5</v>
      </c>
      <c r="M887" s="4" t="s">
        <v>23</v>
      </c>
    </row>
    <row r="888" spans="2:13" ht="21.9" customHeight="1" x14ac:dyDescent="0.55000000000000004">
      <c r="B888" s="2">
        <v>0.28999999999999998</v>
      </c>
      <c r="C888" s="3">
        <v>0.9</v>
      </c>
      <c r="D888" s="2">
        <v>8.6999999999999994E-2</v>
      </c>
      <c r="E888" s="3">
        <v>0.65</v>
      </c>
      <c r="F888" s="2">
        <v>72</v>
      </c>
      <c r="G888" s="3">
        <v>38</v>
      </c>
      <c r="H888" s="2">
        <v>3.39</v>
      </c>
      <c r="I888" s="3">
        <v>2.5299999999999998</v>
      </c>
      <c r="J888" s="2">
        <v>11</v>
      </c>
      <c r="K888" s="3">
        <v>7.1</v>
      </c>
      <c r="L888" s="2">
        <v>5</v>
      </c>
      <c r="M888" s="4" t="s">
        <v>23</v>
      </c>
    </row>
    <row r="889" spans="2:13" ht="21.9" customHeight="1" x14ac:dyDescent="0.55000000000000004">
      <c r="B889" s="2">
        <v>0.28999999999999998</v>
      </c>
      <c r="C889" s="3">
        <v>0.9</v>
      </c>
      <c r="D889" s="2">
        <v>9.6000000000000002E-2</v>
      </c>
      <c r="E889" s="3">
        <v>0.65</v>
      </c>
      <c r="F889" s="2">
        <v>53</v>
      </c>
      <c r="G889" s="3">
        <v>38</v>
      </c>
      <c r="H889" s="2">
        <v>3.42</v>
      </c>
      <c r="I889" s="3">
        <v>2.5299999999999998</v>
      </c>
      <c r="J889" s="2">
        <v>11</v>
      </c>
      <c r="K889" s="3">
        <v>7.1</v>
      </c>
      <c r="L889" s="2">
        <v>6</v>
      </c>
      <c r="M889" s="4" t="s">
        <v>23</v>
      </c>
    </row>
    <row r="890" spans="2:13" ht="21.9" customHeight="1" x14ac:dyDescent="0.55000000000000004">
      <c r="B890" s="2">
        <v>0.28999999999999998</v>
      </c>
      <c r="C890" s="3">
        <v>0.9</v>
      </c>
      <c r="D890" s="2">
        <v>0.127</v>
      </c>
      <c r="E890" s="3">
        <v>0.65</v>
      </c>
      <c r="F890" s="2">
        <v>16</v>
      </c>
      <c r="G890" s="3">
        <v>38</v>
      </c>
      <c r="H890" s="2">
        <v>3.22</v>
      </c>
      <c r="I890" s="3">
        <v>2.5299999999999998</v>
      </c>
      <c r="J890" s="2">
        <v>11.2</v>
      </c>
      <c r="K890" s="3">
        <v>7.1</v>
      </c>
      <c r="L890" s="2">
        <v>5</v>
      </c>
      <c r="M890" s="4" t="s">
        <v>23</v>
      </c>
    </row>
    <row r="891" spans="2:13" ht="21.9" customHeight="1" x14ac:dyDescent="0.55000000000000004">
      <c r="B891" s="2">
        <v>0.28999999999999998</v>
      </c>
      <c r="C891" s="3">
        <v>0.9</v>
      </c>
      <c r="D891" s="2">
        <v>9.8000000000000004E-2</v>
      </c>
      <c r="E891" s="3">
        <v>0.65</v>
      </c>
      <c r="F891" s="2">
        <v>15</v>
      </c>
      <c r="G891" s="3">
        <v>38</v>
      </c>
      <c r="H891" s="2">
        <v>3.36</v>
      </c>
      <c r="I891" s="3">
        <v>2.5299999999999998</v>
      </c>
      <c r="J891" s="2">
        <v>9.1</v>
      </c>
      <c r="K891" s="3">
        <v>7.1</v>
      </c>
      <c r="L891" s="2">
        <v>5</v>
      </c>
      <c r="M891" s="4" t="s">
        <v>23</v>
      </c>
    </row>
    <row r="892" spans="2:13" ht="21.9" customHeight="1" x14ac:dyDescent="0.55000000000000004">
      <c r="B892" s="2">
        <v>0.28999999999999998</v>
      </c>
      <c r="C892" s="3">
        <v>0.9</v>
      </c>
      <c r="D892" s="2">
        <v>9.8000000000000004E-2</v>
      </c>
      <c r="E892" s="3">
        <v>0.65</v>
      </c>
      <c r="F892" s="2">
        <v>15</v>
      </c>
      <c r="G892" s="3">
        <v>38</v>
      </c>
      <c r="H892" s="2">
        <v>3.36</v>
      </c>
      <c r="I892" s="3">
        <v>2.5299999999999998</v>
      </c>
      <c r="J892" s="2">
        <v>9.1</v>
      </c>
      <c r="K892" s="3">
        <v>7.1</v>
      </c>
      <c r="L892" s="2">
        <v>5</v>
      </c>
      <c r="M892" s="4" t="s">
        <v>23</v>
      </c>
    </row>
    <row r="893" spans="2:13" ht="21.9" customHeight="1" x14ac:dyDescent="0.55000000000000004">
      <c r="B893" s="2">
        <v>0.28999999999999998</v>
      </c>
      <c r="C893" s="3">
        <v>0.9</v>
      </c>
      <c r="D893" s="2">
        <v>7.4999999999999997E-2</v>
      </c>
      <c r="E893" s="3">
        <v>0.65</v>
      </c>
      <c r="F893" s="2">
        <v>16</v>
      </c>
      <c r="G893" s="3">
        <v>38</v>
      </c>
      <c r="H893" s="2">
        <v>3.45</v>
      </c>
      <c r="I893" s="3">
        <v>2.5299999999999998</v>
      </c>
      <c r="J893" s="2">
        <v>11.5</v>
      </c>
      <c r="K893" s="3">
        <v>7.1</v>
      </c>
      <c r="L893" s="2">
        <v>6</v>
      </c>
      <c r="M893" s="4" t="s">
        <v>23</v>
      </c>
    </row>
    <row r="894" spans="2:13" ht="21.9" customHeight="1" x14ac:dyDescent="0.55000000000000004">
      <c r="B894" s="2">
        <v>0.28999999999999998</v>
      </c>
      <c r="C894" s="3">
        <v>0.9</v>
      </c>
      <c r="D894" s="2">
        <v>0.157</v>
      </c>
      <c r="E894" s="3">
        <v>0.65</v>
      </c>
      <c r="F894" s="2">
        <v>44</v>
      </c>
      <c r="G894" s="3">
        <v>38</v>
      </c>
      <c r="H894" s="2">
        <v>3.3</v>
      </c>
      <c r="I894" s="3">
        <v>2.5299999999999998</v>
      </c>
      <c r="J894" s="2">
        <v>9.5</v>
      </c>
      <c r="K894" s="3">
        <v>7.1</v>
      </c>
      <c r="L894" s="2">
        <v>6</v>
      </c>
      <c r="M894" s="4" t="s">
        <v>23</v>
      </c>
    </row>
    <row r="895" spans="2:13" ht="21.9" customHeight="1" x14ac:dyDescent="0.55000000000000004">
      <c r="B895" s="2">
        <v>0.28999999999999998</v>
      </c>
      <c r="C895" s="3">
        <v>0.9</v>
      </c>
      <c r="D895" s="2">
        <v>0.19400000000000001</v>
      </c>
      <c r="E895" s="3">
        <v>0.65</v>
      </c>
      <c r="F895" s="2">
        <v>26</v>
      </c>
      <c r="G895" s="3">
        <v>38</v>
      </c>
      <c r="H895" s="2">
        <v>3.22</v>
      </c>
      <c r="I895" s="3">
        <v>2.5299999999999998</v>
      </c>
      <c r="J895" s="2">
        <v>12</v>
      </c>
      <c r="K895" s="3">
        <v>7.1</v>
      </c>
      <c r="L895" s="2">
        <v>6</v>
      </c>
      <c r="M895" s="4" t="s">
        <v>23</v>
      </c>
    </row>
    <row r="896" spans="2:13" ht="21.9" customHeight="1" x14ac:dyDescent="0.55000000000000004">
      <c r="B896" s="2">
        <v>0.28999999999999998</v>
      </c>
      <c r="C896" s="3">
        <v>0.9</v>
      </c>
      <c r="D896" s="2">
        <v>7.8E-2</v>
      </c>
      <c r="E896" s="3">
        <v>0.65</v>
      </c>
      <c r="F896" s="2">
        <v>66</v>
      </c>
      <c r="G896" s="3">
        <v>38</v>
      </c>
      <c r="H896" s="2">
        <v>3.45</v>
      </c>
      <c r="I896" s="3">
        <v>2.5299999999999998</v>
      </c>
      <c r="J896" s="2">
        <v>9.5</v>
      </c>
      <c r="K896" s="3">
        <v>7.1</v>
      </c>
      <c r="L896" s="2">
        <v>6</v>
      </c>
      <c r="M896" s="4" t="s">
        <v>23</v>
      </c>
    </row>
    <row r="897" spans="2:13" ht="21.9" customHeight="1" x14ac:dyDescent="0.55000000000000004">
      <c r="B897" s="2">
        <v>0.28999999999999998</v>
      </c>
      <c r="C897" s="3">
        <v>0.9</v>
      </c>
      <c r="D897" s="2">
        <v>0.109</v>
      </c>
      <c r="E897" s="3">
        <v>0.65</v>
      </c>
      <c r="F897" s="2">
        <v>119</v>
      </c>
      <c r="G897" s="3">
        <v>38</v>
      </c>
      <c r="H897" s="2">
        <v>3.15</v>
      </c>
      <c r="I897" s="3">
        <v>2.5299999999999998</v>
      </c>
      <c r="J897" s="2">
        <v>9.1</v>
      </c>
      <c r="K897" s="3">
        <v>7.1</v>
      </c>
      <c r="L897" s="2">
        <v>5</v>
      </c>
      <c r="M897" s="4" t="s">
        <v>23</v>
      </c>
    </row>
    <row r="898" spans="2:13" ht="21.9" customHeight="1" x14ac:dyDescent="0.55000000000000004">
      <c r="B898" s="2">
        <v>0.28999999999999998</v>
      </c>
      <c r="C898" s="3">
        <v>0.9</v>
      </c>
      <c r="D898" s="2">
        <v>8.1000000000000003E-2</v>
      </c>
      <c r="E898" s="3">
        <v>0.65</v>
      </c>
      <c r="F898" s="2">
        <v>45</v>
      </c>
      <c r="G898" s="3">
        <v>38</v>
      </c>
      <c r="H898" s="2">
        <v>3.25</v>
      </c>
      <c r="I898" s="3">
        <v>2.5299999999999998</v>
      </c>
      <c r="J898" s="2">
        <v>10.3</v>
      </c>
      <c r="K898" s="3">
        <v>7.1</v>
      </c>
      <c r="L898" s="2">
        <v>5</v>
      </c>
      <c r="M898" s="4" t="s">
        <v>23</v>
      </c>
    </row>
    <row r="899" spans="2:13" ht="21.9" customHeight="1" x14ac:dyDescent="0.55000000000000004">
      <c r="B899" s="2">
        <v>0.28999999999999998</v>
      </c>
      <c r="C899" s="3">
        <v>0.9</v>
      </c>
      <c r="D899" s="2">
        <v>8.5999999999999993E-2</v>
      </c>
      <c r="E899" s="3">
        <v>0.65</v>
      </c>
      <c r="F899" s="2">
        <v>14</v>
      </c>
      <c r="G899" s="3">
        <v>38</v>
      </c>
      <c r="H899" s="2">
        <v>3.32</v>
      </c>
      <c r="I899" s="3">
        <v>2.5299999999999998</v>
      </c>
      <c r="J899" s="2">
        <v>11.5</v>
      </c>
      <c r="K899" s="3">
        <v>7.1</v>
      </c>
      <c r="L899" s="2">
        <v>6</v>
      </c>
      <c r="M899" s="4" t="s">
        <v>23</v>
      </c>
    </row>
    <row r="900" spans="2:13" ht="21.9" customHeight="1" x14ac:dyDescent="0.55000000000000004">
      <c r="B900" s="2">
        <v>0.28999999999999998</v>
      </c>
      <c r="C900" s="3">
        <v>0.9</v>
      </c>
      <c r="D900" s="2">
        <v>7.4999999999999997E-2</v>
      </c>
      <c r="E900" s="3">
        <v>0.65</v>
      </c>
      <c r="F900" s="2">
        <v>66</v>
      </c>
      <c r="G900" s="3">
        <v>38</v>
      </c>
      <c r="H900" s="2">
        <v>3.4</v>
      </c>
      <c r="I900" s="3">
        <v>2.5299999999999998</v>
      </c>
      <c r="J900" s="2">
        <v>9.5</v>
      </c>
      <c r="K900" s="3">
        <v>7.1</v>
      </c>
      <c r="L900" s="2">
        <v>5</v>
      </c>
      <c r="M900" s="4" t="s">
        <v>23</v>
      </c>
    </row>
    <row r="901" spans="2:13" ht="21.9" customHeight="1" x14ac:dyDescent="0.55000000000000004">
      <c r="B901" s="2">
        <v>0.28999999999999998</v>
      </c>
      <c r="C901" s="3">
        <v>0.9</v>
      </c>
      <c r="D901" s="2">
        <v>7.4999999999999997E-2</v>
      </c>
      <c r="E901" s="3">
        <v>0.65</v>
      </c>
      <c r="F901" s="2">
        <v>66</v>
      </c>
      <c r="G901" s="3">
        <v>38</v>
      </c>
      <c r="H901" s="2">
        <v>3.4</v>
      </c>
      <c r="I901" s="3">
        <v>2.5299999999999998</v>
      </c>
      <c r="J901" s="2">
        <v>9.5</v>
      </c>
      <c r="K901" s="3">
        <v>7.1</v>
      </c>
      <c r="L901" s="2">
        <v>5</v>
      </c>
      <c r="M901" s="4" t="s">
        <v>23</v>
      </c>
    </row>
    <row r="902" spans="2:13" ht="21.9" customHeight="1" x14ac:dyDescent="0.55000000000000004">
      <c r="B902" s="2">
        <v>0.28999999999999998</v>
      </c>
      <c r="C902" s="3">
        <v>0.9</v>
      </c>
      <c r="D902" s="2">
        <v>6.9000000000000006E-2</v>
      </c>
      <c r="E902" s="3">
        <v>0.65</v>
      </c>
      <c r="F902" s="2">
        <v>73</v>
      </c>
      <c r="G902" s="3">
        <v>38</v>
      </c>
      <c r="H902" s="2">
        <v>3.34</v>
      </c>
      <c r="I902" s="3">
        <v>2.5299999999999998</v>
      </c>
      <c r="J902" s="2">
        <v>10</v>
      </c>
      <c r="K902" s="3">
        <v>7.1</v>
      </c>
      <c r="L902" s="2">
        <v>5</v>
      </c>
      <c r="M902" s="4" t="s">
        <v>23</v>
      </c>
    </row>
    <row r="903" spans="2:13" ht="21.9" customHeight="1" x14ac:dyDescent="0.55000000000000004">
      <c r="B903" s="2">
        <v>0.28999999999999998</v>
      </c>
      <c r="C903" s="3">
        <v>0.9</v>
      </c>
      <c r="D903" s="2">
        <v>7.0000000000000007E-2</v>
      </c>
      <c r="E903" s="3">
        <v>0.65</v>
      </c>
      <c r="F903" s="2">
        <v>39</v>
      </c>
      <c r="G903" s="3">
        <v>38</v>
      </c>
      <c r="H903" s="2">
        <v>3.53</v>
      </c>
      <c r="I903" s="3">
        <v>2.5299999999999998</v>
      </c>
      <c r="J903" s="2">
        <v>11.1</v>
      </c>
      <c r="K903" s="3">
        <v>7.1</v>
      </c>
      <c r="L903" s="2">
        <v>5</v>
      </c>
      <c r="M903" s="4" t="s">
        <v>23</v>
      </c>
    </row>
    <row r="904" spans="2:13" ht="21.9" customHeight="1" x14ac:dyDescent="0.55000000000000004">
      <c r="B904" s="2">
        <v>0.28999999999999998</v>
      </c>
      <c r="C904" s="3">
        <v>0.9</v>
      </c>
      <c r="D904" s="2">
        <v>8.3000000000000004E-2</v>
      </c>
      <c r="E904" s="3">
        <v>0.65</v>
      </c>
      <c r="F904" s="2">
        <v>64</v>
      </c>
      <c r="G904" s="3">
        <v>38</v>
      </c>
      <c r="H904" s="2">
        <v>3.16</v>
      </c>
      <c r="I904" s="3">
        <v>2.5299999999999998</v>
      </c>
      <c r="J904" s="2">
        <v>9.4</v>
      </c>
      <c r="K904" s="3">
        <v>7.1</v>
      </c>
      <c r="L904" s="2">
        <v>5</v>
      </c>
      <c r="M904" s="4" t="s">
        <v>23</v>
      </c>
    </row>
    <row r="905" spans="2:13" ht="21.9" customHeight="1" x14ac:dyDescent="0.55000000000000004">
      <c r="B905" s="2">
        <v>0.28999999999999998</v>
      </c>
      <c r="C905" s="3">
        <v>0.9</v>
      </c>
      <c r="D905" s="2">
        <v>5.3999999999999999E-2</v>
      </c>
      <c r="E905" s="3">
        <v>0.65</v>
      </c>
      <c r="F905" s="2">
        <v>49</v>
      </c>
      <c r="G905" s="3">
        <v>38</v>
      </c>
      <c r="H905" s="2">
        <v>3.4</v>
      </c>
      <c r="I905" s="3">
        <v>2.5299999999999998</v>
      </c>
      <c r="J905" s="2">
        <v>10.9</v>
      </c>
      <c r="K905" s="3">
        <v>7.1</v>
      </c>
      <c r="L905" s="2">
        <v>7</v>
      </c>
      <c r="M905" s="4" t="s">
        <v>23</v>
      </c>
    </row>
    <row r="906" spans="2:13" ht="21.9" customHeight="1" x14ac:dyDescent="0.55000000000000004">
      <c r="B906" s="2">
        <v>0.28999999999999998</v>
      </c>
      <c r="C906" s="3">
        <v>0.9</v>
      </c>
      <c r="D906" s="2">
        <v>7.3999999999999996E-2</v>
      </c>
      <c r="E906" s="3">
        <v>0.65</v>
      </c>
      <c r="F906" s="2">
        <v>98</v>
      </c>
      <c r="G906" s="3">
        <v>38</v>
      </c>
      <c r="H906" s="2">
        <v>3.33</v>
      </c>
      <c r="I906" s="3">
        <v>2.5299999999999998</v>
      </c>
      <c r="J906" s="2">
        <v>9.8000000000000007</v>
      </c>
      <c r="K906" s="3">
        <v>7.1</v>
      </c>
      <c r="L906" s="2">
        <v>5</v>
      </c>
      <c r="M906" s="4" t="s">
        <v>23</v>
      </c>
    </row>
    <row r="907" spans="2:13" ht="21.9" customHeight="1" x14ac:dyDescent="0.55000000000000004">
      <c r="B907" s="2">
        <v>0.3</v>
      </c>
      <c r="C907" s="3">
        <v>0.9</v>
      </c>
      <c r="D907" s="2">
        <v>8.7999999999999995E-2</v>
      </c>
      <c r="E907" s="3">
        <v>0.65</v>
      </c>
      <c r="F907" s="2">
        <v>46</v>
      </c>
      <c r="G907" s="3">
        <v>38</v>
      </c>
      <c r="H907" s="2">
        <v>3.26</v>
      </c>
      <c r="I907" s="3">
        <v>2.5299999999999998</v>
      </c>
      <c r="J907" s="2">
        <v>9.3000000000000007</v>
      </c>
      <c r="K907" s="3">
        <v>7.1</v>
      </c>
      <c r="L907" s="2">
        <v>4</v>
      </c>
      <c r="M907" s="4" t="s">
        <v>23</v>
      </c>
    </row>
    <row r="908" spans="2:13" ht="21.9" customHeight="1" x14ac:dyDescent="0.55000000000000004">
      <c r="B908" s="2">
        <v>0.3</v>
      </c>
      <c r="C908" s="3">
        <v>0.9</v>
      </c>
      <c r="D908" s="2">
        <v>8.4000000000000005E-2</v>
      </c>
      <c r="E908" s="3">
        <v>0.65</v>
      </c>
      <c r="F908" s="2">
        <v>50</v>
      </c>
      <c r="G908" s="3">
        <v>38</v>
      </c>
      <c r="H908" s="2">
        <v>3.4</v>
      </c>
      <c r="I908" s="3">
        <v>2.5299999999999998</v>
      </c>
      <c r="J908" s="2">
        <v>10.199999999999999</v>
      </c>
      <c r="K908" s="3">
        <v>7.1</v>
      </c>
      <c r="L908" s="2">
        <v>6</v>
      </c>
      <c r="M908" s="4" t="s">
        <v>23</v>
      </c>
    </row>
    <row r="909" spans="2:13" ht="21.9" customHeight="1" x14ac:dyDescent="0.55000000000000004">
      <c r="B909" s="2">
        <v>0.3</v>
      </c>
      <c r="C909" s="3">
        <v>0.9</v>
      </c>
      <c r="D909" s="2">
        <v>7.4999999999999997E-2</v>
      </c>
      <c r="E909" s="3">
        <v>0.65</v>
      </c>
      <c r="F909" s="2">
        <v>22</v>
      </c>
      <c r="G909" s="3">
        <v>38</v>
      </c>
      <c r="H909" s="2">
        <v>3.31</v>
      </c>
      <c r="I909" s="3">
        <v>2.5299999999999998</v>
      </c>
      <c r="J909" s="2">
        <v>10.4</v>
      </c>
      <c r="K909" s="3">
        <v>7.1</v>
      </c>
      <c r="L909" s="2">
        <v>6</v>
      </c>
      <c r="M909" s="4" t="s">
        <v>23</v>
      </c>
    </row>
    <row r="910" spans="2:13" ht="21.9" customHeight="1" x14ac:dyDescent="0.55000000000000004">
      <c r="B910" s="2">
        <v>0.3</v>
      </c>
      <c r="C910" s="3">
        <v>0.9</v>
      </c>
      <c r="D910" s="2">
        <v>7.3999999999999996E-2</v>
      </c>
      <c r="E910" s="3">
        <v>0.65</v>
      </c>
      <c r="F910" s="2">
        <v>55</v>
      </c>
      <c r="G910" s="3">
        <v>38</v>
      </c>
      <c r="H910" s="2">
        <v>3.46</v>
      </c>
      <c r="I910" s="3">
        <v>2.5299999999999998</v>
      </c>
      <c r="J910" s="2">
        <v>10.199999999999999</v>
      </c>
      <c r="K910" s="3">
        <v>7.1</v>
      </c>
      <c r="L910" s="2">
        <v>5</v>
      </c>
      <c r="M910" s="4" t="s">
        <v>23</v>
      </c>
    </row>
    <row r="911" spans="2:13" ht="21.9" customHeight="1" x14ac:dyDescent="0.55000000000000004">
      <c r="B911" s="2">
        <v>0.3</v>
      </c>
      <c r="C911" s="3">
        <v>0.9</v>
      </c>
      <c r="D911" s="2">
        <v>7.5999999999999998E-2</v>
      </c>
      <c r="E911" s="3">
        <v>0.65</v>
      </c>
      <c r="F911" s="2">
        <v>135</v>
      </c>
      <c r="G911" s="3">
        <v>38</v>
      </c>
      <c r="H911" s="2">
        <v>3.3</v>
      </c>
      <c r="I911" s="3">
        <v>2.5299999999999998</v>
      </c>
      <c r="J911" s="2">
        <v>9.4</v>
      </c>
      <c r="K911" s="3">
        <v>7.1</v>
      </c>
      <c r="L911" s="2">
        <v>5</v>
      </c>
      <c r="M911" s="4" t="s">
        <v>23</v>
      </c>
    </row>
    <row r="912" spans="2:13" ht="21.9" customHeight="1" x14ac:dyDescent="0.55000000000000004">
      <c r="B912" s="2">
        <v>0.3</v>
      </c>
      <c r="C912" s="3">
        <v>0.9</v>
      </c>
      <c r="D912" s="2">
        <v>5.8999999999999997E-2</v>
      </c>
      <c r="E912" s="3">
        <v>0.65</v>
      </c>
      <c r="F912" s="2">
        <v>38</v>
      </c>
      <c r="G912" s="3">
        <v>38</v>
      </c>
      <c r="H912" s="2">
        <v>3.29</v>
      </c>
      <c r="I912" s="3">
        <v>2.5299999999999998</v>
      </c>
      <c r="J912" s="2">
        <v>10.8</v>
      </c>
      <c r="K912" s="3">
        <v>7.1</v>
      </c>
      <c r="L912" s="2">
        <v>6</v>
      </c>
      <c r="M912" s="4" t="s">
        <v>23</v>
      </c>
    </row>
    <row r="913" spans="2:13" ht="21.9" customHeight="1" x14ac:dyDescent="0.55000000000000004">
      <c r="B913" s="2">
        <v>0.3</v>
      </c>
      <c r="C913" s="3">
        <v>0.9</v>
      </c>
      <c r="D913" s="2">
        <v>0.06</v>
      </c>
      <c r="E913" s="3">
        <v>0.65</v>
      </c>
      <c r="F913" s="2">
        <v>62</v>
      </c>
      <c r="G913" s="3">
        <v>38</v>
      </c>
      <c r="H913" s="2">
        <v>3.26</v>
      </c>
      <c r="I913" s="3">
        <v>2.5299999999999998</v>
      </c>
      <c r="J913" s="2">
        <v>10.199999999999999</v>
      </c>
      <c r="K913" s="3">
        <v>7.1</v>
      </c>
      <c r="L913" s="2">
        <v>6</v>
      </c>
      <c r="M913" s="4" t="s">
        <v>23</v>
      </c>
    </row>
    <row r="914" spans="2:13" ht="21.9" customHeight="1" x14ac:dyDescent="0.55000000000000004">
      <c r="B914" s="2">
        <v>0.3</v>
      </c>
      <c r="C914" s="3">
        <v>0.9</v>
      </c>
      <c r="D914" s="2">
        <v>6.6000000000000003E-2</v>
      </c>
      <c r="E914" s="3">
        <v>0.65</v>
      </c>
      <c r="F914" s="2">
        <v>28</v>
      </c>
      <c r="G914" s="3">
        <v>38</v>
      </c>
      <c r="H914" s="2">
        <v>3.33</v>
      </c>
      <c r="I914" s="3">
        <v>2.5299999999999998</v>
      </c>
      <c r="J914" s="2">
        <v>11.2</v>
      </c>
      <c r="K914" s="3">
        <v>7.1</v>
      </c>
      <c r="L914" s="2">
        <v>7</v>
      </c>
      <c r="M914" s="4" t="s">
        <v>23</v>
      </c>
    </row>
    <row r="915" spans="2:13" ht="21.9" customHeight="1" x14ac:dyDescent="0.55000000000000004">
      <c r="B915" s="2">
        <v>0.3</v>
      </c>
      <c r="C915" s="3">
        <v>0.9</v>
      </c>
      <c r="D915" s="2">
        <v>5.2999999999999999E-2</v>
      </c>
      <c r="E915" s="3">
        <v>0.65</v>
      </c>
      <c r="F915" s="2">
        <v>127</v>
      </c>
      <c r="G915" s="3">
        <v>38</v>
      </c>
      <c r="H915" s="2">
        <v>2.94</v>
      </c>
      <c r="I915" s="3">
        <v>2.5299999999999998</v>
      </c>
      <c r="J915" s="2">
        <v>9.5</v>
      </c>
      <c r="K915" s="3">
        <v>7.1</v>
      </c>
      <c r="L915" s="2">
        <v>5</v>
      </c>
      <c r="M915" s="4" t="s">
        <v>23</v>
      </c>
    </row>
    <row r="916" spans="2:13" ht="21.9" customHeight="1" x14ac:dyDescent="0.55000000000000004">
      <c r="B916" s="2">
        <v>0.3</v>
      </c>
      <c r="C916" s="3">
        <v>0.9</v>
      </c>
      <c r="D916" s="2">
        <v>0.157</v>
      </c>
      <c r="E916" s="3">
        <v>0.65</v>
      </c>
      <c r="F916" s="2">
        <v>45</v>
      </c>
      <c r="G916" s="3">
        <v>38</v>
      </c>
      <c r="H916" s="2">
        <v>3.31</v>
      </c>
      <c r="I916" s="3">
        <v>2.5299999999999998</v>
      </c>
      <c r="J916" s="2">
        <v>9.5</v>
      </c>
      <c r="K916" s="3">
        <v>7.1</v>
      </c>
      <c r="L916" s="2">
        <v>6</v>
      </c>
      <c r="M916" s="4" t="s">
        <v>23</v>
      </c>
    </row>
    <row r="917" spans="2:13" ht="21.9" customHeight="1" x14ac:dyDescent="0.55000000000000004">
      <c r="B917" s="2">
        <v>0.3</v>
      </c>
      <c r="C917" s="3">
        <v>0.9</v>
      </c>
      <c r="D917" s="2">
        <v>7.9000000000000001E-2</v>
      </c>
      <c r="E917" s="3">
        <v>0.65</v>
      </c>
      <c r="F917" s="2">
        <v>34</v>
      </c>
      <c r="G917" s="3">
        <v>38</v>
      </c>
      <c r="H917" s="2">
        <v>3.36</v>
      </c>
      <c r="I917" s="3">
        <v>2.5299999999999998</v>
      </c>
      <c r="J917" s="2">
        <v>10.5</v>
      </c>
      <c r="K917" s="3">
        <v>7.1</v>
      </c>
      <c r="L917" s="2">
        <v>5</v>
      </c>
      <c r="M917" s="4" t="s">
        <v>23</v>
      </c>
    </row>
    <row r="918" spans="2:13" ht="21.9" customHeight="1" x14ac:dyDescent="0.55000000000000004">
      <c r="B918" s="2">
        <v>0.3</v>
      </c>
      <c r="C918" s="3">
        <v>0.9</v>
      </c>
      <c r="D918" s="2">
        <v>0.13200000000000001</v>
      </c>
      <c r="E918" s="3">
        <v>0.65</v>
      </c>
      <c r="F918" s="2">
        <v>60</v>
      </c>
      <c r="G918" s="3">
        <v>38</v>
      </c>
      <c r="H918" s="2">
        <v>2.99</v>
      </c>
      <c r="I918" s="3">
        <v>2.5299999999999998</v>
      </c>
      <c r="J918" s="2">
        <v>10.199999999999999</v>
      </c>
      <c r="K918" s="3">
        <v>7.1</v>
      </c>
      <c r="L918" s="2">
        <v>5</v>
      </c>
      <c r="M918" s="4" t="s">
        <v>23</v>
      </c>
    </row>
    <row r="919" spans="2:13" ht="21.9" customHeight="1" x14ac:dyDescent="0.55000000000000004">
      <c r="B919" s="2">
        <v>0.3</v>
      </c>
      <c r="C919" s="3">
        <v>0.9</v>
      </c>
      <c r="D919" s="2">
        <v>8.3000000000000004E-2</v>
      </c>
      <c r="E919" s="3">
        <v>0.65</v>
      </c>
      <c r="F919" s="2">
        <v>72</v>
      </c>
      <c r="G919" s="3">
        <v>38</v>
      </c>
      <c r="H919" s="2">
        <v>3.44</v>
      </c>
      <c r="I919" s="3">
        <v>2.5299999999999998</v>
      </c>
      <c r="J919" s="2">
        <v>9.4</v>
      </c>
      <c r="K919" s="3">
        <v>7.1</v>
      </c>
      <c r="L919" s="2">
        <v>5</v>
      </c>
      <c r="M919" s="4" t="s">
        <v>23</v>
      </c>
    </row>
    <row r="920" spans="2:13" ht="21.9" customHeight="1" x14ac:dyDescent="0.55000000000000004">
      <c r="B920" s="2">
        <v>0.3</v>
      </c>
      <c r="C920" s="3">
        <v>0.9</v>
      </c>
      <c r="D920" s="2">
        <v>8.3000000000000004E-2</v>
      </c>
      <c r="E920" s="3">
        <v>0.65</v>
      </c>
      <c r="F920" s="2">
        <v>72</v>
      </c>
      <c r="G920" s="3">
        <v>38</v>
      </c>
      <c r="H920" s="2">
        <v>3.44</v>
      </c>
      <c r="I920" s="3">
        <v>2.5299999999999998</v>
      </c>
      <c r="J920" s="2">
        <v>9.4</v>
      </c>
      <c r="K920" s="3">
        <v>7.1</v>
      </c>
      <c r="L920" s="2">
        <v>5</v>
      </c>
      <c r="M920" s="4" t="s">
        <v>23</v>
      </c>
    </row>
    <row r="921" spans="2:13" ht="21.9" customHeight="1" x14ac:dyDescent="0.55000000000000004">
      <c r="B921" s="2">
        <v>0.3</v>
      </c>
      <c r="C921" s="3">
        <v>0.9</v>
      </c>
      <c r="D921" s="2">
        <v>6.5000000000000002E-2</v>
      </c>
      <c r="E921" s="3">
        <v>0.65</v>
      </c>
      <c r="F921" s="2">
        <v>17</v>
      </c>
      <c r="G921" s="3">
        <v>38</v>
      </c>
      <c r="H921" s="2">
        <v>3.32</v>
      </c>
      <c r="I921" s="3">
        <v>2.5299999999999998</v>
      </c>
      <c r="J921" s="2">
        <v>10.5</v>
      </c>
      <c r="K921" s="3">
        <v>7.1</v>
      </c>
      <c r="L921" s="2">
        <v>6</v>
      </c>
      <c r="M921" s="4" t="s">
        <v>23</v>
      </c>
    </row>
    <row r="922" spans="2:13" ht="21.9" customHeight="1" x14ac:dyDescent="0.55000000000000004">
      <c r="B922" s="2">
        <v>0.3</v>
      </c>
      <c r="C922" s="3">
        <v>0.9</v>
      </c>
      <c r="D922" s="2">
        <v>6.5000000000000002E-2</v>
      </c>
      <c r="E922" s="3">
        <v>0.65</v>
      </c>
      <c r="F922" s="2">
        <v>17</v>
      </c>
      <c r="G922" s="3">
        <v>38</v>
      </c>
      <c r="H922" s="2">
        <v>3.32</v>
      </c>
      <c r="I922" s="3">
        <v>2.5299999999999998</v>
      </c>
      <c r="J922" s="2">
        <v>10.5</v>
      </c>
      <c r="K922" s="3">
        <v>7.1</v>
      </c>
      <c r="L922" s="2">
        <v>6</v>
      </c>
      <c r="M922" s="4" t="s">
        <v>23</v>
      </c>
    </row>
    <row r="923" spans="2:13" ht="21.9" customHeight="1" x14ac:dyDescent="0.55000000000000004">
      <c r="B923" s="2">
        <v>0.3</v>
      </c>
      <c r="C923" s="3">
        <v>0.9</v>
      </c>
      <c r="D923" s="2">
        <v>0.08</v>
      </c>
      <c r="E923" s="3">
        <v>0.65</v>
      </c>
      <c r="F923" s="2">
        <v>70</v>
      </c>
      <c r="G923" s="3">
        <v>38</v>
      </c>
      <c r="H923" s="2">
        <v>3.44</v>
      </c>
      <c r="I923" s="3">
        <v>2.5299999999999998</v>
      </c>
      <c r="J923" s="2">
        <v>9.4</v>
      </c>
      <c r="K923" s="3">
        <v>7.1</v>
      </c>
      <c r="L923" s="2">
        <v>5</v>
      </c>
      <c r="M923" s="4" t="s">
        <v>23</v>
      </c>
    </row>
    <row r="924" spans="2:13" ht="21.9" customHeight="1" x14ac:dyDescent="0.55000000000000004">
      <c r="B924" s="2">
        <v>0.3</v>
      </c>
      <c r="C924" s="3">
        <v>0.9</v>
      </c>
      <c r="D924" s="2">
        <v>6.2E-2</v>
      </c>
      <c r="E924" s="3">
        <v>0.65</v>
      </c>
      <c r="F924" s="2">
        <v>12</v>
      </c>
      <c r="G924" s="3">
        <v>38</v>
      </c>
      <c r="H924" s="2">
        <v>3.44</v>
      </c>
      <c r="I924" s="3">
        <v>2.5299999999999998</v>
      </c>
      <c r="J924" s="2">
        <v>11.5</v>
      </c>
      <c r="K924" s="3">
        <v>7.1</v>
      </c>
      <c r="L924" s="2">
        <v>7</v>
      </c>
      <c r="M924" s="4" t="s">
        <v>23</v>
      </c>
    </row>
    <row r="925" spans="2:13" ht="21.9" customHeight="1" x14ac:dyDescent="0.55000000000000004">
      <c r="B925" s="2">
        <v>0.3</v>
      </c>
      <c r="C925" s="3">
        <v>0.9</v>
      </c>
      <c r="D925" s="2">
        <v>7.2999999999999995E-2</v>
      </c>
      <c r="E925" s="3">
        <v>0.65</v>
      </c>
      <c r="F925" s="2">
        <v>70</v>
      </c>
      <c r="G925" s="3">
        <v>38</v>
      </c>
      <c r="H925" s="2">
        <v>3.42</v>
      </c>
      <c r="I925" s="3">
        <v>2.5299999999999998</v>
      </c>
      <c r="J925" s="2">
        <v>9.5</v>
      </c>
      <c r="K925" s="3">
        <v>7.1</v>
      </c>
      <c r="L925" s="2">
        <v>6</v>
      </c>
      <c r="M925" s="4" t="s">
        <v>23</v>
      </c>
    </row>
    <row r="926" spans="2:13" ht="21.9" customHeight="1" x14ac:dyDescent="0.55000000000000004">
      <c r="B926" s="2">
        <v>0.3</v>
      </c>
      <c r="C926" s="3">
        <v>0.9</v>
      </c>
      <c r="D926" s="2">
        <v>7.2999999999999995E-2</v>
      </c>
      <c r="E926" s="3">
        <v>0.65</v>
      </c>
      <c r="F926" s="2">
        <v>70</v>
      </c>
      <c r="G926" s="3">
        <v>38</v>
      </c>
      <c r="H926" s="2">
        <v>3.42</v>
      </c>
      <c r="I926" s="3">
        <v>2.5299999999999998</v>
      </c>
      <c r="J926" s="2">
        <v>9.5</v>
      </c>
      <c r="K926" s="3">
        <v>7.1</v>
      </c>
      <c r="L926" s="2">
        <v>6</v>
      </c>
      <c r="M926" s="4" t="s">
        <v>23</v>
      </c>
    </row>
    <row r="927" spans="2:13" ht="21.9" customHeight="1" x14ac:dyDescent="0.55000000000000004">
      <c r="B927" s="2">
        <v>0.3</v>
      </c>
      <c r="C927" s="3">
        <v>0.9</v>
      </c>
      <c r="D927" s="2">
        <v>0.08</v>
      </c>
      <c r="E927" s="3">
        <v>0.65</v>
      </c>
      <c r="F927" s="2">
        <v>79</v>
      </c>
      <c r="G927" s="3">
        <v>38</v>
      </c>
      <c r="H927" s="2">
        <v>3.41</v>
      </c>
      <c r="I927" s="3">
        <v>2.5299999999999998</v>
      </c>
      <c r="J927" s="2">
        <v>9.5</v>
      </c>
      <c r="K927" s="3">
        <v>7.1</v>
      </c>
      <c r="L927" s="2">
        <v>6</v>
      </c>
      <c r="M927" s="4" t="s">
        <v>23</v>
      </c>
    </row>
    <row r="928" spans="2:13" ht="21.9" customHeight="1" x14ac:dyDescent="0.55000000000000004">
      <c r="B928" s="2">
        <v>0.3</v>
      </c>
      <c r="C928" s="3">
        <v>0.9</v>
      </c>
      <c r="D928" s="2">
        <v>6.5000000000000002E-2</v>
      </c>
      <c r="E928" s="3">
        <v>0.65</v>
      </c>
      <c r="F928" s="2">
        <v>20</v>
      </c>
      <c r="G928" s="3">
        <v>38</v>
      </c>
      <c r="H928" s="2">
        <v>3.61</v>
      </c>
      <c r="I928" s="3">
        <v>2.5299999999999998</v>
      </c>
      <c r="J928" s="2">
        <v>10</v>
      </c>
      <c r="K928" s="3">
        <v>7.1</v>
      </c>
      <c r="L928" s="2">
        <v>6</v>
      </c>
      <c r="M928" s="4" t="s">
        <v>23</v>
      </c>
    </row>
    <row r="929" spans="2:13" ht="21.9" customHeight="1" x14ac:dyDescent="0.55000000000000004">
      <c r="B929" s="2">
        <v>0.3</v>
      </c>
      <c r="C929" s="3">
        <v>0.9</v>
      </c>
      <c r="D929" s="2">
        <v>8.5000000000000006E-2</v>
      </c>
      <c r="E929" s="3">
        <v>0.65</v>
      </c>
      <c r="F929" s="2">
        <v>39</v>
      </c>
      <c r="G929" s="3">
        <v>38</v>
      </c>
      <c r="H929" s="2">
        <v>3.33</v>
      </c>
      <c r="I929" s="3">
        <v>2.5299999999999998</v>
      </c>
      <c r="J929" s="2">
        <v>11.9</v>
      </c>
      <c r="K929" s="3">
        <v>7.1</v>
      </c>
      <c r="L929" s="2">
        <v>6</v>
      </c>
      <c r="M929" s="4" t="s">
        <v>23</v>
      </c>
    </row>
    <row r="930" spans="2:13" ht="21.9" customHeight="1" x14ac:dyDescent="0.55000000000000004">
      <c r="B930" s="2">
        <v>0.3</v>
      </c>
      <c r="C930" s="3">
        <v>0.9</v>
      </c>
      <c r="D930" s="2">
        <v>8.5000000000000006E-2</v>
      </c>
      <c r="E930" s="3">
        <v>0.65</v>
      </c>
      <c r="F930" s="2">
        <v>39</v>
      </c>
      <c r="G930" s="3">
        <v>38</v>
      </c>
      <c r="H930" s="2">
        <v>3.33</v>
      </c>
      <c r="I930" s="3">
        <v>2.5299999999999998</v>
      </c>
      <c r="J930" s="2">
        <v>11.9</v>
      </c>
      <c r="K930" s="3">
        <v>7.1</v>
      </c>
      <c r="L930" s="2">
        <v>6</v>
      </c>
      <c r="M930" s="4" t="s">
        <v>23</v>
      </c>
    </row>
    <row r="931" spans="2:13" ht="21.9" customHeight="1" x14ac:dyDescent="0.55000000000000004">
      <c r="B931" s="2">
        <v>0.3</v>
      </c>
      <c r="C931" s="3">
        <v>0.9</v>
      </c>
      <c r="D931" s="2">
        <v>6.8000000000000005E-2</v>
      </c>
      <c r="E931" s="3">
        <v>0.65</v>
      </c>
      <c r="F931" s="2">
        <v>110</v>
      </c>
      <c r="G931" s="3">
        <v>38</v>
      </c>
      <c r="H931" s="2">
        <v>3.3</v>
      </c>
      <c r="I931" s="3">
        <v>2.5299999999999998</v>
      </c>
      <c r="J931" s="2">
        <v>10.199999999999999</v>
      </c>
      <c r="K931" s="3">
        <v>7.1</v>
      </c>
      <c r="L931" s="2">
        <v>5</v>
      </c>
      <c r="M931" s="4" t="s">
        <v>23</v>
      </c>
    </row>
    <row r="932" spans="2:13" ht="21.9" customHeight="1" x14ac:dyDescent="0.55000000000000004">
      <c r="B932" s="2">
        <v>0.3</v>
      </c>
      <c r="C932" s="3">
        <v>0.9</v>
      </c>
      <c r="D932" s="2">
        <v>6.8000000000000005E-2</v>
      </c>
      <c r="E932" s="3">
        <v>0.65</v>
      </c>
      <c r="F932" s="2">
        <v>110</v>
      </c>
      <c r="G932" s="3">
        <v>38</v>
      </c>
      <c r="H932" s="2">
        <v>3.3</v>
      </c>
      <c r="I932" s="3">
        <v>2.5299999999999998</v>
      </c>
      <c r="J932" s="2">
        <v>10.199999999999999</v>
      </c>
      <c r="K932" s="3">
        <v>7.1</v>
      </c>
      <c r="L932" s="2">
        <v>5</v>
      </c>
      <c r="M932" s="4" t="s">
        <v>23</v>
      </c>
    </row>
    <row r="933" spans="2:13" ht="21.9" customHeight="1" x14ac:dyDescent="0.55000000000000004">
      <c r="B933" s="2">
        <v>0.3</v>
      </c>
      <c r="C933" s="3">
        <v>0.9</v>
      </c>
      <c r="D933" s="2">
        <v>8.7999999999999995E-2</v>
      </c>
      <c r="E933" s="3">
        <v>0.65</v>
      </c>
      <c r="F933" s="2">
        <v>105</v>
      </c>
      <c r="G933" s="3">
        <v>38</v>
      </c>
      <c r="H933" s="2">
        <v>3.25</v>
      </c>
      <c r="I933" s="3">
        <v>2.5299999999999998</v>
      </c>
      <c r="J933" s="2">
        <v>10.5</v>
      </c>
      <c r="K933" s="3">
        <v>7.1</v>
      </c>
      <c r="L933" s="2">
        <v>6</v>
      </c>
      <c r="M933" s="4" t="s">
        <v>23</v>
      </c>
    </row>
    <row r="934" spans="2:13" ht="21.9" customHeight="1" x14ac:dyDescent="0.55000000000000004">
      <c r="B934" s="2">
        <v>0.3</v>
      </c>
      <c r="C934" s="3">
        <v>0.9</v>
      </c>
      <c r="D934" s="2">
        <v>6.2E-2</v>
      </c>
      <c r="E934" s="3">
        <v>0.65</v>
      </c>
      <c r="F934" s="2">
        <v>34</v>
      </c>
      <c r="G934" s="3">
        <v>38</v>
      </c>
      <c r="H934" s="2">
        <v>3.28</v>
      </c>
      <c r="I934" s="3">
        <v>2.5299999999999998</v>
      </c>
      <c r="J934" s="2">
        <v>11.3</v>
      </c>
      <c r="K934" s="3">
        <v>7.1</v>
      </c>
      <c r="L934" s="2">
        <v>7</v>
      </c>
      <c r="M934" s="4" t="s">
        <v>23</v>
      </c>
    </row>
    <row r="935" spans="2:13" ht="21.9" customHeight="1" x14ac:dyDescent="0.55000000000000004">
      <c r="B935" s="2">
        <v>0.3</v>
      </c>
      <c r="C935" s="3">
        <v>0.9</v>
      </c>
      <c r="D935" s="2">
        <v>7.3999999999999996E-2</v>
      </c>
      <c r="E935" s="3">
        <v>0.65</v>
      </c>
      <c r="F935" s="2">
        <v>84</v>
      </c>
      <c r="G935" s="3">
        <v>38</v>
      </c>
      <c r="H935" s="2">
        <v>3.39</v>
      </c>
      <c r="I935" s="3">
        <v>2.5299999999999998</v>
      </c>
      <c r="J935" s="2">
        <v>9</v>
      </c>
      <c r="K935" s="3">
        <v>7.1</v>
      </c>
      <c r="L935" s="2">
        <v>5</v>
      </c>
      <c r="M935" s="4" t="s">
        <v>23</v>
      </c>
    </row>
    <row r="936" spans="2:13" ht="21.9" customHeight="1" x14ac:dyDescent="0.55000000000000004">
      <c r="B936" s="2">
        <v>0.3</v>
      </c>
      <c r="C936" s="3">
        <v>0.9</v>
      </c>
      <c r="D936" s="2">
        <v>7.3999999999999996E-2</v>
      </c>
      <c r="E936" s="3">
        <v>0.65</v>
      </c>
      <c r="F936" s="2">
        <v>24</v>
      </c>
      <c r="G936" s="3">
        <v>38</v>
      </c>
      <c r="H936" s="2">
        <v>3.24</v>
      </c>
      <c r="I936" s="3">
        <v>2.5299999999999998</v>
      </c>
      <c r="J936" s="2">
        <v>11.4</v>
      </c>
      <c r="K936" s="3">
        <v>7.1</v>
      </c>
      <c r="L936" s="2">
        <v>8</v>
      </c>
      <c r="M936" s="4" t="s">
        <v>23</v>
      </c>
    </row>
    <row r="937" spans="2:13" ht="21.9" customHeight="1" x14ac:dyDescent="0.55000000000000004">
      <c r="B937" s="2">
        <v>0.31</v>
      </c>
      <c r="C937" s="3">
        <v>0.9</v>
      </c>
      <c r="D937" s="2">
        <v>8.2000000000000003E-2</v>
      </c>
      <c r="E937" s="3">
        <v>0.65</v>
      </c>
      <c r="F937" s="2">
        <v>71</v>
      </c>
      <c r="G937" s="3">
        <v>38</v>
      </c>
      <c r="H937" s="2">
        <v>3.52</v>
      </c>
      <c r="I937" s="3">
        <v>2.5299999999999998</v>
      </c>
      <c r="J937" s="2">
        <v>9.6999999999999993</v>
      </c>
      <c r="K937" s="3">
        <v>7.1</v>
      </c>
      <c r="L937" s="2">
        <v>5</v>
      </c>
      <c r="M937" s="4" t="s">
        <v>23</v>
      </c>
    </row>
    <row r="938" spans="2:13" ht="21.9" customHeight="1" x14ac:dyDescent="0.55000000000000004">
      <c r="B938" s="2">
        <v>0.31</v>
      </c>
      <c r="C938" s="3">
        <v>0.9</v>
      </c>
      <c r="D938" s="2">
        <v>7.3999999999999996E-2</v>
      </c>
      <c r="E938" s="3">
        <v>0.65</v>
      </c>
      <c r="F938" s="2">
        <v>46</v>
      </c>
      <c r="G938" s="3">
        <v>38</v>
      </c>
      <c r="H938" s="2">
        <v>3.41</v>
      </c>
      <c r="I938" s="3">
        <v>2.5299999999999998</v>
      </c>
      <c r="J938" s="2">
        <v>9.4</v>
      </c>
      <c r="K938" s="3">
        <v>7.1</v>
      </c>
      <c r="L938" s="2">
        <v>6</v>
      </c>
      <c r="M938" s="4" t="s">
        <v>23</v>
      </c>
    </row>
    <row r="939" spans="2:13" ht="21.9" customHeight="1" x14ac:dyDescent="0.55000000000000004">
      <c r="B939" s="2">
        <v>0.31</v>
      </c>
      <c r="C939" s="3">
        <v>0.9</v>
      </c>
      <c r="D939" s="2">
        <v>8.7999999999999995E-2</v>
      </c>
      <c r="E939" s="3">
        <v>0.65</v>
      </c>
      <c r="F939" s="2">
        <v>64</v>
      </c>
      <c r="G939" s="3">
        <v>38</v>
      </c>
      <c r="H939" s="2">
        <v>3.46</v>
      </c>
      <c r="I939" s="3">
        <v>2.5299999999999998</v>
      </c>
      <c r="J939" s="2">
        <v>9.3000000000000007</v>
      </c>
      <c r="K939" s="3">
        <v>7.1</v>
      </c>
      <c r="L939" s="2">
        <v>5</v>
      </c>
      <c r="M939" s="4" t="s">
        <v>23</v>
      </c>
    </row>
    <row r="940" spans="2:13" ht="21.9" customHeight="1" x14ac:dyDescent="0.55000000000000004">
      <c r="B940" s="2">
        <v>0.31</v>
      </c>
      <c r="C940" s="3">
        <v>0.9</v>
      </c>
      <c r="D940" s="2">
        <v>0.09</v>
      </c>
      <c r="E940" s="3">
        <v>0.65</v>
      </c>
      <c r="F940" s="2">
        <v>62</v>
      </c>
      <c r="G940" s="3">
        <v>38</v>
      </c>
      <c r="H940" s="2">
        <v>3.07</v>
      </c>
      <c r="I940" s="3">
        <v>2.5299999999999998</v>
      </c>
      <c r="J940" s="2">
        <v>10.5</v>
      </c>
      <c r="K940" s="3">
        <v>7.1</v>
      </c>
      <c r="L940" s="2">
        <v>6</v>
      </c>
      <c r="M940" s="4" t="s">
        <v>23</v>
      </c>
    </row>
    <row r="941" spans="2:13" ht="21.9" customHeight="1" x14ac:dyDescent="0.55000000000000004">
      <c r="B941" s="2">
        <v>0.31</v>
      </c>
      <c r="C941" s="3">
        <v>0.9</v>
      </c>
      <c r="D941" s="2">
        <v>6.9000000000000006E-2</v>
      </c>
      <c r="E941" s="3">
        <v>0.65</v>
      </c>
      <c r="F941" s="2">
        <v>120</v>
      </c>
      <c r="G941" s="3">
        <v>38</v>
      </c>
      <c r="H941" s="2">
        <v>3.29</v>
      </c>
      <c r="I941" s="3">
        <v>2.5299999999999998</v>
      </c>
      <c r="J941" s="2">
        <v>9.3000000000000007</v>
      </c>
      <c r="K941" s="3">
        <v>7.1</v>
      </c>
      <c r="L941" s="2">
        <v>5</v>
      </c>
      <c r="M941" s="4" t="s">
        <v>23</v>
      </c>
    </row>
    <row r="942" spans="2:13" ht="21.9" customHeight="1" x14ac:dyDescent="0.55000000000000004">
      <c r="B942" s="2">
        <v>0.31</v>
      </c>
      <c r="C942" s="3">
        <v>0.9</v>
      </c>
      <c r="D942" s="2">
        <v>9.2999999999999999E-2</v>
      </c>
      <c r="E942" s="3">
        <v>0.65</v>
      </c>
      <c r="F942" s="2">
        <v>98</v>
      </c>
      <c r="G942" s="3">
        <v>38</v>
      </c>
      <c r="H942" s="2">
        <v>3.32</v>
      </c>
      <c r="I942" s="3">
        <v>2.5299999999999998</v>
      </c>
      <c r="J942" s="2">
        <v>9.5</v>
      </c>
      <c r="K942" s="3">
        <v>7.1</v>
      </c>
      <c r="L942" s="2">
        <v>6</v>
      </c>
      <c r="M942" s="4" t="s">
        <v>23</v>
      </c>
    </row>
    <row r="943" spans="2:13" ht="21.9" customHeight="1" x14ac:dyDescent="0.55000000000000004">
      <c r="B943" s="2">
        <v>0.31</v>
      </c>
      <c r="C943" s="3">
        <v>0.9</v>
      </c>
      <c r="D943" s="2">
        <v>8.8999999999999996E-2</v>
      </c>
      <c r="E943" s="3">
        <v>0.65</v>
      </c>
      <c r="F943" s="2">
        <v>46</v>
      </c>
      <c r="G943" s="3">
        <v>38</v>
      </c>
      <c r="H943" s="2">
        <v>3.11</v>
      </c>
      <c r="I943" s="3">
        <v>2.5299999999999998</v>
      </c>
      <c r="J943" s="2">
        <v>10</v>
      </c>
      <c r="K943" s="3">
        <v>7.1</v>
      </c>
      <c r="L943" s="2">
        <v>6</v>
      </c>
      <c r="M943" s="4" t="s">
        <v>23</v>
      </c>
    </row>
    <row r="944" spans="2:13" ht="21.9" customHeight="1" x14ac:dyDescent="0.55000000000000004">
      <c r="B944" s="2">
        <v>0.31</v>
      </c>
      <c r="C944" s="3">
        <v>0.9</v>
      </c>
      <c r="D944" s="2">
        <v>8.5999999999999993E-2</v>
      </c>
      <c r="E944" s="3">
        <v>0.65</v>
      </c>
      <c r="F944" s="2">
        <v>50</v>
      </c>
      <c r="G944" s="3">
        <v>38</v>
      </c>
      <c r="H944" s="2">
        <v>3.37</v>
      </c>
      <c r="I944" s="3">
        <v>2.5299999999999998</v>
      </c>
      <c r="J944" s="2">
        <v>9.9</v>
      </c>
      <c r="K944" s="3">
        <v>7.1</v>
      </c>
      <c r="L944" s="2">
        <v>6</v>
      </c>
      <c r="M944" s="4" t="s">
        <v>23</v>
      </c>
    </row>
    <row r="945" spans="2:13" ht="21.9" customHeight="1" x14ac:dyDescent="0.55000000000000004">
      <c r="B945" s="2">
        <v>0.31</v>
      </c>
      <c r="C945" s="3">
        <v>0.9</v>
      </c>
      <c r="D945" s="2">
        <v>9.6000000000000002E-2</v>
      </c>
      <c r="E945" s="3">
        <v>0.65</v>
      </c>
      <c r="F945" s="2">
        <v>49</v>
      </c>
      <c r="G945" s="3">
        <v>38</v>
      </c>
      <c r="H945" s="2">
        <v>3.19</v>
      </c>
      <c r="I945" s="3">
        <v>2.5299999999999998</v>
      </c>
      <c r="J945" s="2">
        <v>10</v>
      </c>
      <c r="K945" s="3">
        <v>7.1</v>
      </c>
      <c r="L945" s="2">
        <v>7</v>
      </c>
      <c r="M945" s="4" t="s">
        <v>23</v>
      </c>
    </row>
    <row r="946" spans="2:13" ht="21.9" customHeight="1" x14ac:dyDescent="0.55000000000000004">
      <c r="B946" s="2">
        <v>0.31</v>
      </c>
      <c r="C946" s="3">
        <v>0.9</v>
      </c>
      <c r="D946" s="2">
        <v>8.5999999999999993E-2</v>
      </c>
      <c r="E946" s="3">
        <v>0.65</v>
      </c>
      <c r="F946" s="2">
        <v>81</v>
      </c>
      <c r="G946" s="3">
        <v>38</v>
      </c>
      <c r="H946" s="2">
        <v>3.48</v>
      </c>
      <c r="I946" s="3">
        <v>2.5299999999999998</v>
      </c>
      <c r="J946" s="2">
        <v>11.6</v>
      </c>
      <c r="K946" s="3">
        <v>7.1</v>
      </c>
      <c r="L946" s="2">
        <v>6</v>
      </c>
      <c r="M946" s="4" t="s">
        <v>23</v>
      </c>
    </row>
    <row r="947" spans="2:13" ht="21.9" customHeight="1" x14ac:dyDescent="0.55000000000000004">
      <c r="B947" s="2">
        <v>0.31</v>
      </c>
      <c r="C947" s="3">
        <v>0.9</v>
      </c>
      <c r="D947" s="2">
        <v>8.5999999999999993E-2</v>
      </c>
      <c r="E947" s="3">
        <v>0.65</v>
      </c>
      <c r="F947" s="2">
        <v>81</v>
      </c>
      <c r="G947" s="3">
        <v>38</v>
      </c>
      <c r="H947" s="2">
        <v>3.48</v>
      </c>
      <c r="I947" s="3">
        <v>2.5299999999999998</v>
      </c>
      <c r="J947" s="2">
        <v>11.6</v>
      </c>
      <c r="K947" s="3">
        <v>7.1</v>
      </c>
      <c r="L947" s="2">
        <v>6</v>
      </c>
      <c r="M947" s="4" t="s">
        <v>23</v>
      </c>
    </row>
    <row r="948" spans="2:13" ht="21.9" customHeight="1" x14ac:dyDescent="0.55000000000000004">
      <c r="B948" s="2">
        <v>0.31</v>
      </c>
      <c r="C948" s="3">
        <v>0.9</v>
      </c>
      <c r="D948" s="2">
        <v>0.09</v>
      </c>
      <c r="E948" s="3">
        <v>0.65</v>
      </c>
      <c r="F948" s="2">
        <v>62</v>
      </c>
      <c r="G948" s="3">
        <v>38</v>
      </c>
      <c r="H948" s="2">
        <v>3.18</v>
      </c>
      <c r="I948" s="3">
        <v>2.5299999999999998</v>
      </c>
      <c r="J948" s="2">
        <v>10.199999999999999</v>
      </c>
      <c r="K948" s="3">
        <v>7.1</v>
      </c>
      <c r="L948" s="2">
        <v>6</v>
      </c>
      <c r="M948" s="4" t="s">
        <v>23</v>
      </c>
    </row>
    <row r="949" spans="2:13" ht="21.9" customHeight="1" x14ac:dyDescent="0.55000000000000004">
      <c r="B949" s="2">
        <v>0.31</v>
      </c>
      <c r="C949" s="3">
        <v>0.9</v>
      </c>
      <c r="D949" s="2">
        <v>0.09</v>
      </c>
      <c r="E949" s="3">
        <v>0.65</v>
      </c>
      <c r="F949" s="2">
        <v>62</v>
      </c>
      <c r="G949" s="3">
        <v>38</v>
      </c>
      <c r="H949" s="2">
        <v>3.18</v>
      </c>
      <c r="I949" s="3">
        <v>2.5299999999999998</v>
      </c>
      <c r="J949" s="2">
        <v>10.199999999999999</v>
      </c>
      <c r="K949" s="3">
        <v>7.1</v>
      </c>
      <c r="L949" s="2">
        <v>6</v>
      </c>
      <c r="M949" s="4" t="s">
        <v>23</v>
      </c>
    </row>
    <row r="950" spans="2:13" ht="21.9" customHeight="1" x14ac:dyDescent="0.55000000000000004">
      <c r="B950" s="2">
        <v>0.31</v>
      </c>
      <c r="C950" s="3">
        <v>0.9</v>
      </c>
      <c r="D950" s="2">
        <v>0.08</v>
      </c>
      <c r="E950" s="3">
        <v>0.65</v>
      </c>
      <c r="F950" s="2">
        <v>42</v>
      </c>
      <c r="G950" s="3">
        <v>38</v>
      </c>
      <c r="H950" s="2">
        <v>3.31</v>
      </c>
      <c r="I950" s="3">
        <v>2.5299999999999998</v>
      </c>
      <c r="J950" s="2">
        <v>9</v>
      </c>
      <c r="K950" s="3">
        <v>7.1</v>
      </c>
      <c r="L950" s="2">
        <v>5</v>
      </c>
      <c r="M950" s="4" t="s">
        <v>23</v>
      </c>
    </row>
    <row r="951" spans="2:13" ht="21.9" customHeight="1" x14ac:dyDescent="0.55000000000000004">
      <c r="B951" s="2">
        <v>0.31</v>
      </c>
      <c r="C951" s="3">
        <v>0.9</v>
      </c>
      <c r="D951" s="2">
        <v>7.8E-2</v>
      </c>
      <c r="E951" s="3">
        <v>0.65</v>
      </c>
      <c r="F951" s="2">
        <v>58</v>
      </c>
      <c r="G951" s="3">
        <v>38</v>
      </c>
      <c r="H951" s="2">
        <v>3.33</v>
      </c>
      <c r="I951" s="3">
        <v>2.5299999999999998</v>
      </c>
      <c r="J951" s="2">
        <v>9.8000000000000007</v>
      </c>
      <c r="K951" s="3">
        <v>7.1</v>
      </c>
      <c r="L951" s="2">
        <v>5</v>
      </c>
      <c r="M951" s="4" t="s">
        <v>23</v>
      </c>
    </row>
    <row r="952" spans="2:13" ht="21.9" customHeight="1" x14ac:dyDescent="0.55000000000000004">
      <c r="B952" s="2">
        <v>0.31</v>
      </c>
      <c r="C952" s="3">
        <v>0.9</v>
      </c>
      <c r="D952" s="2">
        <v>8.4000000000000005E-2</v>
      </c>
      <c r="E952" s="3">
        <v>0.65</v>
      </c>
      <c r="F952" s="2">
        <v>125</v>
      </c>
      <c r="G952" s="3">
        <v>38</v>
      </c>
      <c r="H952" s="2">
        <v>3.31</v>
      </c>
      <c r="I952" s="3">
        <v>2.5299999999999998</v>
      </c>
      <c r="J952" s="2">
        <v>9.4</v>
      </c>
      <c r="K952" s="3">
        <v>7.1</v>
      </c>
      <c r="L952" s="2">
        <v>5</v>
      </c>
      <c r="M952" s="4" t="s">
        <v>23</v>
      </c>
    </row>
    <row r="953" spans="2:13" ht="21.9" customHeight="1" x14ac:dyDescent="0.55000000000000004">
      <c r="B953" s="2">
        <v>0.31</v>
      </c>
      <c r="C953" s="3">
        <v>0.9</v>
      </c>
      <c r="D953" s="2">
        <v>0.126</v>
      </c>
      <c r="E953" s="3">
        <v>0.65</v>
      </c>
      <c r="F953" s="2">
        <v>64</v>
      </c>
      <c r="G953" s="3">
        <v>38</v>
      </c>
      <c r="H953" s="2">
        <v>3.1</v>
      </c>
      <c r="I953" s="3">
        <v>2.5299999999999998</v>
      </c>
      <c r="J953" s="2">
        <v>9.6</v>
      </c>
      <c r="K953" s="3">
        <v>7.1</v>
      </c>
      <c r="L953" s="2">
        <v>5</v>
      </c>
      <c r="M953" s="4" t="s">
        <v>23</v>
      </c>
    </row>
    <row r="954" spans="2:13" ht="21.9" customHeight="1" x14ac:dyDescent="0.55000000000000004">
      <c r="B954" s="2">
        <v>0.31</v>
      </c>
      <c r="C954" s="3">
        <v>0.9</v>
      </c>
      <c r="D954" s="2">
        <v>7.0000000000000007E-2</v>
      </c>
      <c r="E954" s="3">
        <v>0.65</v>
      </c>
      <c r="F954" s="2">
        <v>15</v>
      </c>
      <c r="G954" s="3">
        <v>38</v>
      </c>
      <c r="H954" s="2">
        <v>3.22</v>
      </c>
      <c r="I954" s="3">
        <v>2.5299999999999998</v>
      </c>
      <c r="J954" s="2">
        <v>10.3</v>
      </c>
      <c r="K954" s="3">
        <v>7.1</v>
      </c>
      <c r="L954" s="2">
        <v>6</v>
      </c>
      <c r="M954" s="4" t="s">
        <v>23</v>
      </c>
    </row>
    <row r="955" spans="2:13" ht="21.9" customHeight="1" x14ac:dyDescent="0.55000000000000004">
      <c r="B955" s="2">
        <v>0.31</v>
      </c>
      <c r="C955" s="3">
        <v>0.9</v>
      </c>
      <c r="D955" s="2">
        <v>8.4000000000000005E-2</v>
      </c>
      <c r="E955" s="3">
        <v>0.65</v>
      </c>
      <c r="F955" s="2">
        <v>45</v>
      </c>
      <c r="G955" s="3">
        <v>38</v>
      </c>
      <c r="H955" s="2">
        <v>3.38</v>
      </c>
      <c r="I955" s="3">
        <v>2.5299999999999998</v>
      </c>
      <c r="J955" s="2">
        <v>10.1</v>
      </c>
      <c r="K955" s="3">
        <v>7.1</v>
      </c>
      <c r="L955" s="2">
        <v>6</v>
      </c>
      <c r="M955" s="4" t="s">
        <v>23</v>
      </c>
    </row>
    <row r="956" spans="2:13" ht="21.9" customHeight="1" x14ac:dyDescent="0.55000000000000004">
      <c r="B956" s="2">
        <v>0.31</v>
      </c>
      <c r="C956" s="3">
        <v>0.9</v>
      </c>
      <c r="D956" s="2">
        <v>8.4000000000000005E-2</v>
      </c>
      <c r="E956" s="3">
        <v>0.65</v>
      </c>
      <c r="F956" s="2">
        <v>45</v>
      </c>
      <c r="G956" s="3">
        <v>38</v>
      </c>
      <c r="H956" s="2">
        <v>3.38</v>
      </c>
      <c r="I956" s="3">
        <v>2.5299999999999998</v>
      </c>
      <c r="J956" s="2">
        <v>10.1</v>
      </c>
      <c r="K956" s="3">
        <v>7.1</v>
      </c>
      <c r="L956" s="2">
        <v>6</v>
      </c>
      <c r="M956" s="4" t="s">
        <v>23</v>
      </c>
    </row>
    <row r="957" spans="2:13" ht="21.9" customHeight="1" x14ac:dyDescent="0.55000000000000004">
      <c r="B957" s="2">
        <v>0.31</v>
      </c>
      <c r="C957" s="3">
        <v>0.9</v>
      </c>
      <c r="D957" s="2">
        <v>8.7999999999999995E-2</v>
      </c>
      <c r="E957" s="3">
        <v>0.65</v>
      </c>
      <c r="F957" s="2">
        <v>19</v>
      </c>
      <c r="G957" s="3">
        <v>38</v>
      </c>
      <c r="H957" s="2">
        <v>3.17</v>
      </c>
      <c r="I957" s="3">
        <v>2.5299999999999998</v>
      </c>
      <c r="J957" s="2">
        <v>10.4</v>
      </c>
      <c r="K957" s="3">
        <v>7.1</v>
      </c>
      <c r="L957" s="2">
        <v>6</v>
      </c>
      <c r="M957" s="4" t="s">
        <v>23</v>
      </c>
    </row>
    <row r="958" spans="2:13" ht="21.9" customHeight="1" x14ac:dyDescent="0.55000000000000004">
      <c r="B958" s="2">
        <v>0.31</v>
      </c>
      <c r="C958" s="3">
        <v>0.9</v>
      </c>
      <c r="D958" s="2">
        <v>7.9000000000000001E-2</v>
      </c>
      <c r="E958" s="3">
        <v>0.65</v>
      </c>
      <c r="F958" s="2">
        <v>65</v>
      </c>
      <c r="G958" s="3">
        <v>38</v>
      </c>
      <c r="H958" s="2">
        <v>3.46</v>
      </c>
      <c r="I958" s="3">
        <v>2.5299999999999998</v>
      </c>
      <c r="J958" s="2">
        <v>9.5</v>
      </c>
      <c r="K958" s="3">
        <v>7.1</v>
      </c>
      <c r="L958" s="2">
        <v>6</v>
      </c>
      <c r="M958" s="4" t="s">
        <v>23</v>
      </c>
    </row>
    <row r="959" spans="2:13" ht="21.9" customHeight="1" x14ac:dyDescent="0.55000000000000004">
      <c r="B959" s="2">
        <v>0.31</v>
      </c>
      <c r="C959" s="3">
        <v>0.9</v>
      </c>
      <c r="D959" s="2">
        <v>7.9000000000000001E-2</v>
      </c>
      <c r="E959" s="3">
        <v>0.65</v>
      </c>
      <c r="F959" s="2">
        <v>65</v>
      </c>
      <c r="G959" s="3">
        <v>38</v>
      </c>
      <c r="H959" s="2">
        <v>3.46</v>
      </c>
      <c r="I959" s="3">
        <v>2.5299999999999998</v>
      </c>
      <c r="J959" s="2">
        <v>9.5</v>
      </c>
      <c r="K959" s="3">
        <v>7.1</v>
      </c>
      <c r="L959" s="2">
        <v>6</v>
      </c>
      <c r="M959" s="4" t="s">
        <v>23</v>
      </c>
    </row>
    <row r="960" spans="2:13" ht="21.9" customHeight="1" x14ac:dyDescent="0.55000000000000004">
      <c r="B960" s="2">
        <v>0.31</v>
      </c>
      <c r="C960" s="3">
        <v>0.9</v>
      </c>
      <c r="D960" s="2">
        <v>7.9000000000000001E-2</v>
      </c>
      <c r="E960" s="3">
        <v>0.65</v>
      </c>
      <c r="F960" s="2">
        <v>79</v>
      </c>
      <c r="G960" s="3">
        <v>38</v>
      </c>
      <c r="H960" s="2">
        <v>3.29</v>
      </c>
      <c r="I960" s="3">
        <v>2.5299999999999998</v>
      </c>
      <c r="J960" s="2">
        <v>9.5</v>
      </c>
      <c r="K960" s="3">
        <v>7.1</v>
      </c>
      <c r="L960" s="2">
        <v>6</v>
      </c>
      <c r="M960" s="4" t="s">
        <v>23</v>
      </c>
    </row>
    <row r="961" spans="2:13" ht="21.9" customHeight="1" x14ac:dyDescent="0.55000000000000004">
      <c r="B961" s="2">
        <v>0.31</v>
      </c>
      <c r="C961" s="3">
        <v>0.9</v>
      </c>
      <c r="D961" s="2">
        <v>8.2000000000000003E-2</v>
      </c>
      <c r="E961" s="3">
        <v>0.65</v>
      </c>
      <c r="F961" s="2">
        <v>24</v>
      </c>
      <c r="G961" s="3">
        <v>38</v>
      </c>
      <c r="H961" s="2">
        <v>3.24</v>
      </c>
      <c r="I961" s="3">
        <v>2.5299999999999998</v>
      </c>
      <c r="J961" s="2">
        <v>10.6</v>
      </c>
      <c r="K961" s="3">
        <v>7.1</v>
      </c>
      <c r="L961" s="2">
        <v>6</v>
      </c>
      <c r="M961" s="4" t="s">
        <v>23</v>
      </c>
    </row>
    <row r="962" spans="2:13" ht="21.9" customHeight="1" x14ac:dyDescent="0.55000000000000004">
      <c r="B962" s="2">
        <v>0.31</v>
      </c>
      <c r="C962" s="3">
        <v>0.9</v>
      </c>
      <c r="D962" s="2">
        <v>7.9000000000000001E-2</v>
      </c>
      <c r="E962" s="3">
        <v>0.65</v>
      </c>
      <c r="F962" s="2">
        <v>51</v>
      </c>
      <c r="G962" s="3">
        <v>38</v>
      </c>
      <c r="H962" s="2">
        <v>3.47</v>
      </c>
      <c r="I962" s="3">
        <v>2.5299999999999998</v>
      </c>
      <c r="J962" s="2">
        <v>9.5</v>
      </c>
      <c r="K962" s="3">
        <v>7.1</v>
      </c>
      <c r="L962" s="2">
        <v>6</v>
      </c>
      <c r="M962" s="4" t="s">
        <v>23</v>
      </c>
    </row>
    <row r="963" spans="2:13" ht="21.9" customHeight="1" x14ac:dyDescent="0.55000000000000004">
      <c r="B963" s="2">
        <v>0.31</v>
      </c>
      <c r="C963" s="3">
        <v>0.9</v>
      </c>
      <c r="D963" s="2">
        <v>0.112</v>
      </c>
      <c r="E963" s="3">
        <v>0.65</v>
      </c>
      <c r="F963" s="2">
        <v>38</v>
      </c>
      <c r="G963" s="3">
        <v>38</v>
      </c>
      <c r="H963" s="2">
        <v>3.24</v>
      </c>
      <c r="I963" s="3">
        <v>2.5299999999999998</v>
      </c>
      <c r="J963" s="2">
        <v>10.9</v>
      </c>
      <c r="K963" s="3">
        <v>7.1</v>
      </c>
      <c r="L963" s="2">
        <v>5</v>
      </c>
      <c r="M963" s="4" t="s">
        <v>23</v>
      </c>
    </row>
    <row r="964" spans="2:13" ht="21.9" customHeight="1" x14ac:dyDescent="0.55000000000000004">
      <c r="B964" s="2">
        <v>0.31</v>
      </c>
      <c r="C964" s="3">
        <v>0.9</v>
      </c>
      <c r="D964" s="2">
        <v>8.3000000000000004E-2</v>
      </c>
      <c r="E964" s="3">
        <v>0.65</v>
      </c>
      <c r="F964" s="2">
        <v>49</v>
      </c>
      <c r="G964" s="3">
        <v>38</v>
      </c>
      <c r="H964" s="2">
        <v>3.35</v>
      </c>
      <c r="I964" s="3">
        <v>2.5299999999999998</v>
      </c>
      <c r="J964" s="2">
        <v>10.3</v>
      </c>
      <c r="K964" s="3">
        <v>7.1</v>
      </c>
      <c r="L964" s="2">
        <v>5</v>
      </c>
      <c r="M964" s="4" t="s">
        <v>23</v>
      </c>
    </row>
    <row r="965" spans="2:13" ht="21.9" customHeight="1" x14ac:dyDescent="0.55000000000000004">
      <c r="B965" s="2">
        <v>0.31</v>
      </c>
      <c r="C965" s="3">
        <v>0.9</v>
      </c>
      <c r="D965" s="2">
        <v>6.9000000000000006E-2</v>
      </c>
      <c r="E965" s="3">
        <v>0.65</v>
      </c>
      <c r="F965" s="2">
        <v>74</v>
      </c>
      <c r="G965" s="3">
        <v>38</v>
      </c>
      <c r="H965" s="2">
        <v>3.26</v>
      </c>
      <c r="I965" s="3">
        <v>2.5299999999999998</v>
      </c>
      <c r="J965" s="2">
        <v>9.9</v>
      </c>
      <c r="K965" s="3">
        <v>7.1</v>
      </c>
      <c r="L965" s="2">
        <v>6</v>
      </c>
      <c r="M965" s="4" t="s">
        <v>23</v>
      </c>
    </row>
    <row r="966" spans="2:13" ht="21.9" customHeight="1" x14ac:dyDescent="0.55000000000000004">
      <c r="B966" s="2">
        <v>0.31</v>
      </c>
      <c r="C966" s="3">
        <v>0.9</v>
      </c>
      <c r="D966" s="2">
        <v>5.6000000000000001E-2</v>
      </c>
      <c r="E966" s="3">
        <v>0.65</v>
      </c>
      <c r="F966" s="2">
        <v>29</v>
      </c>
      <c r="G966" s="3">
        <v>38</v>
      </c>
      <c r="H966" s="2">
        <v>3.23</v>
      </c>
      <c r="I966" s="3">
        <v>2.5299999999999998</v>
      </c>
      <c r="J966" s="2">
        <v>11.3</v>
      </c>
      <c r="K966" s="3">
        <v>7.1</v>
      </c>
      <c r="L966" s="2">
        <v>8</v>
      </c>
      <c r="M966" s="4" t="s">
        <v>23</v>
      </c>
    </row>
    <row r="967" spans="2:13" ht="21.9" customHeight="1" x14ac:dyDescent="0.55000000000000004">
      <c r="B967" s="2">
        <v>0.32</v>
      </c>
      <c r="C967" s="3">
        <v>0.9</v>
      </c>
      <c r="D967" s="2">
        <v>8.2000000000000003E-2</v>
      </c>
      <c r="E967" s="3">
        <v>0.65</v>
      </c>
      <c r="F967" s="2">
        <v>144</v>
      </c>
      <c r="G967" s="3">
        <v>38</v>
      </c>
      <c r="H967" s="2">
        <v>3.2</v>
      </c>
      <c r="I967" s="3">
        <v>2.5299999999999998</v>
      </c>
      <c r="J967" s="2">
        <v>9.5</v>
      </c>
      <c r="K967" s="3">
        <v>7.1</v>
      </c>
      <c r="L967" s="2">
        <v>5</v>
      </c>
      <c r="M967" s="4" t="s">
        <v>23</v>
      </c>
    </row>
    <row r="968" spans="2:13" ht="21.9" customHeight="1" x14ac:dyDescent="0.55000000000000004">
      <c r="B968" s="2">
        <v>0.32</v>
      </c>
      <c r="C968" s="3">
        <v>0.9</v>
      </c>
      <c r="D968" s="2">
        <v>8.6999999999999994E-2</v>
      </c>
      <c r="E968" s="3">
        <v>0.65</v>
      </c>
      <c r="F968" s="2">
        <v>47</v>
      </c>
      <c r="G968" s="3">
        <v>38</v>
      </c>
      <c r="H968" s="2">
        <v>3.38</v>
      </c>
      <c r="I968" s="3">
        <v>2.5299999999999998</v>
      </c>
      <c r="J968" s="2">
        <v>10.5</v>
      </c>
      <c r="K968" s="3">
        <v>7.1</v>
      </c>
      <c r="L968" s="2">
        <v>7</v>
      </c>
      <c r="M968" s="4" t="s">
        <v>23</v>
      </c>
    </row>
    <row r="969" spans="2:13" ht="21.9" customHeight="1" x14ac:dyDescent="0.55000000000000004">
      <c r="B969" s="2">
        <v>0.32</v>
      </c>
      <c r="C969" s="3">
        <v>0.9</v>
      </c>
      <c r="D969" s="2">
        <v>8.6999999999999994E-2</v>
      </c>
      <c r="E969" s="3">
        <v>0.65</v>
      </c>
      <c r="F969" s="2">
        <v>47</v>
      </c>
      <c r="G969" s="3">
        <v>38</v>
      </c>
      <c r="H969" s="2">
        <v>3.38</v>
      </c>
      <c r="I969" s="3">
        <v>2.5299999999999998</v>
      </c>
      <c r="J969" s="2">
        <v>10.5</v>
      </c>
      <c r="K969" s="3">
        <v>7.1</v>
      </c>
      <c r="L969" s="2">
        <v>7</v>
      </c>
      <c r="M969" s="4" t="s">
        <v>23</v>
      </c>
    </row>
    <row r="970" spans="2:13" ht="21.9" customHeight="1" x14ac:dyDescent="0.55000000000000004">
      <c r="B970" s="2">
        <v>0.32</v>
      </c>
      <c r="C970" s="3">
        <v>0.9</v>
      </c>
      <c r="D970" s="2">
        <v>8.2000000000000003E-2</v>
      </c>
      <c r="E970" s="3">
        <v>0.65</v>
      </c>
      <c r="F970" s="2">
        <v>54</v>
      </c>
      <c r="G970" s="3">
        <v>38</v>
      </c>
      <c r="H970" s="2">
        <v>3.36</v>
      </c>
      <c r="I970" s="3">
        <v>2.5299999999999998</v>
      </c>
      <c r="J970" s="2">
        <v>9.4</v>
      </c>
      <c r="K970" s="3">
        <v>7.1</v>
      </c>
      <c r="L970" s="2">
        <v>5</v>
      </c>
      <c r="M970" s="4" t="s">
        <v>23</v>
      </c>
    </row>
    <row r="971" spans="2:13" ht="21.9" customHeight="1" x14ac:dyDescent="0.55000000000000004">
      <c r="B971" s="2">
        <v>0.32</v>
      </c>
      <c r="C971" s="3">
        <v>0.9</v>
      </c>
      <c r="D971" s="2">
        <v>0.08</v>
      </c>
      <c r="E971" s="3">
        <v>0.65</v>
      </c>
      <c r="F971" s="2">
        <v>58</v>
      </c>
      <c r="G971" s="3">
        <v>38</v>
      </c>
      <c r="H971" s="2">
        <v>3.31</v>
      </c>
      <c r="I971" s="3">
        <v>2.5299999999999998</v>
      </c>
      <c r="J971" s="2">
        <v>10.3</v>
      </c>
      <c r="K971" s="3">
        <v>7.1</v>
      </c>
      <c r="L971" s="2">
        <v>5</v>
      </c>
      <c r="M971" s="4" t="s">
        <v>23</v>
      </c>
    </row>
    <row r="972" spans="2:13" ht="21.9" customHeight="1" x14ac:dyDescent="0.55000000000000004">
      <c r="B972" s="2">
        <v>0.32</v>
      </c>
      <c r="C972" s="3">
        <v>0.9</v>
      </c>
      <c r="D972" s="2">
        <v>0.09</v>
      </c>
      <c r="E972" s="3">
        <v>0.65</v>
      </c>
      <c r="F972" s="2">
        <v>113</v>
      </c>
      <c r="G972" s="3">
        <v>38</v>
      </c>
      <c r="H972" s="2">
        <v>3.32</v>
      </c>
      <c r="I972" s="3">
        <v>2.5299999999999998</v>
      </c>
      <c r="J972" s="2">
        <v>11.1</v>
      </c>
      <c r="K972" s="3">
        <v>7.1</v>
      </c>
      <c r="L972" s="2">
        <v>5</v>
      </c>
      <c r="M972" s="4" t="s">
        <v>23</v>
      </c>
    </row>
    <row r="973" spans="2:13" ht="21.9" customHeight="1" x14ac:dyDescent="0.55000000000000004">
      <c r="B973" s="2">
        <v>0.32</v>
      </c>
      <c r="C973" s="3">
        <v>0.9</v>
      </c>
      <c r="D973" s="2">
        <v>7.8E-2</v>
      </c>
      <c r="E973" s="3">
        <v>0.65</v>
      </c>
      <c r="F973" s="2">
        <v>152</v>
      </c>
      <c r="G973" s="3">
        <v>38</v>
      </c>
      <c r="H973" s="2">
        <v>3.25</v>
      </c>
      <c r="I973" s="3">
        <v>2.5299999999999998</v>
      </c>
      <c r="J973" s="2">
        <v>9.4</v>
      </c>
      <c r="K973" s="3">
        <v>7.1</v>
      </c>
      <c r="L973" s="2">
        <v>5</v>
      </c>
      <c r="M973" s="4" t="s">
        <v>23</v>
      </c>
    </row>
    <row r="974" spans="2:13" ht="21.9" customHeight="1" x14ac:dyDescent="0.55000000000000004">
      <c r="B974" s="2">
        <v>0.32</v>
      </c>
      <c r="C974" s="3">
        <v>0.9</v>
      </c>
      <c r="D974" s="2">
        <v>8.4000000000000005E-2</v>
      </c>
      <c r="E974" s="3">
        <v>0.65</v>
      </c>
      <c r="F974" s="2">
        <v>122</v>
      </c>
      <c r="G974" s="3">
        <v>38</v>
      </c>
      <c r="H974" s="2">
        <v>3.32</v>
      </c>
      <c r="I974" s="3">
        <v>2.5299999999999998</v>
      </c>
      <c r="J974" s="2">
        <v>9.4</v>
      </c>
      <c r="K974" s="3">
        <v>7.1</v>
      </c>
      <c r="L974" s="2">
        <v>5</v>
      </c>
      <c r="M974" s="4" t="s">
        <v>23</v>
      </c>
    </row>
    <row r="975" spans="2:13" ht="21.9" customHeight="1" x14ac:dyDescent="0.55000000000000004">
      <c r="B975" s="2">
        <v>0.32</v>
      </c>
      <c r="C975" s="3">
        <v>0.9</v>
      </c>
      <c r="D975" s="2">
        <v>0.10299999999999999</v>
      </c>
      <c r="E975" s="3">
        <v>0.65</v>
      </c>
      <c r="F975" s="2">
        <v>98</v>
      </c>
      <c r="G975" s="3">
        <v>38</v>
      </c>
      <c r="H975" s="2">
        <v>3.45</v>
      </c>
      <c r="I975" s="3">
        <v>2.5299999999999998</v>
      </c>
      <c r="J975" s="2">
        <v>9.5</v>
      </c>
      <c r="K975" s="3">
        <v>7.1</v>
      </c>
      <c r="L975" s="2">
        <v>5</v>
      </c>
      <c r="M975" s="4" t="s">
        <v>23</v>
      </c>
    </row>
    <row r="976" spans="2:13" ht="21.9" customHeight="1" x14ac:dyDescent="0.55000000000000004">
      <c r="B976" s="2">
        <v>0.32</v>
      </c>
      <c r="C976" s="3">
        <v>0.9</v>
      </c>
      <c r="D976" s="2">
        <v>0.08</v>
      </c>
      <c r="E976" s="3">
        <v>0.65</v>
      </c>
      <c r="F976" s="2">
        <v>122</v>
      </c>
      <c r="G976" s="3">
        <v>38</v>
      </c>
      <c r="H976" s="2">
        <v>3.22</v>
      </c>
      <c r="I976" s="3">
        <v>2.5299999999999998</v>
      </c>
      <c r="J976" s="2">
        <v>9.6999999999999993</v>
      </c>
      <c r="K976" s="3">
        <v>7.1</v>
      </c>
      <c r="L976" s="2">
        <v>5</v>
      </c>
      <c r="M976" s="4" t="s">
        <v>23</v>
      </c>
    </row>
    <row r="977" spans="2:13" ht="21.9" customHeight="1" x14ac:dyDescent="0.55000000000000004">
      <c r="B977" s="2">
        <v>0.32</v>
      </c>
      <c r="C977" s="3">
        <v>0.9</v>
      </c>
      <c r="D977" s="2">
        <v>6.7000000000000004E-2</v>
      </c>
      <c r="E977" s="3">
        <v>0.65</v>
      </c>
      <c r="F977" s="2">
        <v>25</v>
      </c>
      <c r="G977" s="3">
        <v>38</v>
      </c>
      <c r="H977" s="2">
        <v>3.24</v>
      </c>
      <c r="I977" s="3">
        <v>2.5299999999999998</v>
      </c>
      <c r="J977" s="2">
        <v>10.4</v>
      </c>
      <c r="K977" s="3">
        <v>7.1</v>
      </c>
      <c r="L977" s="2">
        <v>5</v>
      </c>
      <c r="M977" s="4" t="s">
        <v>23</v>
      </c>
    </row>
    <row r="978" spans="2:13" ht="21.9" customHeight="1" x14ac:dyDescent="0.55000000000000004">
      <c r="B978" s="2">
        <v>0.32</v>
      </c>
      <c r="C978" s="3">
        <v>0.9</v>
      </c>
      <c r="D978" s="2">
        <v>8.1000000000000003E-2</v>
      </c>
      <c r="E978" s="3">
        <v>0.65</v>
      </c>
      <c r="F978" s="2">
        <v>79</v>
      </c>
      <c r="G978" s="3">
        <v>38</v>
      </c>
      <c r="H978" s="2">
        <v>3.3</v>
      </c>
      <c r="I978" s="3">
        <v>2.5299999999999998</v>
      </c>
      <c r="J978" s="2">
        <v>11</v>
      </c>
      <c r="K978" s="3">
        <v>7.1</v>
      </c>
      <c r="L978" s="2">
        <v>6</v>
      </c>
      <c r="M978" s="4" t="s">
        <v>23</v>
      </c>
    </row>
    <row r="979" spans="2:13" ht="21.9" customHeight="1" x14ac:dyDescent="0.55000000000000004">
      <c r="B979" s="2">
        <v>0.32</v>
      </c>
      <c r="C979" s="3">
        <v>0.9</v>
      </c>
      <c r="D979" s="2">
        <v>8.1000000000000003E-2</v>
      </c>
      <c r="E979" s="3">
        <v>0.65</v>
      </c>
      <c r="F979" s="2">
        <v>79</v>
      </c>
      <c r="G979" s="3">
        <v>38</v>
      </c>
      <c r="H979" s="2">
        <v>3.3</v>
      </c>
      <c r="I979" s="3">
        <v>2.5299999999999998</v>
      </c>
      <c r="J979" s="2">
        <v>11</v>
      </c>
      <c r="K979" s="3">
        <v>7.1</v>
      </c>
      <c r="L979" s="2">
        <v>6</v>
      </c>
      <c r="M979" s="4" t="s">
        <v>23</v>
      </c>
    </row>
    <row r="980" spans="2:13" ht="21.9" customHeight="1" x14ac:dyDescent="0.55000000000000004">
      <c r="B980" s="2">
        <v>0.32</v>
      </c>
      <c r="C980" s="3">
        <v>0.9</v>
      </c>
      <c r="D980" s="2">
        <v>6.0999999999999999E-2</v>
      </c>
      <c r="E980" s="3">
        <v>0.65</v>
      </c>
      <c r="F980" s="2">
        <v>29</v>
      </c>
      <c r="G980" s="3">
        <v>38</v>
      </c>
      <c r="H980" s="2">
        <v>3.28</v>
      </c>
      <c r="I980" s="3">
        <v>2.5299999999999998</v>
      </c>
      <c r="J980" s="2">
        <v>11.3</v>
      </c>
      <c r="K980" s="3">
        <v>7.1</v>
      </c>
      <c r="L980" s="2">
        <v>7</v>
      </c>
      <c r="M980" s="4" t="s">
        <v>23</v>
      </c>
    </row>
    <row r="981" spans="2:13" ht="21.9" customHeight="1" x14ac:dyDescent="0.55000000000000004">
      <c r="B981" s="2">
        <v>0.32</v>
      </c>
      <c r="C981" s="3">
        <v>0.9</v>
      </c>
      <c r="D981" s="2">
        <v>7.0000000000000007E-2</v>
      </c>
      <c r="E981" s="3">
        <v>0.65</v>
      </c>
      <c r="F981" s="2">
        <v>70</v>
      </c>
      <c r="G981" s="3">
        <v>38</v>
      </c>
      <c r="H981" s="2">
        <v>3.34</v>
      </c>
      <c r="I981" s="3">
        <v>2.5299999999999998</v>
      </c>
      <c r="J981" s="2">
        <v>12.9</v>
      </c>
      <c r="K981" s="3">
        <v>7.1</v>
      </c>
      <c r="L981" s="2">
        <v>6</v>
      </c>
      <c r="M981" s="4" t="s">
        <v>23</v>
      </c>
    </row>
    <row r="982" spans="2:13" ht="21.9" customHeight="1" x14ac:dyDescent="0.55000000000000004">
      <c r="B982" s="2">
        <v>0.32</v>
      </c>
      <c r="C982" s="3">
        <v>0.9</v>
      </c>
      <c r="D982" s="2">
        <v>6.7000000000000004E-2</v>
      </c>
      <c r="E982" s="3">
        <v>0.65</v>
      </c>
      <c r="F982" s="2">
        <v>8</v>
      </c>
      <c r="G982" s="3">
        <v>38</v>
      </c>
      <c r="H982" s="2">
        <v>3.36</v>
      </c>
      <c r="I982" s="3">
        <v>2.5299999999999998</v>
      </c>
      <c r="J982" s="2">
        <v>12.8</v>
      </c>
      <c r="K982" s="3">
        <v>7.1</v>
      </c>
      <c r="L982" s="2">
        <v>7</v>
      </c>
      <c r="M982" s="4" t="s">
        <v>23</v>
      </c>
    </row>
    <row r="983" spans="2:13" ht="21.9" customHeight="1" x14ac:dyDescent="0.55000000000000004">
      <c r="B983" s="2">
        <v>0.32</v>
      </c>
      <c r="C983" s="3">
        <v>0.9</v>
      </c>
      <c r="D983" s="2">
        <v>6.7000000000000004E-2</v>
      </c>
      <c r="E983" s="3">
        <v>0.65</v>
      </c>
      <c r="F983" s="2">
        <v>8</v>
      </c>
      <c r="G983" s="3">
        <v>38</v>
      </c>
      <c r="H983" s="2">
        <v>3.36</v>
      </c>
      <c r="I983" s="3">
        <v>2.5299999999999998</v>
      </c>
      <c r="J983" s="2">
        <v>12.8</v>
      </c>
      <c r="K983" s="3">
        <v>7.1</v>
      </c>
      <c r="L983" s="2">
        <v>7</v>
      </c>
      <c r="M983" s="4" t="s">
        <v>23</v>
      </c>
    </row>
    <row r="984" spans="2:13" ht="21.9" customHeight="1" x14ac:dyDescent="0.55000000000000004">
      <c r="B984" s="2">
        <v>0.32</v>
      </c>
      <c r="C984" s="3">
        <v>0.9</v>
      </c>
      <c r="D984" s="2">
        <v>6.6000000000000003E-2</v>
      </c>
      <c r="E984" s="3">
        <v>0.65</v>
      </c>
      <c r="F984" s="2">
        <v>36</v>
      </c>
      <c r="G984" s="3">
        <v>38</v>
      </c>
      <c r="H984" s="2">
        <v>3.41</v>
      </c>
      <c r="I984" s="3">
        <v>2.5299999999999998</v>
      </c>
      <c r="J984" s="2">
        <v>12.6</v>
      </c>
      <c r="K984" s="3">
        <v>7.1</v>
      </c>
      <c r="L984" s="2">
        <v>6</v>
      </c>
      <c r="M984" s="4" t="s">
        <v>23</v>
      </c>
    </row>
    <row r="985" spans="2:13" ht="21.9" customHeight="1" x14ac:dyDescent="0.55000000000000004">
      <c r="B985" s="2">
        <v>0.32</v>
      </c>
      <c r="C985" s="3">
        <v>0.9</v>
      </c>
      <c r="D985" s="2">
        <v>0.08</v>
      </c>
      <c r="E985" s="3">
        <v>0.65</v>
      </c>
      <c r="F985" s="2">
        <v>71</v>
      </c>
      <c r="G985" s="3">
        <v>38</v>
      </c>
      <c r="H985" s="2">
        <v>3.27</v>
      </c>
      <c r="I985" s="3">
        <v>2.5299999999999998</v>
      </c>
      <c r="J985" s="2">
        <v>11</v>
      </c>
      <c r="K985" s="3">
        <v>7.1</v>
      </c>
      <c r="L985" s="2">
        <v>6</v>
      </c>
      <c r="M985" s="4" t="s">
        <v>23</v>
      </c>
    </row>
    <row r="986" spans="2:13" ht="21.9" customHeight="1" x14ac:dyDescent="0.55000000000000004">
      <c r="B986" s="2">
        <v>0.32</v>
      </c>
      <c r="C986" s="3">
        <v>0.9</v>
      </c>
      <c r="D986" s="2">
        <v>6.7000000000000004E-2</v>
      </c>
      <c r="E986" s="3">
        <v>0.65</v>
      </c>
      <c r="F986" s="2">
        <v>12</v>
      </c>
      <c r="G986" s="3">
        <v>38</v>
      </c>
      <c r="H986" s="2">
        <v>3.3</v>
      </c>
      <c r="I986" s="3">
        <v>2.5299999999999998</v>
      </c>
      <c r="J986" s="2">
        <v>12.8</v>
      </c>
      <c r="K986" s="3">
        <v>7.1</v>
      </c>
      <c r="L986" s="2">
        <v>7</v>
      </c>
      <c r="M986" s="4" t="s">
        <v>23</v>
      </c>
    </row>
    <row r="987" spans="2:13" ht="21.9" customHeight="1" x14ac:dyDescent="0.55000000000000004">
      <c r="B987" s="2">
        <v>0.32</v>
      </c>
      <c r="C987" s="3">
        <v>0.9</v>
      </c>
      <c r="D987" s="2">
        <v>5.3999999999999999E-2</v>
      </c>
      <c r="E987" s="3">
        <v>0.65</v>
      </c>
      <c r="F987" s="2">
        <v>113</v>
      </c>
      <c r="G987" s="3">
        <v>38</v>
      </c>
      <c r="H987" s="2">
        <v>3.3</v>
      </c>
      <c r="I987" s="3">
        <v>2.5299999999999998</v>
      </c>
      <c r="J987" s="2">
        <v>11.5</v>
      </c>
      <c r="K987" s="3">
        <v>7.1</v>
      </c>
      <c r="L987" s="2">
        <v>4</v>
      </c>
      <c r="M987" s="4" t="s">
        <v>23</v>
      </c>
    </row>
    <row r="988" spans="2:13" ht="21.9" customHeight="1" x14ac:dyDescent="0.55000000000000004">
      <c r="B988" s="2">
        <v>0.32</v>
      </c>
      <c r="C988" s="3">
        <v>0.9</v>
      </c>
      <c r="D988" s="2">
        <v>6.6000000000000003E-2</v>
      </c>
      <c r="E988" s="3">
        <v>0.65</v>
      </c>
      <c r="F988" s="2">
        <v>51</v>
      </c>
      <c r="G988" s="3">
        <v>38</v>
      </c>
      <c r="H988" s="2">
        <v>3.38</v>
      </c>
      <c r="I988" s="3">
        <v>2.5299999999999998</v>
      </c>
      <c r="J988" s="2">
        <v>11.8</v>
      </c>
      <c r="K988" s="3">
        <v>7.1</v>
      </c>
      <c r="L988" s="2">
        <v>6</v>
      </c>
      <c r="M988" s="4" t="s">
        <v>23</v>
      </c>
    </row>
    <row r="989" spans="2:13" ht="21.9" customHeight="1" x14ac:dyDescent="0.55000000000000004">
      <c r="B989" s="2">
        <v>0.32</v>
      </c>
      <c r="C989" s="3">
        <v>0.9</v>
      </c>
      <c r="D989" s="2">
        <v>6.4000000000000001E-2</v>
      </c>
      <c r="E989" s="3">
        <v>0.65</v>
      </c>
      <c r="F989" s="2">
        <v>15</v>
      </c>
      <c r="G989" s="3">
        <v>38</v>
      </c>
      <c r="H989" s="2">
        <v>3.3</v>
      </c>
      <c r="I989" s="3">
        <v>2.5299999999999998</v>
      </c>
      <c r="J989" s="2">
        <v>11.2</v>
      </c>
      <c r="K989" s="3">
        <v>7.1</v>
      </c>
      <c r="L989" s="2">
        <v>6</v>
      </c>
      <c r="M989" s="4" t="s">
        <v>23</v>
      </c>
    </row>
    <row r="990" spans="2:13" ht="21.9" customHeight="1" x14ac:dyDescent="0.55000000000000004">
      <c r="B990" s="2">
        <v>0.32</v>
      </c>
      <c r="C990" s="3">
        <v>0.9</v>
      </c>
      <c r="D990" s="2">
        <v>8.7999999999999995E-2</v>
      </c>
      <c r="E990" s="3">
        <v>0.65</v>
      </c>
      <c r="F990" s="2">
        <v>91</v>
      </c>
      <c r="G990" s="3">
        <v>38</v>
      </c>
      <c r="H990" s="2">
        <v>3.29</v>
      </c>
      <c r="I990" s="3">
        <v>2.5299999999999998</v>
      </c>
      <c r="J990" s="2">
        <v>10.1</v>
      </c>
      <c r="K990" s="3">
        <v>7.1</v>
      </c>
      <c r="L990" s="2">
        <v>5</v>
      </c>
      <c r="M990" s="4" t="s">
        <v>23</v>
      </c>
    </row>
    <row r="991" spans="2:13" ht="21.9" customHeight="1" x14ac:dyDescent="0.55000000000000004">
      <c r="B991" s="2">
        <v>0.32</v>
      </c>
      <c r="C991" s="3">
        <v>0.9</v>
      </c>
      <c r="D991" s="2">
        <v>8.7999999999999995E-2</v>
      </c>
      <c r="E991" s="3">
        <v>0.65</v>
      </c>
      <c r="F991" s="2">
        <v>91</v>
      </c>
      <c r="G991" s="3">
        <v>38</v>
      </c>
      <c r="H991" s="2">
        <v>3.29</v>
      </c>
      <c r="I991" s="3">
        <v>2.5299999999999998</v>
      </c>
      <c r="J991" s="2">
        <v>10.1</v>
      </c>
      <c r="K991" s="3">
        <v>7.1</v>
      </c>
      <c r="L991" s="2">
        <v>5</v>
      </c>
      <c r="M991" s="4" t="s">
        <v>23</v>
      </c>
    </row>
    <row r="992" spans="2:13" ht="21.9" customHeight="1" x14ac:dyDescent="0.55000000000000004">
      <c r="B992" s="2">
        <v>0.32</v>
      </c>
      <c r="C992" s="3">
        <v>0.9</v>
      </c>
      <c r="D992" s="2">
        <v>7.9000000000000001E-2</v>
      </c>
      <c r="E992" s="3">
        <v>0.65</v>
      </c>
      <c r="F992" s="2">
        <v>74</v>
      </c>
      <c r="G992" s="3">
        <v>38</v>
      </c>
      <c r="H992" s="2">
        <v>3.27</v>
      </c>
      <c r="I992" s="3">
        <v>2.5299999999999998</v>
      </c>
      <c r="J992" s="2">
        <v>9.8000000000000007</v>
      </c>
      <c r="K992" s="3">
        <v>7.1</v>
      </c>
      <c r="L992" s="2">
        <v>6</v>
      </c>
      <c r="M992" s="4" t="s">
        <v>23</v>
      </c>
    </row>
    <row r="993" spans="2:13" ht="21.9" customHeight="1" x14ac:dyDescent="0.55000000000000004">
      <c r="B993" s="2">
        <v>0.32</v>
      </c>
      <c r="C993" s="3">
        <v>0.9</v>
      </c>
      <c r="D993" s="2">
        <v>6.2E-2</v>
      </c>
      <c r="E993" s="3">
        <v>0.65</v>
      </c>
      <c r="F993" s="2">
        <v>28</v>
      </c>
      <c r="G993" s="3">
        <v>38</v>
      </c>
      <c r="H993" s="2">
        <v>3.23</v>
      </c>
      <c r="I993" s="3">
        <v>2.5299999999999998</v>
      </c>
      <c r="J993" s="2">
        <v>11.3</v>
      </c>
      <c r="K993" s="3">
        <v>7.1</v>
      </c>
      <c r="L993" s="2">
        <v>7</v>
      </c>
      <c r="M993" s="4" t="s">
        <v>23</v>
      </c>
    </row>
    <row r="994" spans="2:13" ht="21.9" customHeight="1" x14ac:dyDescent="0.55000000000000004">
      <c r="B994" s="2">
        <v>0.32</v>
      </c>
      <c r="C994" s="3">
        <v>0.9</v>
      </c>
      <c r="D994" s="2">
        <v>6.2E-2</v>
      </c>
      <c r="E994" s="3">
        <v>0.65</v>
      </c>
      <c r="F994" s="2">
        <v>28</v>
      </c>
      <c r="G994" s="3">
        <v>38</v>
      </c>
      <c r="H994" s="2">
        <v>3.23</v>
      </c>
      <c r="I994" s="3">
        <v>2.5299999999999998</v>
      </c>
      <c r="J994" s="2">
        <v>11.3</v>
      </c>
      <c r="K994" s="3">
        <v>7.1</v>
      </c>
      <c r="L994" s="2">
        <v>7</v>
      </c>
      <c r="M994" s="4" t="s">
        <v>23</v>
      </c>
    </row>
    <row r="995" spans="2:13" ht="21.9" customHeight="1" x14ac:dyDescent="0.55000000000000004">
      <c r="B995" s="2">
        <v>0.32</v>
      </c>
      <c r="C995" s="3">
        <v>0.9</v>
      </c>
      <c r="D995" s="2">
        <v>6.2E-2</v>
      </c>
      <c r="E995" s="3">
        <v>0.65</v>
      </c>
      <c r="F995" s="2">
        <v>54</v>
      </c>
      <c r="G995" s="3">
        <v>38</v>
      </c>
      <c r="H995" s="2">
        <v>3.3</v>
      </c>
      <c r="I995" s="3">
        <v>2.5299999999999998</v>
      </c>
      <c r="J995" s="2">
        <v>10</v>
      </c>
      <c r="K995" s="3">
        <v>7.1</v>
      </c>
      <c r="L995" s="2">
        <v>7</v>
      </c>
      <c r="M995" s="4" t="s">
        <v>23</v>
      </c>
    </row>
    <row r="996" spans="2:13" ht="21.9" customHeight="1" x14ac:dyDescent="0.55000000000000004">
      <c r="B996" s="2">
        <v>0.32</v>
      </c>
      <c r="C996" s="3">
        <v>0.9</v>
      </c>
      <c r="D996" s="2">
        <v>6.2E-2</v>
      </c>
      <c r="E996" s="3">
        <v>0.65</v>
      </c>
      <c r="F996" s="2">
        <v>54</v>
      </c>
      <c r="G996" s="3">
        <v>38</v>
      </c>
      <c r="H996" s="2">
        <v>3.3</v>
      </c>
      <c r="I996" s="3">
        <v>2.5299999999999998</v>
      </c>
      <c r="J996" s="2">
        <v>10</v>
      </c>
      <c r="K996" s="3">
        <v>7.1</v>
      </c>
      <c r="L996" s="2">
        <v>7</v>
      </c>
      <c r="M996" s="4" t="s">
        <v>23</v>
      </c>
    </row>
    <row r="997" spans="2:13" ht="21.9" customHeight="1" x14ac:dyDescent="0.55000000000000004">
      <c r="B997" s="2">
        <v>0.32</v>
      </c>
      <c r="C997" s="3">
        <v>0.9</v>
      </c>
      <c r="D997" s="2">
        <v>6.5000000000000002E-2</v>
      </c>
      <c r="E997" s="3">
        <v>0.65</v>
      </c>
      <c r="F997" s="2">
        <v>60</v>
      </c>
      <c r="G997" s="3">
        <v>38</v>
      </c>
      <c r="H997" s="2">
        <v>3.46</v>
      </c>
      <c r="I997" s="3">
        <v>2.5299999999999998</v>
      </c>
      <c r="J997" s="2">
        <v>9.9</v>
      </c>
      <c r="K997" s="3">
        <v>7.1</v>
      </c>
      <c r="L997" s="2">
        <v>5</v>
      </c>
      <c r="M997" s="4" t="s">
        <v>23</v>
      </c>
    </row>
    <row r="998" spans="2:13" ht="21.9" customHeight="1" x14ac:dyDescent="0.55000000000000004">
      <c r="B998" s="2">
        <v>0.32</v>
      </c>
      <c r="C998" s="3">
        <v>0.9</v>
      </c>
      <c r="D998" s="2">
        <v>6.9000000000000006E-2</v>
      </c>
      <c r="E998" s="3">
        <v>0.65</v>
      </c>
      <c r="F998" s="2">
        <v>104</v>
      </c>
      <c r="G998" s="3">
        <v>38</v>
      </c>
      <c r="H998" s="2">
        <v>3.33</v>
      </c>
      <c r="I998" s="3">
        <v>2.5299999999999998</v>
      </c>
      <c r="J998" s="2">
        <v>9.5</v>
      </c>
      <c r="K998" s="3">
        <v>7.1</v>
      </c>
      <c r="L998" s="2">
        <v>5</v>
      </c>
      <c r="M998" s="4" t="s">
        <v>23</v>
      </c>
    </row>
    <row r="999" spans="2:13" ht="21.9" customHeight="1" x14ac:dyDescent="0.55000000000000004">
      <c r="B999" s="2">
        <v>0.33</v>
      </c>
      <c r="C999" s="3">
        <v>0.9</v>
      </c>
      <c r="D999" s="2">
        <v>8.4000000000000005E-2</v>
      </c>
      <c r="E999" s="3">
        <v>0.65</v>
      </c>
      <c r="F999" s="2">
        <v>143</v>
      </c>
      <c r="G999" s="3">
        <v>38</v>
      </c>
      <c r="H999" s="2">
        <v>3.2</v>
      </c>
      <c r="I999" s="3">
        <v>2.5299999999999998</v>
      </c>
      <c r="J999" s="2">
        <v>9.5</v>
      </c>
      <c r="K999" s="3">
        <v>7.1</v>
      </c>
      <c r="L999" s="2">
        <v>5</v>
      </c>
      <c r="M999" s="4" t="s">
        <v>23</v>
      </c>
    </row>
    <row r="1000" spans="2:13" ht="21.9" customHeight="1" x14ac:dyDescent="0.55000000000000004">
      <c r="B1000" s="2">
        <v>0.33</v>
      </c>
      <c r="C1000" s="3">
        <v>0.9</v>
      </c>
      <c r="D1000" s="2">
        <v>7.3999999999999996E-2</v>
      </c>
      <c r="E1000" s="3">
        <v>0.65</v>
      </c>
      <c r="F1000" s="2">
        <v>120</v>
      </c>
      <c r="G1000" s="3">
        <v>38</v>
      </c>
      <c r="H1000" s="2">
        <v>3.25</v>
      </c>
      <c r="I1000" s="3">
        <v>2.5299999999999998</v>
      </c>
      <c r="J1000" s="2">
        <v>9.4</v>
      </c>
      <c r="K1000" s="3">
        <v>7.1</v>
      </c>
      <c r="L1000" s="2">
        <v>5</v>
      </c>
      <c r="M1000" s="4" t="s">
        <v>23</v>
      </c>
    </row>
    <row r="1001" spans="2:13" ht="21.9" customHeight="1" x14ac:dyDescent="0.55000000000000004">
      <c r="B1001" s="2">
        <v>0.33</v>
      </c>
      <c r="C1001" s="3">
        <v>0.9</v>
      </c>
      <c r="D1001" s="2">
        <v>0.08</v>
      </c>
      <c r="E1001" s="3">
        <v>0.65</v>
      </c>
      <c r="F1001" s="2">
        <v>144</v>
      </c>
      <c r="G1001" s="3">
        <v>38</v>
      </c>
      <c r="H1001" s="2">
        <v>3.3</v>
      </c>
      <c r="I1001" s="3">
        <v>2.5299999999999998</v>
      </c>
      <c r="J1001" s="2">
        <v>9.5</v>
      </c>
      <c r="K1001" s="3">
        <v>7.1</v>
      </c>
      <c r="L1001" s="2">
        <v>5</v>
      </c>
      <c r="M1001" s="4" t="s">
        <v>23</v>
      </c>
    </row>
    <row r="1002" spans="2:13" ht="21.9" customHeight="1" x14ac:dyDescent="0.55000000000000004">
      <c r="B1002" s="2">
        <v>0.33</v>
      </c>
      <c r="C1002" s="3">
        <v>0.9</v>
      </c>
      <c r="D1002" s="2">
        <v>8.8999999999999996E-2</v>
      </c>
      <c r="E1002" s="3">
        <v>0.65</v>
      </c>
      <c r="F1002" s="2">
        <v>67</v>
      </c>
      <c r="G1002" s="3">
        <v>38</v>
      </c>
      <c r="H1002" s="2">
        <v>3.28</v>
      </c>
      <c r="I1002" s="3">
        <v>2.5299999999999998</v>
      </c>
      <c r="J1002" s="2">
        <v>11.8</v>
      </c>
      <c r="K1002" s="3">
        <v>7.1</v>
      </c>
      <c r="L1002" s="2">
        <v>7</v>
      </c>
      <c r="M1002" s="4" t="s">
        <v>23</v>
      </c>
    </row>
    <row r="1003" spans="2:13" ht="21.9" customHeight="1" x14ac:dyDescent="0.55000000000000004">
      <c r="B1003" s="2">
        <v>0.33</v>
      </c>
      <c r="C1003" s="3">
        <v>0.9</v>
      </c>
      <c r="D1003" s="2">
        <v>7.0000000000000007E-2</v>
      </c>
      <c r="E1003" s="3">
        <v>0.65</v>
      </c>
      <c r="F1003" s="2">
        <v>30</v>
      </c>
      <c r="G1003" s="3">
        <v>38</v>
      </c>
      <c r="H1003" s="2">
        <v>3.24</v>
      </c>
      <c r="I1003" s="3">
        <v>2.5299999999999998</v>
      </c>
      <c r="J1003" s="2">
        <v>9.3000000000000007</v>
      </c>
      <c r="K1003" s="3">
        <v>7.1</v>
      </c>
      <c r="L1003" s="2">
        <v>5</v>
      </c>
      <c r="M1003" s="4" t="s">
        <v>23</v>
      </c>
    </row>
    <row r="1004" spans="2:13" ht="21.9" customHeight="1" x14ac:dyDescent="0.55000000000000004">
      <c r="B1004" s="2">
        <v>0.33</v>
      </c>
      <c r="C1004" s="3">
        <v>0.9</v>
      </c>
      <c r="D1004" s="2">
        <v>9.9000000000000005E-2</v>
      </c>
      <c r="E1004" s="3">
        <v>0.65</v>
      </c>
      <c r="F1004" s="2">
        <v>38</v>
      </c>
      <c r="G1004" s="3">
        <v>38</v>
      </c>
      <c r="H1004" s="2">
        <v>3.24</v>
      </c>
      <c r="I1004" s="3">
        <v>2.5299999999999998</v>
      </c>
      <c r="J1004" s="2">
        <v>10.8</v>
      </c>
      <c r="K1004" s="3">
        <v>7.1</v>
      </c>
      <c r="L1004" s="2">
        <v>5</v>
      </c>
      <c r="M1004" s="4" t="s">
        <v>23</v>
      </c>
    </row>
    <row r="1005" spans="2:13" ht="21.9" customHeight="1" x14ac:dyDescent="0.55000000000000004">
      <c r="B1005" s="2">
        <v>0.33</v>
      </c>
      <c r="C1005" s="3">
        <v>0.9</v>
      </c>
      <c r="D1005" s="2">
        <v>9.9000000000000005E-2</v>
      </c>
      <c r="E1005" s="3">
        <v>0.65</v>
      </c>
      <c r="F1005" s="2">
        <v>38</v>
      </c>
      <c r="G1005" s="3">
        <v>38</v>
      </c>
      <c r="H1005" s="2">
        <v>3.24</v>
      </c>
      <c r="I1005" s="3">
        <v>2.5299999999999998</v>
      </c>
      <c r="J1005" s="2">
        <v>10.8</v>
      </c>
      <c r="K1005" s="3">
        <v>7.1</v>
      </c>
      <c r="L1005" s="2">
        <v>5</v>
      </c>
      <c r="M1005" s="4" t="s">
        <v>23</v>
      </c>
    </row>
    <row r="1006" spans="2:13" ht="21.9" customHeight="1" x14ac:dyDescent="0.55000000000000004">
      <c r="B1006" s="2">
        <v>0.33</v>
      </c>
      <c r="C1006" s="3">
        <v>0.9</v>
      </c>
      <c r="D1006" s="2">
        <v>6.0999999999999999E-2</v>
      </c>
      <c r="E1006" s="3">
        <v>0.65</v>
      </c>
      <c r="F1006" s="2">
        <v>73</v>
      </c>
      <c r="G1006" s="3">
        <v>38</v>
      </c>
      <c r="H1006" s="2">
        <v>3.47</v>
      </c>
      <c r="I1006" s="3">
        <v>2.5299999999999998</v>
      </c>
      <c r="J1006" s="2">
        <v>10.199999999999999</v>
      </c>
      <c r="K1006" s="3">
        <v>7.1</v>
      </c>
      <c r="L1006" s="2">
        <v>6</v>
      </c>
      <c r="M1006" s="4" t="s">
        <v>23</v>
      </c>
    </row>
    <row r="1007" spans="2:13" ht="21.9" customHeight="1" x14ac:dyDescent="0.55000000000000004">
      <c r="B1007" s="2">
        <v>0.33</v>
      </c>
      <c r="C1007" s="3">
        <v>0.9</v>
      </c>
      <c r="D1007" s="2">
        <v>6.3E-2</v>
      </c>
      <c r="E1007" s="3">
        <v>0.65</v>
      </c>
      <c r="F1007" s="2">
        <v>27</v>
      </c>
      <c r="G1007" s="3">
        <v>38</v>
      </c>
      <c r="H1007" s="2">
        <v>3.26</v>
      </c>
      <c r="I1007" s="3">
        <v>2.5299999999999998</v>
      </c>
      <c r="J1007" s="2">
        <v>11.7</v>
      </c>
      <c r="K1007" s="3">
        <v>7.1</v>
      </c>
      <c r="L1007" s="2">
        <v>7</v>
      </c>
      <c r="M1007" s="4" t="s">
        <v>23</v>
      </c>
    </row>
    <row r="1008" spans="2:13" ht="21.9" customHeight="1" x14ac:dyDescent="0.55000000000000004">
      <c r="B1008" s="2">
        <v>0.33</v>
      </c>
      <c r="C1008" s="3">
        <v>0.9</v>
      </c>
      <c r="D1008" s="2">
        <v>6.3E-2</v>
      </c>
      <c r="E1008" s="3">
        <v>0.65</v>
      </c>
      <c r="F1008" s="2">
        <v>27</v>
      </c>
      <c r="G1008" s="3">
        <v>38</v>
      </c>
      <c r="H1008" s="2">
        <v>3.26</v>
      </c>
      <c r="I1008" s="3">
        <v>2.5299999999999998</v>
      </c>
      <c r="J1008" s="2">
        <v>11.7</v>
      </c>
      <c r="K1008" s="3">
        <v>7.1</v>
      </c>
      <c r="L1008" s="2">
        <v>7</v>
      </c>
      <c r="M1008" s="4" t="s">
        <v>23</v>
      </c>
    </row>
    <row r="1009" spans="2:13" ht="21.9" customHeight="1" x14ac:dyDescent="0.55000000000000004">
      <c r="B1009" s="2">
        <v>0.33</v>
      </c>
      <c r="C1009" s="3">
        <v>0.9</v>
      </c>
      <c r="D1009" s="2">
        <v>4.5999999999999999E-2</v>
      </c>
      <c r="E1009" s="3">
        <v>0.65</v>
      </c>
      <c r="F1009" s="2">
        <v>53</v>
      </c>
      <c r="G1009" s="3">
        <v>38</v>
      </c>
      <c r="H1009" s="2">
        <v>3.36</v>
      </c>
      <c r="I1009" s="3">
        <v>2.5299999999999998</v>
      </c>
      <c r="J1009" s="2">
        <v>12.2</v>
      </c>
      <c r="K1009" s="3">
        <v>7.1</v>
      </c>
      <c r="L1009" s="2">
        <v>6</v>
      </c>
      <c r="M1009" s="4" t="s">
        <v>23</v>
      </c>
    </row>
    <row r="1010" spans="2:13" ht="21.9" customHeight="1" x14ac:dyDescent="0.55000000000000004">
      <c r="B1010" s="2">
        <v>0.33</v>
      </c>
      <c r="C1010" s="3">
        <v>0.9</v>
      </c>
      <c r="D1010" s="2">
        <v>8.7999999999999995E-2</v>
      </c>
      <c r="E1010" s="3">
        <v>0.65</v>
      </c>
      <c r="F1010" s="2">
        <v>37</v>
      </c>
      <c r="G1010" s="3">
        <v>38</v>
      </c>
      <c r="H1010" s="2">
        <v>3.31</v>
      </c>
      <c r="I1010" s="3">
        <v>2.5299999999999998</v>
      </c>
      <c r="J1010" s="2">
        <v>10.7</v>
      </c>
      <c r="K1010" s="3">
        <v>7.1</v>
      </c>
      <c r="L1010" s="2">
        <v>6</v>
      </c>
      <c r="M1010" s="4" t="s">
        <v>23</v>
      </c>
    </row>
    <row r="1011" spans="2:13" ht="21.9" customHeight="1" x14ac:dyDescent="0.55000000000000004">
      <c r="B1011" s="2">
        <v>0.33</v>
      </c>
      <c r="C1011" s="3">
        <v>0.9</v>
      </c>
      <c r="D1011" s="2">
        <v>9.5000000000000001E-2</v>
      </c>
      <c r="E1011" s="3">
        <v>0.65</v>
      </c>
      <c r="F1011" s="2">
        <v>89</v>
      </c>
      <c r="G1011" s="3">
        <v>38</v>
      </c>
      <c r="H1011" s="2">
        <v>3.22</v>
      </c>
      <c r="I1011" s="3">
        <v>2.5299999999999998</v>
      </c>
      <c r="J1011" s="2">
        <v>10</v>
      </c>
      <c r="K1011" s="3">
        <v>7.1</v>
      </c>
      <c r="L1011" s="2">
        <v>5</v>
      </c>
      <c r="M1011" s="4" t="s">
        <v>23</v>
      </c>
    </row>
    <row r="1012" spans="2:13" ht="21.9" customHeight="1" x14ac:dyDescent="0.55000000000000004">
      <c r="B1012" s="2">
        <v>0.33</v>
      </c>
      <c r="C1012" s="3">
        <v>0.9</v>
      </c>
      <c r="D1012" s="2">
        <v>7.5999999999999998E-2</v>
      </c>
      <c r="E1012" s="3">
        <v>0.65</v>
      </c>
      <c r="F1012" s="2">
        <v>47</v>
      </c>
      <c r="G1012" s="3">
        <v>38</v>
      </c>
      <c r="H1012" s="2">
        <v>3.27</v>
      </c>
      <c r="I1012" s="3">
        <v>2.5299999999999998</v>
      </c>
      <c r="J1012" s="2">
        <v>11</v>
      </c>
      <c r="K1012" s="3">
        <v>7.1</v>
      </c>
      <c r="L1012" s="2">
        <v>6</v>
      </c>
      <c r="M1012" s="4" t="s">
        <v>23</v>
      </c>
    </row>
    <row r="1013" spans="2:13" ht="21.9" customHeight="1" x14ac:dyDescent="0.55000000000000004">
      <c r="B1013" s="2">
        <v>0.33</v>
      </c>
      <c r="C1013" s="3">
        <v>0.9</v>
      </c>
      <c r="D1013" s="2">
        <v>7.5999999999999998E-2</v>
      </c>
      <c r="E1013" s="3">
        <v>0.65</v>
      </c>
      <c r="F1013" s="2">
        <v>47</v>
      </c>
      <c r="G1013" s="3">
        <v>38</v>
      </c>
      <c r="H1013" s="2">
        <v>3.27</v>
      </c>
      <c r="I1013" s="3">
        <v>2.5299999999999998</v>
      </c>
      <c r="J1013" s="2">
        <v>11</v>
      </c>
      <c r="K1013" s="3">
        <v>7.1</v>
      </c>
      <c r="L1013" s="2">
        <v>6</v>
      </c>
      <c r="M1013" s="4" t="s">
        <v>23</v>
      </c>
    </row>
    <row r="1014" spans="2:13" ht="21.9" customHeight="1" x14ac:dyDescent="0.55000000000000004">
      <c r="B1014" s="2">
        <v>0.33</v>
      </c>
      <c r="C1014" s="3">
        <v>0.9</v>
      </c>
      <c r="D1014" s="2">
        <v>8.1000000000000003E-2</v>
      </c>
      <c r="E1014" s="3">
        <v>0.65</v>
      </c>
      <c r="F1014" s="2">
        <v>36</v>
      </c>
      <c r="G1014" s="3">
        <v>38</v>
      </c>
      <c r="H1014" s="2">
        <v>3.41</v>
      </c>
      <c r="I1014" s="3">
        <v>2.5299999999999998</v>
      </c>
      <c r="J1014" s="2">
        <v>11.1</v>
      </c>
      <c r="K1014" s="3">
        <v>7.1</v>
      </c>
      <c r="L1014" s="2">
        <v>6</v>
      </c>
      <c r="M1014" s="4" t="s">
        <v>23</v>
      </c>
    </row>
    <row r="1015" spans="2:13" ht="21.9" customHeight="1" x14ac:dyDescent="0.55000000000000004">
      <c r="B1015" s="2">
        <v>0.33</v>
      </c>
      <c r="C1015" s="3">
        <v>0.9</v>
      </c>
      <c r="D1015" s="2">
        <v>6.0999999999999999E-2</v>
      </c>
      <c r="E1015" s="3">
        <v>0.65</v>
      </c>
      <c r="F1015" s="2">
        <v>13</v>
      </c>
      <c r="G1015" s="3">
        <v>38</v>
      </c>
      <c r="H1015" s="2">
        <v>3.23</v>
      </c>
      <c r="I1015" s="3">
        <v>2.5299999999999998</v>
      </c>
      <c r="J1015" s="2">
        <v>10</v>
      </c>
      <c r="K1015" s="3">
        <v>7.1</v>
      </c>
      <c r="L1015" s="2">
        <v>8</v>
      </c>
      <c r="M1015" s="4" t="s">
        <v>23</v>
      </c>
    </row>
    <row r="1016" spans="2:13" ht="21.9" customHeight="1" x14ac:dyDescent="0.55000000000000004">
      <c r="B1016" s="2">
        <v>0.33</v>
      </c>
      <c r="C1016" s="3">
        <v>0.9</v>
      </c>
      <c r="D1016" s="2">
        <v>6.4000000000000001E-2</v>
      </c>
      <c r="E1016" s="3">
        <v>0.65</v>
      </c>
      <c r="F1016" s="2">
        <v>37</v>
      </c>
      <c r="G1016" s="3">
        <v>38</v>
      </c>
      <c r="H1016" s="2">
        <v>3.35</v>
      </c>
      <c r="I1016" s="3">
        <v>2.5299999999999998</v>
      </c>
      <c r="J1016" s="2">
        <v>12.1</v>
      </c>
      <c r="K1016" s="3">
        <v>7.1</v>
      </c>
      <c r="L1016" s="2">
        <v>7</v>
      </c>
      <c r="M1016" s="4" t="s">
        <v>23</v>
      </c>
    </row>
    <row r="1017" spans="2:13" ht="21.9" customHeight="1" x14ac:dyDescent="0.55000000000000004">
      <c r="B1017" s="2">
        <v>0.33</v>
      </c>
      <c r="C1017" s="3">
        <v>0.9</v>
      </c>
      <c r="D1017" s="2">
        <v>7.8E-2</v>
      </c>
      <c r="E1017" s="3">
        <v>0.65</v>
      </c>
      <c r="F1017" s="2">
        <v>23</v>
      </c>
      <c r="G1017" s="3">
        <v>38</v>
      </c>
      <c r="H1017" s="2">
        <v>3.3</v>
      </c>
      <c r="I1017" s="3">
        <v>2.5299999999999998</v>
      </c>
      <c r="J1017" s="2">
        <v>11.2</v>
      </c>
      <c r="K1017" s="3">
        <v>7.1</v>
      </c>
      <c r="L1017" s="2">
        <v>5</v>
      </c>
      <c r="M1017" s="4" t="s">
        <v>23</v>
      </c>
    </row>
    <row r="1018" spans="2:13" ht="21.9" customHeight="1" x14ac:dyDescent="0.55000000000000004">
      <c r="B1018" s="2">
        <v>0.33</v>
      </c>
      <c r="C1018" s="3">
        <v>0.9</v>
      </c>
      <c r="D1018" s="2">
        <v>7.3999999999999996E-2</v>
      </c>
      <c r="E1018" s="3">
        <v>0.65</v>
      </c>
      <c r="F1018" s="2">
        <v>85</v>
      </c>
      <c r="G1018" s="3">
        <v>38</v>
      </c>
      <c r="H1018" s="2">
        <v>3.41</v>
      </c>
      <c r="I1018" s="3">
        <v>2.5299999999999998</v>
      </c>
      <c r="J1018" s="2">
        <v>9</v>
      </c>
      <c r="K1018" s="3">
        <v>7.1</v>
      </c>
      <c r="L1018" s="2">
        <v>5</v>
      </c>
      <c r="M1018" s="4" t="s">
        <v>23</v>
      </c>
    </row>
    <row r="1019" spans="2:13" ht="21.9" customHeight="1" x14ac:dyDescent="0.55000000000000004">
      <c r="B1019" s="2">
        <v>0.33</v>
      </c>
      <c r="C1019" s="3">
        <v>0.9</v>
      </c>
      <c r="D1019" s="2">
        <v>7.3999999999999996E-2</v>
      </c>
      <c r="E1019" s="3">
        <v>0.65</v>
      </c>
      <c r="F1019" s="2">
        <v>85</v>
      </c>
      <c r="G1019" s="3">
        <v>38</v>
      </c>
      <c r="H1019" s="2">
        <v>3.41</v>
      </c>
      <c r="I1019" s="3">
        <v>2.5299999999999998</v>
      </c>
      <c r="J1019" s="2">
        <v>9</v>
      </c>
      <c r="K1019" s="3">
        <v>7.1</v>
      </c>
      <c r="L1019" s="2">
        <v>5</v>
      </c>
      <c r="M1019" s="4" t="s">
        <v>23</v>
      </c>
    </row>
    <row r="1020" spans="2:13" ht="21.9" customHeight="1" x14ac:dyDescent="0.55000000000000004">
      <c r="B1020" s="2">
        <v>0.33</v>
      </c>
      <c r="C1020" s="3">
        <v>0.9</v>
      </c>
      <c r="D1020" s="2">
        <v>5.8999999999999997E-2</v>
      </c>
      <c r="E1020" s="3">
        <v>0.65</v>
      </c>
      <c r="F1020" s="2">
        <v>28</v>
      </c>
      <c r="G1020" s="3">
        <v>38</v>
      </c>
      <c r="H1020" s="2">
        <v>3.36</v>
      </c>
      <c r="I1020" s="3">
        <v>2.5299999999999998</v>
      </c>
      <c r="J1020" s="2">
        <v>10.1</v>
      </c>
      <c r="K1020" s="3">
        <v>7.1</v>
      </c>
      <c r="L1020" s="2">
        <v>6</v>
      </c>
      <c r="M1020" s="4" t="s">
        <v>23</v>
      </c>
    </row>
    <row r="1021" spans="2:13" ht="21.9" customHeight="1" x14ac:dyDescent="0.55000000000000004">
      <c r="B1021" s="2">
        <v>0.33</v>
      </c>
      <c r="C1021" s="3">
        <v>0.9</v>
      </c>
      <c r="D1021" s="2">
        <v>0.23499999999999999</v>
      </c>
      <c r="E1021" s="3">
        <v>0.65</v>
      </c>
      <c r="F1021" s="2">
        <v>115</v>
      </c>
      <c r="G1021" s="3">
        <v>38</v>
      </c>
      <c r="H1021" s="2">
        <v>3.22</v>
      </c>
      <c r="I1021" s="3">
        <v>2.5299999999999998</v>
      </c>
      <c r="J1021" s="2">
        <v>9.5</v>
      </c>
      <c r="K1021" s="3">
        <v>7.1</v>
      </c>
      <c r="L1021" s="2">
        <v>5</v>
      </c>
      <c r="M1021" s="4" t="s">
        <v>23</v>
      </c>
    </row>
    <row r="1022" spans="2:13" ht="21.9" customHeight="1" x14ac:dyDescent="0.55000000000000004">
      <c r="B1022" s="2">
        <v>0.33</v>
      </c>
      <c r="C1022" s="3">
        <v>0.9</v>
      </c>
      <c r="D1022" s="2">
        <v>6.8000000000000005E-2</v>
      </c>
      <c r="E1022" s="3">
        <v>0.65</v>
      </c>
      <c r="F1022" s="2">
        <v>26</v>
      </c>
      <c r="G1022" s="3">
        <v>38</v>
      </c>
      <c r="H1022" s="2">
        <v>3.36</v>
      </c>
      <c r="I1022" s="3">
        <v>2.5299999999999998</v>
      </c>
      <c r="J1022" s="2">
        <v>11.9</v>
      </c>
      <c r="K1022" s="3">
        <v>7.1</v>
      </c>
      <c r="L1022" s="2">
        <v>6</v>
      </c>
      <c r="M1022" s="4" t="s">
        <v>23</v>
      </c>
    </row>
    <row r="1023" spans="2:13" ht="21.9" customHeight="1" x14ac:dyDescent="0.55000000000000004">
      <c r="B1023" s="2">
        <v>0.33</v>
      </c>
      <c r="C1023" s="3">
        <v>0.9</v>
      </c>
      <c r="D1023" s="2">
        <v>6.8000000000000005E-2</v>
      </c>
      <c r="E1023" s="3">
        <v>0.65</v>
      </c>
      <c r="F1023" s="2">
        <v>102</v>
      </c>
      <c r="G1023" s="3">
        <v>38</v>
      </c>
      <c r="H1023" s="2">
        <v>3.27</v>
      </c>
      <c r="I1023" s="3">
        <v>2.5299999999999998</v>
      </c>
      <c r="J1023" s="2">
        <v>12.8</v>
      </c>
      <c r="K1023" s="3">
        <v>7.1</v>
      </c>
      <c r="L1023" s="2">
        <v>6</v>
      </c>
      <c r="M1023" s="4" t="s">
        <v>23</v>
      </c>
    </row>
    <row r="1024" spans="2:13" ht="21.9" customHeight="1" x14ac:dyDescent="0.55000000000000004">
      <c r="B1024" s="2">
        <v>0.34</v>
      </c>
      <c r="C1024" s="3">
        <v>0.9</v>
      </c>
      <c r="D1024" s="2">
        <v>0.08</v>
      </c>
      <c r="E1024" s="3">
        <v>0.65</v>
      </c>
      <c r="F1024" s="2">
        <v>86</v>
      </c>
      <c r="G1024" s="3">
        <v>38</v>
      </c>
      <c r="H1024" s="2">
        <v>3.38</v>
      </c>
      <c r="I1024" s="3">
        <v>2.5299999999999998</v>
      </c>
      <c r="J1024" s="2">
        <v>9.5</v>
      </c>
      <c r="K1024" s="3">
        <v>7.1</v>
      </c>
      <c r="L1024" s="2">
        <v>6</v>
      </c>
      <c r="M1024" s="4" t="s">
        <v>23</v>
      </c>
    </row>
    <row r="1025" spans="2:13" ht="21.9" customHeight="1" x14ac:dyDescent="0.55000000000000004">
      <c r="B1025" s="2">
        <v>0.34</v>
      </c>
      <c r="C1025" s="3">
        <v>0.9</v>
      </c>
      <c r="D1025" s="2">
        <v>8.6999999999999994E-2</v>
      </c>
      <c r="E1025" s="3">
        <v>0.65</v>
      </c>
      <c r="F1025" s="2">
        <v>122</v>
      </c>
      <c r="G1025" s="3">
        <v>38</v>
      </c>
      <c r="H1025" s="2">
        <v>3.26</v>
      </c>
      <c r="I1025" s="3">
        <v>2.5299999999999998</v>
      </c>
      <c r="J1025" s="2">
        <v>9.5</v>
      </c>
      <c r="K1025" s="3">
        <v>7.1</v>
      </c>
      <c r="L1025" s="2">
        <v>5</v>
      </c>
      <c r="M1025" s="4" t="s">
        <v>23</v>
      </c>
    </row>
    <row r="1026" spans="2:13" ht="21.9" customHeight="1" x14ac:dyDescent="0.55000000000000004">
      <c r="B1026" s="2">
        <v>0.34</v>
      </c>
      <c r="C1026" s="3">
        <v>0.9</v>
      </c>
      <c r="D1026" s="2">
        <v>7.9000000000000001E-2</v>
      </c>
      <c r="E1026" s="3">
        <v>0.65</v>
      </c>
      <c r="F1026" s="2">
        <v>151</v>
      </c>
      <c r="G1026" s="3">
        <v>38</v>
      </c>
      <c r="H1026" s="2">
        <v>3.15</v>
      </c>
      <c r="I1026" s="3">
        <v>2.5299999999999998</v>
      </c>
      <c r="J1026" s="2">
        <v>9.5</v>
      </c>
      <c r="K1026" s="3">
        <v>7.1</v>
      </c>
      <c r="L1026" s="2">
        <v>5</v>
      </c>
      <c r="M1026" s="4" t="s">
        <v>23</v>
      </c>
    </row>
    <row r="1027" spans="2:13" ht="21.9" customHeight="1" x14ac:dyDescent="0.55000000000000004">
      <c r="B1027" s="2">
        <v>0.34</v>
      </c>
      <c r="C1027" s="3">
        <v>0.9</v>
      </c>
      <c r="D1027" s="2">
        <v>9.2999999999999999E-2</v>
      </c>
      <c r="E1027" s="3">
        <v>0.65</v>
      </c>
      <c r="F1027" s="2">
        <v>112</v>
      </c>
      <c r="G1027" s="3">
        <v>38</v>
      </c>
      <c r="H1027" s="2">
        <v>3.38</v>
      </c>
      <c r="I1027" s="3">
        <v>2.5299999999999998</v>
      </c>
      <c r="J1027" s="2">
        <v>9.5</v>
      </c>
      <c r="K1027" s="3">
        <v>7.1</v>
      </c>
      <c r="L1027" s="2">
        <v>5</v>
      </c>
      <c r="M1027" s="4" t="s">
        <v>23</v>
      </c>
    </row>
    <row r="1028" spans="2:13" ht="21.9" customHeight="1" x14ac:dyDescent="0.55000000000000004">
      <c r="B1028" s="2">
        <v>0.34</v>
      </c>
      <c r="C1028" s="3">
        <v>0.9</v>
      </c>
      <c r="D1028" s="2">
        <v>8.2000000000000003E-2</v>
      </c>
      <c r="E1028" s="3">
        <v>0.65</v>
      </c>
      <c r="F1028" s="2">
        <v>72</v>
      </c>
      <c r="G1028" s="3">
        <v>38</v>
      </c>
      <c r="H1028" s="2">
        <v>3.55</v>
      </c>
      <c r="I1028" s="3">
        <v>2.5299999999999998</v>
      </c>
      <c r="J1028" s="2">
        <v>9.5</v>
      </c>
      <c r="K1028" s="3">
        <v>7.1</v>
      </c>
      <c r="L1028" s="2">
        <v>5</v>
      </c>
      <c r="M1028" s="4" t="s">
        <v>23</v>
      </c>
    </row>
    <row r="1029" spans="2:13" ht="21.9" customHeight="1" x14ac:dyDescent="0.55000000000000004">
      <c r="B1029" s="2">
        <v>0.34</v>
      </c>
      <c r="C1029" s="3">
        <v>0.9</v>
      </c>
      <c r="D1029" s="2">
        <v>8.2000000000000003E-2</v>
      </c>
      <c r="E1029" s="3">
        <v>0.65</v>
      </c>
      <c r="F1029" s="2">
        <v>14</v>
      </c>
      <c r="G1029" s="3">
        <v>38</v>
      </c>
      <c r="H1029" s="2">
        <v>3.29</v>
      </c>
      <c r="I1029" s="3">
        <v>2.5299999999999998</v>
      </c>
      <c r="J1029" s="2">
        <v>10.7</v>
      </c>
      <c r="K1029" s="3">
        <v>7.1</v>
      </c>
      <c r="L1029" s="2">
        <v>6</v>
      </c>
      <c r="M1029" s="4" t="s">
        <v>23</v>
      </c>
    </row>
    <row r="1030" spans="2:13" ht="21.9" customHeight="1" x14ac:dyDescent="0.55000000000000004">
      <c r="B1030" s="2">
        <v>0.34</v>
      </c>
      <c r="C1030" s="3">
        <v>0.9</v>
      </c>
      <c r="D1030" s="2">
        <v>8.2000000000000003E-2</v>
      </c>
      <c r="E1030" s="3">
        <v>0.65</v>
      </c>
      <c r="F1030" s="2">
        <v>14</v>
      </c>
      <c r="G1030" s="3">
        <v>38</v>
      </c>
      <c r="H1030" s="2">
        <v>3.29</v>
      </c>
      <c r="I1030" s="3">
        <v>2.5299999999999998</v>
      </c>
      <c r="J1030" s="2">
        <v>10.7</v>
      </c>
      <c r="K1030" s="3">
        <v>7.1</v>
      </c>
      <c r="L1030" s="2">
        <v>6</v>
      </c>
      <c r="M1030" s="4" t="s">
        <v>23</v>
      </c>
    </row>
    <row r="1031" spans="2:13" ht="21.9" customHeight="1" x14ac:dyDescent="0.55000000000000004">
      <c r="B1031" s="2">
        <v>0.34</v>
      </c>
      <c r="C1031" s="3">
        <v>0.9</v>
      </c>
      <c r="D1031" s="2">
        <v>0.05</v>
      </c>
      <c r="E1031" s="3">
        <v>0.65</v>
      </c>
      <c r="F1031" s="2">
        <v>8</v>
      </c>
      <c r="G1031" s="3">
        <v>38</v>
      </c>
      <c r="H1031" s="2">
        <v>3.4</v>
      </c>
      <c r="I1031" s="3">
        <v>2.5299999999999998</v>
      </c>
      <c r="J1031" s="2">
        <v>11</v>
      </c>
      <c r="K1031" s="3">
        <v>7.1</v>
      </c>
      <c r="L1031" s="2">
        <v>7</v>
      </c>
      <c r="M1031" s="4" t="s">
        <v>23</v>
      </c>
    </row>
    <row r="1032" spans="2:13" ht="21.9" customHeight="1" x14ac:dyDescent="0.55000000000000004">
      <c r="B1032" s="2">
        <v>0.34</v>
      </c>
      <c r="C1032" s="3">
        <v>0.9</v>
      </c>
      <c r="D1032" s="2">
        <v>7.2999999999999995E-2</v>
      </c>
      <c r="E1032" s="3">
        <v>0.65</v>
      </c>
      <c r="F1032" s="2">
        <v>47</v>
      </c>
      <c r="G1032" s="3">
        <v>38</v>
      </c>
      <c r="H1032" s="2">
        <v>3.4</v>
      </c>
      <c r="I1032" s="3">
        <v>2.5299999999999998</v>
      </c>
      <c r="J1032" s="2">
        <v>11.3</v>
      </c>
      <c r="K1032" s="3">
        <v>7.1</v>
      </c>
      <c r="L1032" s="2">
        <v>7</v>
      </c>
      <c r="M1032" s="4" t="s">
        <v>23</v>
      </c>
    </row>
    <row r="1033" spans="2:13" ht="21.9" customHeight="1" x14ac:dyDescent="0.55000000000000004">
      <c r="B1033" s="2">
        <v>0.34</v>
      </c>
      <c r="C1033" s="3">
        <v>0.9</v>
      </c>
      <c r="D1033" s="2">
        <v>0.112</v>
      </c>
      <c r="E1033" s="3">
        <v>0.65</v>
      </c>
      <c r="F1033" s="2">
        <v>99</v>
      </c>
      <c r="G1033" s="3">
        <v>38</v>
      </c>
      <c r="H1033" s="2">
        <v>3.22</v>
      </c>
      <c r="I1033" s="3">
        <v>2.5299999999999998</v>
      </c>
      <c r="J1033" s="2">
        <v>9.3000000000000007</v>
      </c>
      <c r="K1033" s="3">
        <v>7.1</v>
      </c>
      <c r="L1033" s="2">
        <v>5</v>
      </c>
      <c r="M1033" s="4" t="s">
        <v>23</v>
      </c>
    </row>
    <row r="1034" spans="2:13" ht="21.9" customHeight="1" x14ac:dyDescent="0.55000000000000004">
      <c r="B1034" s="2">
        <v>0.34</v>
      </c>
      <c r="C1034" s="3">
        <v>0.9</v>
      </c>
      <c r="D1034" s="2">
        <v>9.4E-2</v>
      </c>
      <c r="E1034" s="3">
        <v>0.65</v>
      </c>
      <c r="F1034" s="2">
        <v>45</v>
      </c>
      <c r="G1034" s="3">
        <v>38</v>
      </c>
      <c r="H1034" s="2">
        <v>3.24</v>
      </c>
      <c r="I1034" s="3">
        <v>2.5299999999999998</v>
      </c>
      <c r="J1034" s="2">
        <v>9.6999999999999993</v>
      </c>
      <c r="K1034" s="3">
        <v>7.1</v>
      </c>
      <c r="L1034" s="2">
        <v>7</v>
      </c>
      <c r="M1034" s="4" t="s">
        <v>23</v>
      </c>
    </row>
    <row r="1035" spans="2:13" ht="21.9" customHeight="1" x14ac:dyDescent="0.55000000000000004">
      <c r="B1035" s="2">
        <v>0.34</v>
      </c>
      <c r="C1035" s="3">
        <v>0.9</v>
      </c>
      <c r="D1035" s="2">
        <v>0.05</v>
      </c>
      <c r="E1035" s="3">
        <v>0.65</v>
      </c>
      <c r="F1035" s="2">
        <v>10</v>
      </c>
      <c r="G1035" s="3">
        <v>38</v>
      </c>
      <c r="H1035" s="2">
        <v>3.12</v>
      </c>
      <c r="I1035" s="3">
        <v>2.5299999999999998</v>
      </c>
      <c r="J1035" s="2">
        <v>9.1</v>
      </c>
      <c r="K1035" s="3">
        <v>7.1</v>
      </c>
      <c r="L1035" s="2">
        <v>6</v>
      </c>
      <c r="M1035" s="4" t="s">
        <v>23</v>
      </c>
    </row>
    <row r="1036" spans="2:13" ht="21.9" customHeight="1" x14ac:dyDescent="0.55000000000000004">
      <c r="B1036" s="2">
        <v>0.34</v>
      </c>
      <c r="C1036" s="3">
        <v>0.9</v>
      </c>
      <c r="D1036" s="2">
        <v>6.4000000000000001E-2</v>
      </c>
      <c r="E1036" s="3">
        <v>0.65</v>
      </c>
      <c r="F1036" s="2">
        <v>25</v>
      </c>
      <c r="G1036" s="3">
        <v>38</v>
      </c>
      <c r="H1036" s="2">
        <v>3.26</v>
      </c>
      <c r="I1036" s="3">
        <v>2.5299999999999998</v>
      </c>
      <c r="J1036" s="2">
        <v>11.7</v>
      </c>
      <c r="K1036" s="3">
        <v>7.1</v>
      </c>
      <c r="L1036" s="2">
        <v>7</v>
      </c>
      <c r="M1036" s="4" t="s">
        <v>23</v>
      </c>
    </row>
    <row r="1037" spans="2:13" ht="21.9" customHeight="1" x14ac:dyDescent="0.55000000000000004">
      <c r="B1037" s="2">
        <v>0.34</v>
      </c>
      <c r="C1037" s="3">
        <v>0.9</v>
      </c>
      <c r="D1037" s="2">
        <v>8.5000000000000006E-2</v>
      </c>
      <c r="E1037" s="3">
        <v>0.65</v>
      </c>
      <c r="F1037" s="2">
        <v>17</v>
      </c>
      <c r="G1037" s="3">
        <v>38</v>
      </c>
      <c r="H1037" s="2">
        <v>3.17</v>
      </c>
      <c r="I1037" s="3">
        <v>2.5299999999999998</v>
      </c>
      <c r="J1037" s="2">
        <v>10.6</v>
      </c>
      <c r="K1037" s="3">
        <v>7.1</v>
      </c>
      <c r="L1037" s="2">
        <v>7</v>
      </c>
      <c r="M1037" s="4" t="s">
        <v>23</v>
      </c>
    </row>
    <row r="1038" spans="2:13" ht="21.9" customHeight="1" x14ac:dyDescent="0.55000000000000004">
      <c r="B1038" s="2">
        <v>0.34</v>
      </c>
      <c r="C1038" s="3">
        <v>0.9</v>
      </c>
      <c r="D1038" s="2">
        <v>8.2000000000000003E-2</v>
      </c>
      <c r="E1038" s="3">
        <v>0.65</v>
      </c>
      <c r="F1038" s="2">
        <v>35</v>
      </c>
      <c r="G1038" s="3">
        <v>38</v>
      </c>
      <c r="H1038" s="2">
        <v>3.22</v>
      </c>
      <c r="I1038" s="3">
        <v>2.5299999999999998</v>
      </c>
      <c r="J1038" s="2">
        <v>12.5</v>
      </c>
      <c r="K1038" s="3">
        <v>7.1</v>
      </c>
      <c r="L1038" s="2">
        <v>7</v>
      </c>
      <c r="M1038" s="4" t="s">
        <v>23</v>
      </c>
    </row>
    <row r="1039" spans="2:13" ht="21.9" customHeight="1" x14ac:dyDescent="0.55000000000000004">
      <c r="B1039" s="2">
        <v>0.34</v>
      </c>
      <c r="C1039" s="3">
        <v>0.9</v>
      </c>
      <c r="D1039" s="2">
        <v>7.0999999999999994E-2</v>
      </c>
      <c r="E1039" s="3">
        <v>0.65</v>
      </c>
      <c r="F1039" s="2">
        <v>67</v>
      </c>
      <c r="G1039" s="3">
        <v>38</v>
      </c>
      <c r="H1039" s="2">
        <v>3.44</v>
      </c>
      <c r="I1039" s="3">
        <v>2.5299999999999998</v>
      </c>
      <c r="J1039" s="2">
        <v>10.199999999999999</v>
      </c>
      <c r="K1039" s="3">
        <v>7.1</v>
      </c>
      <c r="L1039" s="2">
        <v>7</v>
      </c>
      <c r="M1039" s="4" t="s">
        <v>23</v>
      </c>
    </row>
    <row r="1040" spans="2:13" ht="21.9" customHeight="1" x14ac:dyDescent="0.55000000000000004">
      <c r="B1040" s="2">
        <v>0.34</v>
      </c>
      <c r="C1040" s="3">
        <v>0.9</v>
      </c>
      <c r="D1040" s="2">
        <v>7.2999999999999995E-2</v>
      </c>
      <c r="E1040" s="3">
        <v>0.65</v>
      </c>
      <c r="F1040" s="2">
        <v>25</v>
      </c>
      <c r="G1040" s="3">
        <v>38</v>
      </c>
      <c r="H1040" s="2">
        <v>3.28</v>
      </c>
      <c r="I1040" s="3">
        <v>2.5299999999999998</v>
      </c>
      <c r="J1040" s="2">
        <v>12.4</v>
      </c>
      <c r="K1040" s="3">
        <v>7.1</v>
      </c>
      <c r="L1040" s="2">
        <v>6</v>
      </c>
      <c r="M1040" s="4" t="s">
        <v>23</v>
      </c>
    </row>
    <row r="1041" spans="2:13" ht="21.9" customHeight="1" x14ac:dyDescent="0.55000000000000004">
      <c r="B1041" s="2">
        <v>0.34</v>
      </c>
      <c r="C1041" s="3">
        <v>0.9</v>
      </c>
      <c r="D1041" s="2">
        <v>7.5999999999999998E-2</v>
      </c>
      <c r="E1041" s="3">
        <v>0.65</v>
      </c>
      <c r="F1041" s="2">
        <v>17</v>
      </c>
      <c r="G1041" s="3">
        <v>38</v>
      </c>
      <c r="H1041" s="2">
        <v>3.2</v>
      </c>
      <c r="I1041" s="3">
        <v>2.5299999999999998</v>
      </c>
      <c r="J1041" s="2">
        <v>13.1</v>
      </c>
      <c r="K1041" s="3">
        <v>7.1</v>
      </c>
      <c r="L1041" s="2">
        <v>8</v>
      </c>
      <c r="M1041" s="4" t="s">
        <v>23</v>
      </c>
    </row>
    <row r="1042" spans="2:13" ht="21.9" customHeight="1" x14ac:dyDescent="0.55000000000000004">
      <c r="B1042" s="2">
        <v>0.34</v>
      </c>
      <c r="C1042" s="3">
        <v>0.9</v>
      </c>
      <c r="D1042" s="2">
        <v>7.4999999999999997E-2</v>
      </c>
      <c r="E1042" s="3">
        <v>0.65</v>
      </c>
      <c r="F1042" s="2">
        <v>38</v>
      </c>
      <c r="G1042" s="3">
        <v>38</v>
      </c>
      <c r="H1042" s="2">
        <v>3.38</v>
      </c>
      <c r="I1042" s="3">
        <v>2.5299999999999998</v>
      </c>
      <c r="J1042" s="2">
        <v>13.6</v>
      </c>
      <c r="K1042" s="3">
        <v>7.1</v>
      </c>
      <c r="L1042" s="2">
        <v>7</v>
      </c>
      <c r="M1042" s="4" t="s">
        <v>23</v>
      </c>
    </row>
    <row r="1043" spans="2:13" ht="21.9" customHeight="1" x14ac:dyDescent="0.55000000000000004">
      <c r="B1043" s="2">
        <v>0.34</v>
      </c>
      <c r="C1043" s="3">
        <v>0.9</v>
      </c>
      <c r="D1043" s="2">
        <v>6.2E-2</v>
      </c>
      <c r="E1043" s="3">
        <v>0.65</v>
      </c>
      <c r="F1043" s="2">
        <v>12</v>
      </c>
      <c r="G1043" s="3">
        <v>38</v>
      </c>
      <c r="H1043" s="2">
        <v>3.2</v>
      </c>
      <c r="I1043" s="3">
        <v>2.5299999999999998</v>
      </c>
      <c r="J1043" s="2">
        <v>10.5</v>
      </c>
      <c r="K1043" s="3">
        <v>7.1</v>
      </c>
      <c r="L1043" s="2">
        <v>6</v>
      </c>
      <c r="M1043" s="4" t="s">
        <v>23</v>
      </c>
    </row>
    <row r="1044" spans="2:13" ht="21.9" customHeight="1" x14ac:dyDescent="0.55000000000000004">
      <c r="B1044" s="2">
        <v>0.34</v>
      </c>
      <c r="C1044" s="3">
        <v>0.9</v>
      </c>
      <c r="D1044" s="2">
        <v>6.6000000000000003E-2</v>
      </c>
      <c r="E1044" s="3">
        <v>0.65</v>
      </c>
      <c r="F1044" s="2">
        <v>58</v>
      </c>
      <c r="G1044" s="3">
        <v>38</v>
      </c>
      <c r="H1044" s="2">
        <v>3.37</v>
      </c>
      <c r="I1044" s="3">
        <v>2.5299999999999998</v>
      </c>
      <c r="J1044" s="2">
        <v>11.8</v>
      </c>
      <c r="K1044" s="3">
        <v>7.1</v>
      </c>
      <c r="L1044" s="2">
        <v>6</v>
      </c>
      <c r="M1044" s="4" t="s">
        <v>23</v>
      </c>
    </row>
    <row r="1045" spans="2:13" ht="21.9" customHeight="1" x14ac:dyDescent="0.55000000000000004">
      <c r="B1045" s="2">
        <v>0.34</v>
      </c>
      <c r="C1045" s="3">
        <v>0.9</v>
      </c>
      <c r="D1045" s="2">
        <v>9.4E-2</v>
      </c>
      <c r="E1045" s="3">
        <v>0.65</v>
      </c>
      <c r="F1045" s="2">
        <v>88</v>
      </c>
      <c r="G1045" s="3">
        <v>38</v>
      </c>
      <c r="H1045" s="2">
        <v>3.26</v>
      </c>
      <c r="I1045" s="3">
        <v>2.5299999999999998</v>
      </c>
      <c r="J1045" s="2">
        <v>10.1</v>
      </c>
      <c r="K1045" s="3">
        <v>7.1</v>
      </c>
      <c r="L1045" s="2">
        <v>5</v>
      </c>
      <c r="M1045" s="4" t="s">
        <v>23</v>
      </c>
    </row>
    <row r="1046" spans="2:13" ht="21.9" customHeight="1" x14ac:dyDescent="0.55000000000000004">
      <c r="B1046" s="2">
        <v>0.34</v>
      </c>
      <c r="C1046" s="3">
        <v>0.9</v>
      </c>
      <c r="D1046" s="2">
        <v>6.2E-2</v>
      </c>
      <c r="E1046" s="3">
        <v>0.65</v>
      </c>
      <c r="F1046" s="2">
        <v>22</v>
      </c>
      <c r="G1046" s="3">
        <v>38</v>
      </c>
      <c r="H1046" s="2">
        <v>3.22</v>
      </c>
      <c r="I1046" s="3">
        <v>2.5299999999999998</v>
      </c>
      <c r="J1046" s="2">
        <v>10.9</v>
      </c>
      <c r="K1046" s="3">
        <v>7.1</v>
      </c>
      <c r="L1046" s="2">
        <v>6</v>
      </c>
      <c r="M1046" s="4" t="s">
        <v>23</v>
      </c>
    </row>
    <row r="1047" spans="2:13" ht="21.9" customHeight="1" x14ac:dyDescent="0.55000000000000004">
      <c r="B1047" s="2">
        <v>0.34</v>
      </c>
      <c r="C1047" s="3">
        <v>0.9</v>
      </c>
      <c r="D1047" s="2">
        <v>6.2E-2</v>
      </c>
      <c r="E1047" s="3">
        <v>0.65</v>
      </c>
      <c r="F1047" s="2">
        <v>22</v>
      </c>
      <c r="G1047" s="3">
        <v>38</v>
      </c>
      <c r="H1047" s="2">
        <v>3.22</v>
      </c>
      <c r="I1047" s="3">
        <v>2.5299999999999998</v>
      </c>
      <c r="J1047" s="2">
        <v>10.9</v>
      </c>
      <c r="K1047" s="3">
        <v>7.1</v>
      </c>
      <c r="L1047" s="2">
        <v>6</v>
      </c>
      <c r="M1047" s="4" t="s">
        <v>23</v>
      </c>
    </row>
    <row r="1048" spans="2:13" ht="21.9" customHeight="1" x14ac:dyDescent="0.55000000000000004">
      <c r="B1048" s="2">
        <v>0.35</v>
      </c>
      <c r="C1048" s="3">
        <v>0.9</v>
      </c>
      <c r="D1048" s="2">
        <v>7.6999999999999999E-2</v>
      </c>
      <c r="E1048" s="3">
        <v>0.65</v>
      </c>
      <c r="F1048" s="2">
        <v>127</v>
      </c>
      <c r="G1048" s="3">
        <v>38</v>
      </c>
      <c r="H1048" s="2">
        <v>3.23</v>
      </c>
      <c r="I1048" s="3">
        <v>2.5299999999999998</v>
      </c>
      <c r="J1048" s="2">
        <v>9.4</v>
      </c>
      <c r="K1048" s="3">
        <v>7.1</v>
      </c>
      <c r="L1048" s="2">
        <v>5</v>
      </c>
      <c r="M1048" s="4" t="s">
        <v>23</v>
      </c>
    </row>
    <row r="1049" spans="2:13" ht="21.9" customHeight="1" x14ac:dyDescent="0.55000000000000004">
      <c r="B1049" s="2">
        <v>0.35</v>
      </c>
      <c r="C1049" s="3">
        <v>0.9</v>
      </c>
      <c r="D1049" s="2">
        <v>8.7999999999999995E-2</v>
      </c>
      <c r="E1049" s="3">
        <v>0.65</v>
      </c>
      <c r="F1049" s="2">
        <v>39</v>
      </c>
      <c r="G1049" s="3">
        <v>38</v>
      </c>
      <c r="H1049" s="2">
        <v>3.34</v>
      </c>
      <c r="I1049" s="3">
        <v>2.5299999999999998</v>
      </c>
      <c r="J1049" s="2">
        <v>9.1999999999999993</v>
      </c>
      <c r="K1049" s="3">
        <v>7.1</v>
      </c>
      <c r="L1049" s="2">
        <v>5</v>
      </c>
      <c r="M1049" s="4" t="s">
        <v>23</v>
      </c>
    </row>
    <row r="1050" spans="2:13" ht="21.9" customHeight="1" x14ac:dyDescent="0.55000000000000004">
      <c r="B1050" s="2">
        <v>0.35</v>
      </c>
      <c r="C1050" s="3">
        <v>0.9</v>
      </c>
      <c r="D1050" s="2">
        <v>0.08</v>
      </c>
      <c r="E1050" s="3">
        <v>0.65</v>
      </c>
      <c r="F1050" s="2">
        <v>78</v>
      </c>
      <c r="G1050" s="3">
        <v>38</v>
      </c>
      <c r="H1050" s="2">
        <v>3.38</v>
      </c>
      <c r="I1050" s="3">
        <v>2.5299999999999998</v>
      </c>
      <c r="J1050" s="2">
        <v>9.5</v>
      </c>
      <c r="K1050" s="3">
        <v>7.1</v>
      </c>
      <c r="L1050" s="2">
        <v>5</v>
      </c>
      <c r="M1050" s="4" t="s">
        <v>23</v>
      </c>
    </row>
    <row r="1051" spans="2:13" ht="21.9" customHeight="1" x14ac:dyDescent="0.55000000000000004">
      <c r="B1051" s="2">
        <v>0.35</v>
      </c>
      <c r="C1051" s="3">
        <v>0.9</v>
      </c>
      <c r="D1051" s="2">
        <v>7.3999999999999996E-2</v>
      </c>
      <c r="E1051" s="3">
        <v>0.65</v>
      </c>
      <c r="F1051" s="2">
        <v>66</v>
      </c>
      <c r="G1051" s="3">
        <v>38</v>
      </c>
      <c r="H1051" s="2">
        <v>3.25</v>
      </c>
      <c r="I1051" s="3">
        <v>2.5299999999999998</v>
      </c>
      <c r="J1051" s="2">
        <v>9.1999999999999993</v>
      </c>
      <c r="K1051" s="3">
        <v>7.1</v>
      </c>
      <c r="L1051" s="2">
        <v>5</v>
      </c>
      <c r="M1051" s="4" t="s">
        <v>23</v>
      </c>
    </row>
    <row r="1052" spans="2:13" ht="21.9" customHeight="1" x14ac:dyDescent="0.55000000000000004">
      <c r="B1052" s="2">
        <v>0.35</v>
      </c>
      <c r="C1052" s="3">
        <v>0.9</v>
      </c>
      <c r="D1052" s="2">
        <v>6.7000000000000004E-2</v>
      </c>
      <c r="E1052" s="3">
        <v>0.65</v>
      </c>
      <c r="F1052" s="2">
        <v>57</v>
      </c>
      <c r="G1052" s="3">
        <v>38</v>
      </c>
      <c r="H1052" s="2">
        <v>3.18</v>
      </c>
      <c r="I1052" s="3">
        <v>2.5299999999999998</v>
      </c>
      <c r="J1052" s="2">
        <v>10.3</v>
      </c>
      <c r="K1052" s="3">
        <v>7.1</v>
      </c>
      <c r="L1052" s="2">
        <v>6</v>
      </c>
      <c r="M1052" s="4" t="s">
        <v>23</v>
      </c>
    </row>
    <row r="1053" spans="2:13" ht="21.9" customHeight="1" x14ac:dyDescent="0.55000000000000004">
      <c r="B1053" s="2">
        <v>0.35</v>
      </c>
      <c r="C1053" s="3">
        <v>0.9</v>
      </c>
      <c r="D1053" s="2">
        <v>7.4999999999999997E-2</v>
      </c>
      <c r="E1053" s="3">
        <v>0.65</v>
      </c>
      <c r="F1053" s="2">
        <v>28</v>
      </c>
      <c r="G1053" s="3">
        <v>38</v>
      </c>
      <c r="H1053" s="2">
        <v>3.24</v>
      </c>
      <c r="I1053" s="3">
        <v>2.5299999999999998</v>
      </c>
      <c r="J1053" s="2">
        <v>11.2</v>
      </c>
      <c r="K1053" s="3">
        <v>7.1</v>
      </c>
      <c r="L1053" s="2">
        <v>7</v>
      </c>
      <c r="M1053" s="4" t="s">
        <v>23</v>
      </c>
    </row>
    <row r="1054" spans="2:13" ht="21.9" customHeight="1" x14ac:dyDescent="0.55000000000000004">
      <c r="B1054" s="2">
        <v>0.35</v>
      </c>
      <c r="C1054" s="3">
        <v>0.9</v>
      </c>
      <c r="D1054" s="2">
        <v>8.7999999999999995E-2</v>
      </c>
      <c r="E1054" s="3">
        <v>0.65</v>
      </c>
      <c r="F1054" s="2">
        <v>92</v>
      </c>
      <c r="G1054" s="3">
        <v>38</v>
      </c>
      <c r="H1054" s="2">
        <v>3.28</v>
      </c>
      <c r="I1054" s="3">
        <v>2.5299999999999998</v>
      </c>
      <c r="J1054" s="2">
        <v>9.4</v>
      </c>
      <c r="K1054" s="3">
        <v>7.1</v>
      </c>
      <c r="L1054" s="2">
        <v>5</v>
      </c>
      <c r="M1054" s="4" t="s">
        <v>23</v>
      </c>
    </row>
    <row r="1055" spans="2:13" ht="21.9" customHeight="1" x14ac:dyDescent="0.55000000000000004">
      <c r="B1055" s="2">
        <v>0.35</v>
      </c>
      <c r="C1055" s="3">
        <v>0.9</v>
      </c>
      <c r="D1055" s="2">
        <v>8.5999999999999993E-2</v>
      </c>
      <c r="E1055" s="3">
        <v>0.65</v>
      </c>
      <c r="F1055" s="2">
        <v>52</v>
      </c>
      <c r="G1055" s="3">
        <v>38</v>
      </c>
      <c r="H1055" s="2">
        <v>3.31</v>
      </c>
      <c r="I1055" s="3">
        <v>2.5299999999999998</v>
      </c>
      <c r="J1055" s="2">
        <v>10.8</v>
      </c>
      <c r="K1055" s="3">
        <v>7.1</v>
      </c>
      <c r="L1055" s="2">
        <v>5</v>
      </c>
      <c r="M1055" s="4" t="s">
        <v>23</v>
      </c>
    </row>
    <row r="1056" spans="2:13" ht="21.9" customHeight="1" x14ac:dyDescent="0.55000000000000004">
      <c r="B1056" s="2">
        <v>0.35</v>
      </c>
      <c r="C1056" s="3">
        <v>0.9</v>
      </c>
      <c r="D1056" s="2">
        <v>5.5E-2</v>
      </c>
      <c r="E1056" s="3">
        <v>0.65</v>
      </c>
      <c r="F1056" s="2">
        <v>27</v>
      </c>
      <c r="G1056" s="3">
        <v>38</v>
      </c>
      <c r="H1056" s="2">
        <v>3.14</v>
      </c>
      <c r="I1056" s="3">
        <v>2.5299999999999998</v>
      </c>
      <c r="J1056" s="2">
        <v>11.3</v>
      </c>
      <c r="K1056" s="3">
        <v>7.1</v>
      </c>
      <c r="L1056" s="2">
        <v>7</v>
      </c>
      <c r="M1056" s="4" t="s">
        <v>23</v>
      </c>
    </row>
    <row r="1057" spans="2:13" ht="21.9" customHeight="1" x14ac:dyDescent="0.55000000000000004">
      <c r="B1057" s="2">
        <v>0.35</v>
      </c>
      <c r="C1057" s="3">
        <v>0.9</v>
      </c>
      <c r="D1057" s="2">
        <v>9.1999999999999998E-2</v>
      </c>
      <c r="E1057" s="3">
        <v>0.65</v>
      </c>
      <c r="F1057" s="2">
        <v>70</v>
      </c>
      <c r="G1057" s="3">
        <v>38</v>
      </c>
      <c r="H1057" s="2">
        <v>3.21</v>
      </c>
      <c r="I1057" s="3">
        <v>2.5299999999999998</v>
      </c>
      <c r="J1057" s="2">
        <v>10.5</v>
      </c>
      <c r="K1057" s="3">
        <v>7.1</v>
      </c>
      <c r="L1057" s="2">
        <v>6</v>
      </c>
      <c r="M1057" s="4" t="s">
        <v>23</v>
      </c>
    </row>
    <row r="1058" spans="2:13" ht="21.9" customHeight="1" x14ac:dyDescent="0.55000000000000004">
      <c r="B1058" s="2">
        <v>0.35</v>
      </c>
      <c r="C1058" s="3">
        <v>0.9</v>
      </c>
      <c r="D1058" s="2">
        <v>6.0999999999999999E-2</v>
      </c>
      <c r="E1058" s="3">
        <v>0.65</v>
      </c>
      <c r="F1058" s="2">
        <v>15</v>
      </c>
      <c r="G1058" s="3">
        <v>38</v>
      </c>
      <c r="H1058" s="2">
        <v>3.3</v>
      </c>
      <c r="I1058" s="3">
        <v>2.5299999999999998</v>
      </c>
      <c r="J1058" s="2">
        <v>11.8</v>
      </c>
      <c r="K1058" s="3">
        <v>7.1</v>
      </c>
      <c r="L1058" s="2">
        <v>7</v>
      </c>
      <c r="M1058" s="4" t="s">
        <v>23</v>
      </c>
    </row>
    <row r="1059" spans="2:13" ht="21.9" customHeight="1" x14ac:dyDescent="0.55000000000000004">
      <c r="B1059" s="2">
        <v>0.35</v>
      </c>
      <c r="C1059" s="3">
        <v>0.9</v>
      </c>
      <c r="D1059" s="2">
        <v>8.3000000000000004E-2</v>
      </c>
      <c r="E1059" s="3">
        <v>0.65</v>
      </c>
      <c r="F1059" s="2">
        <v>38</v>
      </c>
      <c r="G1059" s="3">
        <v>38</v>
      </c>
      <c r="H1059" s="2">
        <v>3.23</v>
      </c>
      <c r="I1059" s="3">
        <v>2.5299999999999998</v>
      </c>
      <c r="J1059" s="2">
        <v>11.1</v>
      </c>
      <c r="K1059" s="3">
        <v>7.1</v>
      </c>
      <c r="L1059" s="2">
        <v>6</v>
      </c>
      <c r="M1059" s="4" t="s">
        <v>23</v>
      </c>
    </row>
    <row r="1060" spans="2:13" ht="21.9" customHeight="1" x14ac:dyDescent="0.55000000000000004">
      <c r="B1060" s="2">
        <v>0.35</v>
      </c>
      <c r="C1060" s="3">
        <v>0.9</v>
      </c>
      <c r="D1060" s="2">
        <v>5.3999999999999999E-2</v>
      </c>
      <c r="E1060" s="3">
        <v>0.65</v>
      </c>
      <c r="F1060" s="2">
        <v>15</v>
      </c>
      <c r="G1060" s="3">
        <v>38</v>
      </c>
      <c r="H1060" s="2">
        <v>3.32</v>
      </c>
      <c r="I1060" s="3">
        <v>2.5299999999999998</v>
      </c>
      <c r="J1060" s="2">
        <v>11.9</v>
      </c>
      <c r="K1060" s="3">
        <v>7.1</v>
      </c>
      <c r="L1060" s="2">
        <v>7</v>
      </c>
      <c r="M1060" s="4" t="s">
        <v>23</v>
      </c>
    </row>
    <row r="1061" spans="2:13" ht="21.9" customHeight="1" x14ac:dyDescent="0.55000000000000004">
      <c r="B1061" s="2">
        <v>0.36</v>
      </c>
      <c r="C1061" s="3">
        <v>0.9</v>
      </c>
      <c r="D1061" s="2">
        <v>7.0999999999999994E-2</v>
      </c>
      <c r="E1061" s="3">
        <v>0.65</v>
      </c>
      <c r="F1061" s="2">
        <v>102</v>
      </c>
      <c r="G1061" s="3">
        <v>38</v>
      </c>
      <c r="H1061" s="2">
        <v>3.35</v>
      </c>
      <c r="I1061" s="3">
        <v>2.5299999999999998</v>
      </c>
      <c r="J1061" s="2">
        <v>10.5</v>
      </c>
      <c r="K1061" s="3">
        <v>7.1</v>
      </c>
      <c r="L1061" s="2">
        <v>5</v>
      </c>
      <c r="M1061" s="4" t="s">
        <v>23</v>
      </c>
    </row>
    <row r="1062" spans="2:13" ht="21.9" customHeight="1" x14ac:dyDescent="0.55000000000000004">
      <c r="B1062" s="2">
        <v>0.36</v>
      </c>
      <c r="C1062" s="3">
        <v>0.9</v>
      </c>
      <c r="D1062" s="2">
        <v>7.0999999999999994E-2</v>
      </c>
      <c r="E1062" s="3">
        <v>0.65</v>
      </c>
      <c r="F1062" s="2">
        <v>102</v>
      </c>
      <c r="G1062" s="3">
        <v>38</v>
      </c>
      <c r="H1062" s="2">
        <v>3.35</v>
      </c>
      <c r="I1062" s="3">
        <v>2.5299999999999998</v>
      </c>
      <c r="J1062" s="2">
        <v>10.5</v>
      </c>
      <c r="K1062" s="3">
        <v>7.1</v>
      </c>
      <c r="L1062" s="2">
        <v>5</v>
      </c>
      <c r="M1062" s="4" t="s">
        <v>23</v>
      </c>
    </row>
    <row r="1063" spans="2:13" ht="21.9" customHeight="1" x14ac:dyDescent="0.55000000000000004">
      <c r="B1063" s="2">
        <v>0.36</v>
      </c>
      <c r="C1063" s="3">
        <v>0.9</v>
      </c>
      <c r="D1063" s="2">
        <v>7.3999999999999996E-2</v>
      </c>
      <c r="E1063" s="3">
        <v>0.65</v>
      </c>
      <c r="F1063" s="2">
        <v>87</v>
      </c>
      <c r="G1063" s="3">
        <v>38</v>
      </c>
      <c r="H1063" s="2">
        <v>3.33</v>
      </c>
      <c r="I1063" s="3">
        <v>2.5299999999999998</v>
      </c>
      <c r="J1063" s="2">
        <v>10.5</v>
      </c>
      <c r="K1063" s="3">
        <v>7.1</v>
      </c>
      <c r="L1063" s="2">
        <v>5</v>
      </c>
      <c r="M1063" s="4" t="s">
        <v>23</v>
      </c>
    </row>
    <row r="1064" spans="2:13" ht="21.9" customHeight="1" x14ac:dyDescent="0.55000000000000004">
      <c r="B1064" s="2">
        <v>0.36</v>
      </c>
      <c r="C1064" s="3">
        <v>0.9</v>
      </c>
      <c r="D1064" s="2">
        <v>7.3999999999999996E-2</v>
      </c>
      <c r="E1064" s="3">
        <v>0.65</v>
      </c>
      <c r="F1064" s="2">
        <v>87</v>
      </c>
      <c r="G1064" s="3">
        <v>38</v>
      </c>
      <c r="H1064" s="2">
        <v>3.33</v>
      </c>
      <c r="I1064" s="3">
        <v>2.5299999999999998</v>
      </c>
      <c r="J1064" s="2">
        <v>10.5</v>
      </c>
      <c r="K1064" s="3">
        <v>7.1</v>
      </c>
      <c r="L1064" s="2">
        <v>5</v>
      </c>
      <c r="M1064" s="4" t="s">
        <v>23</v>
      </c>
    </row>
    <row r="1065" spans="2:13" ht="21.9" customHeight="1" x14ac:dyDescent="0.55000000000000004">
      <c r="B1065" s="2">
        <v>0.36</v>
      </c>
      <c r="C1065" s="3">
        <v>0.9</v>
      </c>
      <c r="D1065" s="2">
        <v>8.1000000000000003E-2</v>
      </c>
      <c r="E1065" s="3">
        <v>0.65</v>
      </c>
      <c r="F1065" s="2">
        <v>119</v>
      </c>
      <c r="G1065" s="3">
        <v>38</v>
      </c>
      <c r="H1065" s="2">
        <v>3.2</v>
      </c>
      <c r="I1065" s="3">
        <v>2.5299999999999998</v>
      </c>
      <c r="J1065" s="2">
        <v>9.4</v>
      </c>
      <c r="K1065" s="3">
        <v>7.1</v>
      </c>
      <c r="L1065" s="2">
        <v>5</v>
      </c>
      <c r="M1065" s="4" t="s">
        <v>23</v>
      </c>
    </row>
    <row r="1066" spans="2:13" ht="21.9" customHeight="1" x14ac:dyDescent="0.55000000000000004">
      <c r="B1066" s="2">
        <v>0.36</v>
      </c>
      <c r="C1066" s="3">
        <v>0.9</v>
      </c>
      <c r="D1066" s="2">
        <v>8.1000000000000003E-2</v>
      </c>
      <c r="E1066" s="3">
        <v>0.65</v>
      </c>
      <c r="F1066" s="2">
        <v>45</v>
      </c>
      <c r="G1066" s="3">
        <v>38</v>
      </c>
      <c r="H1066" s="2">
        <v>3.48</v>
      </c>
      <c r="I1066" s="3">
        <v>2.5299999999999998</v>
      </c>
      <c r="J1066" s="2">
        <v>9.1999999999999993</v>
      </c>
      <c r="K1066" s="3">
        <v>7.1</v>
      </c>
      <c r="L1066" s="2">
        <v>5</v>
      </c>
      <c r="M1066" s="4" t="s">
        <v>23</v>
      </c>
    </row>
    <row r="1067" spans="2:13" ht="21.9" customHeight="1" x14ac:dyDescent="0.55000000000000004">
      <c r="B1067" s="2">
        <v>0.36</v>
      </c>
      <c r="C1067" s="3">
        <v>0.9</v>
      </c>
      <c r="D1067" s="2">
        <v>8.8999999999999996E-2</v>
      </c>
      <c r="E1067" s="3">
        <v>0.65</v>
      </c>
      <c r="F1067" s="2">
        <v>37</v>
      </c>
      <c r="G1067" s="3">
        <v>38</v>
      </c>
      <c r="H1067" s="2">
        <v>3.34</v>
      </c>
      <c r="I1067" s="3">
        <v>2.5299999999999998</v>
      </c>
      <c r="J1067" s="2">
        <v>9.1999999999999993</v>
      </c>
      <c r="K1067" s="3">
        <v>7.1</v>
      </c>
      <c r="L1067" s="2">
        <v>6</v>
      </c>
      <c r="M1067" s="4" t="s">
        <v>23</v>
      </c>
    </row>
    <row r="1068" spans="2:13" ht="21.9" customHeight="1" x14ac:dyDescent="0.55000000000000004">
      <c r="B1068" s="2">
        <v>0.36</v>
      </c>
      <c r="C1068" s="3">
        <v>0.9</v>
      </c>
      <c r="D1068" s="2">
        <v>8.8999999999999996E-2</v>
      </c>
      <c r="E1068" s="3">
        <v>0.65</v>
      </c>
      <c r="F1068" s="2">
        <v>55</v>
      </c>
      <c r="G1068" s="3">
        <v>38</v>
      </c>
      <c r="H1068" s="2">
        <v>3.31</v>
      </c>
      <c r="I1068" s="3">
        <v>2.5299999999999998</v>
      </c>
      <c r="J1068" s="2">
        <v>10.4</v>
      </c>
      <c r="K1068" s="3">
        <v>7.1</v>
      </c>
      <c r="L1068" s="2">
        <v>4</v>
      </c>
      <c r="M1068" s="4" t="s">
        <v>23</v>
      </c>
    </row>
    <row r="1069" spans="2:13" ht="21.9" customHeight="1" x14ac:dyDescent="0.55000000000000004">
      <c r="B1069" s="2">
        <v>0.36</v>
      </c>
      <c r="C1069" s="3">
        <v>0.9</v>
      </c>
      <c r="D1069" s="2">
        <v>5.2999999999999999E-2</v>
      </c>
      <c r="E1069" s="3">
        <v>0.65</v>
      </c>
      <c r="F1069" s="2">
        <v>14</v>
      </c>
      <c r="G1069" s="3">
        <v>38</v>
      </c>
      <c r="H1069" s="2">
        <v>3.17</v>
      </c>
      <c r="I1069" s="3">
        <v>2.5299999999999998</v>
      </c>
      <c r="J1069" s="2">
        <v>10</v>
      </c>
      <c r="K1069" s="3">
        <v>7.1</v>
      </c>
      <c r="L1069" s="2">
        <v>6</v>
      </c>
      <c r="M1069" s="4" t="s">
        <v>23</v>
      </c>
    </row>
    <row r="1070" spans="2:13" ht="21.9" customHeight="1" x14ac:dyDescent="0.55000000000000004">
      <c r="B1070" s="2">
        <v>0.36</v>
      </c>
      <c r="C1070" s="3">
        <v>0.9</v>
      </c>
      <c r="D1070" s="2">
        <v>0.222</v>
      </c>
      <c r="E1070" s="3">
        <v>0.65</v>
      </c>
      <c r="F1070" s="2">
        <v>16</v>
      </c>
      <c r="G1070" s="3">
        <v>38</v>
      </c>
      <c r="H1070" s="2">
        <v>3.18</v>
      </c>
      <c r="I1070" s="3">
        <v>2.5299999999999998</v>
      </c>
      <c r="J1070" s="2">
        <v>9.5</v>
      </c>
      <c r="K1070" s="3">
        <v>7.1</v>
      </c>
      <c r="L1070" s="2">
        <v>6</v>
      </c>
      <c r="M1070" s="4" t="s">
        <v>23</v>
      </c>
    </row>
    <row r="1071" spans="2:13" ht="21.9" customHeight="1" x14ac:dyDescent="0.55000000000000004">
      <c r="B1071" s="2">
        <v>0.36</v>
      </c>
      <c r="C1071" s="3">
        <v>0.9</v>
      </c>
      <c r="D1071" s="2">
        <v>7.4999999999999997E-2</v>
      </c>
      <c r="E1071" s="3">
        <v>0.65</v>
      </c>
      <c r="F1071" s="2">
        <v>48</v>
      </c>
      <c r="G1071" s="3">
        <v>38</v>
      </c>
      <c r="H1071" s="2">
        <v>3.34</v>
      </c>
      <c r="I1071" s="3">
        <v>2.5299999999999998</v>
      </c>
      <c r="J1071" s="2">
        <v>9.4</v>
      </c>
      <c r="K1071" s="3">
        <v>7.1</v>
      </c>
      <c r="L1071" s="2">
        <v>5</v>
      </c>
      <c r="M1071" s="4" t="s">
        <v>23</v>
      </c>
    </row>
    <row r="1072" spans="2:13" ht="21.9" customHeight="1" x14ac:dyDescent="0.55000000000000004">
      <c r="B1072" s="2">
        <v>0.36</v>
      </c>
      <c r="C1072" s="3">
        <v>0.9</v>
      </c>
      <c r="D1072" s="2">
        <v>7.4999999999999997E-2</v>
      </c>
      <c r="E1072" s="3">
        <v>0.65</v>
      </c>
      <c r="F1072" s="2">
        <v>48</v>
      </c>
      <c r="G1072" s="3">
        <v>38</v>
      </c>
      <c r="H1072" s="2">
        <v>3.34</v>
      </c>
      <c r="I1072" s="3">
        <v>2.5299999999999998</v>
      </c>
      <c r="J1072" s="2">
        <v>9.4</v>
      </c>
      <c r="K1072" s="3">
        <v>7.1</v>
      </c>
      <c r="L1072" s="2">
        <v>5</v>
      </c>
      <c r="M1072" s="4" t="s">
        <v>23</v>
      </c>
    </row>
    <row r="1073" spans="2:13" ht="21.9" customHeight="1" x14ac:dyDescent="0.55000000000000004">
      <c r="B1073" s="2">
        <v>0.36</v>
      </c>
      <c r="C1073" s="3">
        <v>0.9</v>
      </c>
      <c r="D1073" s="2">
        <v>5.6000000000000001E-2</v>
      </c>
      <c r="E1073" s="3">
        <v>0.65</v>
      </c>
      <c r="F1073" s="2">
        <v>39</v>
      </c>
      <c r="G1073" s="3">
        <v>38</v>
      </c>
      <c r="H1073" s="2">
        <v>3.4</v>
      </c>
      <c r="I1073" s="3">
        <v>2.5299999999999998</v>
      </c>
      <c r="J1073" s="2">
        <v>11.8</v>
      </c>
      <c r="K1073" s="3">
        <v>7.1</v>
      </c>
      <c r="L1073" s="2">
        <v>5</v>
      </c>
      <c r="M1073" s="4" t="s">
        <v>23</v>
      </c>
    </row>
    <row r="1074" spans="2:13" ht="21.9" customHeight="1" x14ac:dyDescent="0.55000000000000004">
      <c r="B1074" s="2">
        <v>0.36</v>
      </c>
      <c r="C1074" s="3">
        <v>0.9</v>
      </c>
      <c r="D1074" s="2">
        <v>6.4000000000000001E-2</v>
      </c>
      <c r="E1074" s="3">
        <v>0.65</v>
      </c>
      <c r="F1074" s="2">
        <v>77</v>
      </c>
      <c r="G1074" s="3">
        <v>38</v>
      </c>
      <c r="H1074" s="2">
        <v>3.47</v>
      </c>
      <c r="I1074" s="3">
        <v>2.5299999999999998</v>
      </c>
      <c r="J1074" s="2">
        <v>11</v>
      </c>
      <c r="K1074" s="3">
        <v>7.1</v>
      </c>
      <c r="L1074" s="2">
        <v>7</v>
      </c>
      <c r="M1074" s="4" t="s">
        <v>23</v>
      </c>
    </row>
    <row r="1075" spans="2:13" ht="21.9" customHeight="1" x14ac:dyDescent="0.55000000000000004">
      <c r="B1075" s="2">
        <v>0.36</v>
      </c>
      <c r="C1075" s="3">
        <v>0.9</v>
      </c>
      <c r="D1075" s="2">
        <v>0.11600000000000001</v>
      </c>
      <c r="E1075" s="3">
        <v>0.65</v>
      </c>
      <c r="F1075" s="2">
        <v>55</v>
      </c>
      <c r="G1075" s="3">
        <v>38</v>
      </c>
      <c r="H1075" s="2">
        <v>3.18</v>
      </c>
      <c r="I1075" s="3">
        <v>2.5299999999999998</v>
      </c>
      <c r="J1075" s="2">
        <v>10.9</v>
      </c>
      <c r="K1075" s="3">
        <v>7.1</v>
      </c>
      <c r="L1075" s="2">
        <v>5</v>
      </c>
      <c r="M1075" s="4" t="s">
        <v>23</v>
      </c>
    </row>
    <row r="1076" spans="2:13" ht="21.9" customHeight="1" x14ac:dyDescent="0.55000000000000004">
      <c r="B1076" s="2">
        <v>0.36</v>
      </c>
      <c r="C1076" s="3">
        <v>0.9</v>
      </c>
      <c r="D1076" s="2">
        <v>8.1000000000000003E-2</v>
      </c>
      <c r="E1076" s="3">
        <v>0.65</v>
      </c>
      <c r="F1076" s="2">
        <v>14</v>
      </c>
      <c r="G1076" s="3">
        <v>38</v>
      </c>
      <c r="H1076" s="2">
        <v>3.27</v>
      </c>
      <c r="I1076" s="3">
        <v>2.5299999999999998</v>
      </c>
      <c r="J1076" s="2">
        <v>10.9</v>
      </c>
      <c r="K1076" s="3">
        <v>7.1</v>
      </c>
      <c r="L1076" s="2">
        <v>6</v>
      </c>
      <c r="M1076" s="4" t="s">
        <v>23</v>
      </c>
    </row>
    <row r="1077" spans="2:13" ht="21.9" customHeight="1" x14ac:dyDescent="0.55000000000000004">
      <c r="B1077" s="2">
        <v>0.36</v>
      </c>
      <c r="C1077" s="3">
        <v>0.9</v>
      </c>
      <c r="D1077" s="2">
        <v>8.4000000000000005E-2</v>
      </c>
      <c r="E1077" s="3">
        <v>0.65</v>
      </c>
      <c r="F1077" s="2">
        <v>17</v>
      </c>
      <c r="G1077" s="3">
        <v>38</v>
      </c>
      <c r="H1077" s="2">
        <v>3.27</v>
      </c>
      <c r="I1077" s="3">
        <v>2.5299999999999998</v>
      </c>
      <c r="J1077" s="2">
        <v>10.8</v>
      </c>
      <c r="K1077" s="3">
        <v>7.1</v>
      </c>
      <c r="L1077" s="2">
        <v>6</v>
      </c>
      <c r="M1077" s="4" t="s">
        <v>23</v>
      </c>
    </row>
    <row r="1078" spans="2:13" ht="21.9" customHeight="1" x14ac:dyDescent="0.55000000000000004">
      <c r="B1078" s="2">
        <v>0.36</v>
      </c>
      <c r="C1078" s="3">
        <v>0.9</v>
      </c>
      <c r="D1078" s="2">
        <v>7.9000000000000001E-2</v>
      </c>
      <c r="E1078" s="3">
        <v>0.65</v>
      </c>
      <c r="F1078" s="2">
        <v>31</v>
      </c>
      <c r="G1078" s="3">
        <v>38</v>
      </c>
      <c r="H1078" s="2">
        <v>3.33</v>
      </c>
      <c r="I1078" s="3">
        <v>2.5299999999999998</v>
      </c>
      <c r="J1078" s="2">
        <v>12</v>
      </c>
      <c r="K1078" s="3">
        <v>7.1</v>
      </c>
      <c r="L1078" s="2">
        <v>7</v>
      </c>
      <c r="M1078" s="4" t="s">
        <v>23</v>
      </c>
    </row>
    <row r="1079" spans="2:13" ht="21.9" customHeight="1" x14ac:dyDescent="0.55000000000000004">
      <c r="B1079" s="2">
        <v>0.36</v>
      </c>
      <c r="C1079" s="3">
        <v>0.9</v>
      </c>
      <c r="D1079" s="2">
        <v>6.5000000000000002E-2</v>
      </c>
      <c r="E1079" s="3">
        <v>0.65</v>
      </c>
      <c r="F1079" s="2">
        <v>10</v>
      </c>
      <c r="G1079" s="3">
        <v>38</v>
      </c>
      <c r="H1079" s="2">
        <v>3.27</v>
      </c>
      <c r="I1079" s="3">
        <v>2.5299999999999998</v>
      </c>
      <c r="J1079" s="2">
        <v>11.2</v>
      </c>
      <c r="K1079" s="3">
        <v>7.1</v>
      </c>
      <c r="L1079" s="2">
        <v>7</v>
      </c>
      <c r="M1079" s="4" t="s">
        <v>23</v>
      </c>
    </row>
    <row r="1080" spans="2:13" ht="21.9" customHeight="1" x14ac:dyDescent="0.55000000000000004">
      <c r="B1080" s="2">
        <v>0.36</v>
      </c>
      <c r="C1080" s="3">
        <v>0.9</v>
      </c>
      <c r="D1080" s="2">
        <v>4.8000000000000001E-2</v>
      </c>
      <c r="E1080" s="3">
        <v>0.65</v>
      </c>
      <c r="F1080" s="2">
        <v>53</v>
      </c>
      <c r="G1080" s="3">
        <v>38</v>
      </c>
      <c r="H1080" s="2">
        <v>3.27</v>
      </c>
      <c r="I1080" s="3">
        <v>2.5299999999999998</v>
      </c>
      <c r="J1080" s="2">
        <v>12.4</v>
      </c>
      <c r="K1080" s="3">
        <v>7.1</v>
      </c>
      <c r="L1080" s="2">
        <v>7</v>
      </c>
      <c r="M1080" s="4" t="s">
        <v>23</v>
      </c>
    </row>
    <row r="1081" spans="2:13" ht="21.9" customHeight="1" x14ac:dyDescent="0.55000000000000004">
      <c r="B1081" s="2">
        <v>0.37</v>
      </c>
      <c r="C1081" s="3">
        <v>0.9</v>
      </c>
      <c r="D1081" s="2">
        <v>7.3999999999999996E-2</v>
      </c>
      <c r="E1081" s="3">
        <v>0.65</v>
      </c>
      <c r="F1081" s="2">
        <v>96</v>
      </c>
      <c r="G1081" s="3">
        <v>38</v>
      </c>
      <c r="H1081" s="2">
        <v>3.32</v>
      </c>
      <c r="I1081" s="3">
        <v>2.5299999999999998</v>
      </c>
      <c r="J1081" s="2">
        <v>9.1999999999999993</v>
      </c>
      <c r="K1081" s="3">
        <v>7.1</v>
      </c>
      <c r="L1081" s="2">
        <v>5</v>
      </c>
      <c r="M1081" s="4" t="s">
        <v>23</v>
      </c>
    </row>
    <row r="1082" spans="2:13" ht="21.9" customHeight="1" x14ac:dyDescent="0.55000000000000004">
      <c r="B1082" s="2">
        <v>0.37</v>
      </c>
      <c r="C1082" s="3">
        <v>0.9</v>
      </c>
      <c r="D1082" s="2">
        <v>8.2000000000000003E-2</v>
      </c>
      <c r="E1082" s="3">
        <v>0.65</v>
      </c>
      <c r="F1082" s="2">
        <v>58</v>
      </c>
      <c r="G1082" s="3">
        <v>38</v>
      </c>
      <c r="H1082" s="2">
        <v>3.34</v>
      </c>
      <c r="I1082" s="3">
        <v>2.5299999999999998</v>
      </c>
      <c r="J1082" s="2">
        <v>9.4</v>
      </c>
      <c r="K1082" s="3">
        <v>7.1</v>
      </c>
      <c r="L1082" s="2">
        <v>6</v>
      </c>
      <c r="M1082" s="4" t="s">
        <v>23</v>
      </c>
    </row>
    <row r="1083" spans="2:13" ht="21.9" customHeight="1" x14ac:dyDescent="0.55000000000000004">
      <c r="B1083" s="2">
        <v>0.37</v>
      </c>
      <c r="C1083" s="3">
        <v>0.9</v>
      </c>
      <c r="D1083" s="2">
        <v>0.26300000000000001</v>
      </c>
      <c r="E1083" s="3">
        <v>0.65</v>
      </c>
      <c r="F1083" s="2">
        <v>62</v>
      </c>
      <c r="G1083" s="3">
        <v>38</v>
      </c>
      <c r="H1083" s="2">
        <v>3</v>
      </c>
      <c r="I1083" s="3">
        <v>2.5299999999999998</v>
      </c>
      <c r="J1083" s="2">
        <v>9.3000000000000007</v>
      </c>
      <c r="K1083" s="3">
        <v>7.1</v>
      </c>
      <c r="L1083" s="2">
        <v>5</v>
      </c>
      <c r="M1083" s="4" t="s">
        <v>23</v>
      </c>
    </row>
    <row r="1084" spans="2:13" ht="21.9" customHeight="1" x14ac:dyDescent="0.55000000000000004">
      <c r="B1084" s="2">
        <v>0.37</v>
      </c>
      <c r="C1084" s="3">
        <v>0.9</v>
      </c>
      <c r="D1084" s="2">
        <v>7.4999999999999997E-2</v>
      </c>
      <c r="E1084" s="3">
        <v>0.65</v>
      </c>
      <c r="F1084" s="2">
        <v>13</v>
      </c>
      <c r="G1084" s="3">
        <v>38</v>
      </c>
      <c r="H1084" s="2">
        <v>3.22</v>
      </c>
      <c r="I1084" s="3">
        <v>2.5299999999999998</v>
      </c>
      <c r="J1084" s="2">
        <v>9.1999999999999993</v>
      </c>
      <c r="K1084" s="3">
        <v>7.1</v>
      </c>
      <c r="L1084" s="2">
        <v>5</v>
      </c>
      <c r="M1084" s="4" t="s">
        <v>23</v>
      </c>
    </row>
    <row r="1085" spans="2:13" ht="21.9" customHeight="1" x14ac:dyDescent="0.55000000000000004">
      <c r="B1085" s="2">
        <v>0.37</v>
      </c>
      <c r="C1085" s="3">
        <v>0.9</v>
      </c>
      <c r="D1085" s="2">
        <v>8.5999999999999993E-2</v>
      </c>
      <c r="E1085" s="3">
        <v>0.65</v>
      </c>
      <c r="F1085" s="2">
        <v>70</v>
      </c>
      <c r="G1085" s="3">
        <v>38</v>
      </c>
      <c r="H1085" s="2">
        <v>3.16</v>
      </c>
      <c r="I1085" s="3">
        <v>2.5299999999999998</v>
      </c>
      <c r="J1085" s="2">
        <v>9.9</v>
      </c>
      <c r="K1085" s="3">
        <v>7.1</v>
      </c>
      <c r="L1085" s="2">
        <v>5</v>
      </c>
      <c r="M1085" s="4" t="s">
        <v>23</v>
      </c>
    </row>
    <row r="1086" spans="2:13" ht="21.9" customHeight="1" x14ac:dyDescent="0.55000000000000004">
      <c r="B1086" s="2">
        <v>0.37</v>
      </c>
      <c r="C1086" s="3">
        <v>0.9</v>
      </c>
      <c r="D1086" s="2">
        <v>0.11</v>
      </c>
      <c r="E1086" s="3">
        <v>0.65</v>
      </c>
      <c r="F1086" s="2">
        <v>65</v>
      </c>
      <c r="G1086" s="3">
        <v>38</v>
      </c>
      <c r="H1086" s="2">
        <v>3.32</v>
      </c>
      <c r="I1086" s="3">
        <v>2.5299999999999998</v>
      </c>
      <c r="J1086" s="2">
        <v>10.4</v>
      </c>
      <c r="K1086" s="3">
        <v>7.1</v>
      </c>
      <c r="L1086" s="2">
        <v>6</v>
      </c>
      <c r="M1086" s="4" t="s">
        <v>23</v>
      </c>
    </row>
    <row r="1087" spans="2:13" ht="21.9" customHeight="1" x14ac:dyDescent="0.55000000000000004">
      <c r="B1087" s="2">
        <v>0.37</v>
      </c>
      <c r="C1087" s="3">
        <v>0.9</v>
      </c>
      <c r="D1087" s="2">
        <v>6.7000000000000004E-2</v>
      </c>
      <c r="E1087" s="3">
        <v>0.65</v>
      </c>
      <c r="F1087" s="2">
        <v>10</v>
      </c>
      <c r="G1087" s="3">
        <v>38</v>
      </c>
      <c r="H1087" s="2">
        <v>3.23</v>
      </c>
      <c r="I1087" s="3">
        <v>2.5299999999999998</v>
      </c>
      <c r="J1087" s="2">
        <v>11.1</v>
      </c>
      <c r="K1087" s="3">
        <v>7.1</v>
      </c>
      <c r="L1087" s="2">
        <v>7</v>
      </c>
      <c r="M1087" s="4" t="s">
        <v>23</v>
      </c>
    </row>
    <row r="1088" spans="2:13" ht="21.9" customHeight="1" x14ac:dyDescent="0.55000000000000004">
      <c r="B1088" s="2">
        <v>0.37</v>
      </c>
      <c r="C1088" s="3">
        <v>0.9</v>
      </c>
      <c r="D1088" s="2">
        <v>9.0999999999999998E-2</v>
      </c>
      <c r="E1088" s="3">
        <v>0.65</v>
      </c>
      <c r="F1088" s="2">
        <v>23</v>
      </c>
      <c r="G1088" s="3">
        <v>38</v>
      </c>
      <c r="H1088" s="2">
        <v>3.24</v>
      </c>
      <c r="I1088" s="3">
        <v>2.5299999999999998</v>
      </c>
      <c r="J1088" s="2">
        <v>10.5</v>
      </c>
      <c r="K1088" s="3">
        <v>7.1</v>
      </c>
      <c r="L1088" s="2">
        <v>5</v>
      </c>
      <c r="M1088" s="4" t="s">
        <v>23</v>
      </c>
    </row>
    <row r="1089" spans="2:13" ht="21.9" customHeight="1" x14ac:dyDescent="0.55000000000000004">
      <c r="B1089" s="2">
        <v>0.37</v>
      </c>
      <c r="C1089" s="3">
        <v>0.9</v>
      </c>
      <c r="D1089" s="2">
        <v>4.9000000000000002E-2</v>
      </c>
      <c r="E1089" s="3">
        <v>0.65</v>
      </c>
      <c r="F1089" s="2">
        <v>109</v>
      </c>
      <c r="G1089" s="3">
        <v>38</v>
      </c>
      <c r="H1089" s="2">
        <v>2.89</v>
      </c>
      <c r="I1089" s="3">
        <v>2.5299999999999998</v>
      </c>
      <c r="J1089" s="2">
        <v>12.7</v>
      </c>
      <c r="K1089" s="3">
        <v>7.1</v>
      </c>
      <c r="L1089" s="2">
        <v>6</v>
      </c>
      <c r="M1089" s="4" t="s">
        <v>23</v>
      </c>
    </row>
    <row r="1090" spans="2:13" ht="21.9" customHeight="1" x14ac:dyDescent="0.55000000000000004">
      <c r="B1090" s="2">
        <v>0.37</v>
      </c>
      <c r="C1090" s="3">
        <v>0.9</v>
      </c>
      <c r="D1090" s="2">
        <v>4.9000000000000002E-2</v>
      </c>
      <c r="E1090" s="3">
        <v>0.65</v>
      </c>
      <c r="F1090" s="2">
        <v>109</v>
      </c>
      <c r="G1090" s="3">
        <v>38</v>
      </c>
      <c r="H1090" s="2">
        <v>2.89</v>
      </c>
      <c r="I1090" s="3">
        <v>2.5299999999999998</v>
      </c>
      <c r="J1090" s="2">
        <v>12.7</v>
      </c>
      <c r="K1090" s="3">
        <v>7.1</v>
      </c>
      <c r="L1090" s="2">
        <v>6</v>
      </c>
      <c r="M1090" s="4" t="s">
        <v>23</v>
      </c>
    </row>
    <row r="1091" spans="2:13" ht="21.9" customHeight="1" x14ac:dyDescent="0.55000000000000004">
      <c r="B1091" s="2">
        <v>0.37</v>
      </c>
      <c r="C1091" s="3">
        <v>0.9</v>
      </c>
      <c r="D1091" s="2">
        <v>8.1000000000000003E-2</v>
      </c>
      <c r="E1091" s="3">
        <v>0.65</v>
      </c>
      <c r="F1091" s="2">
        <v>29</v>
      </c>
      <c r="G1091" s="3">
        <v>38</v>
      </c>
      <c r="H1091" s="2">
        <v>3.12</v>
      </c>
      <c r="I1091" s="3">
        <v>2.5299999999999998</v>
      </c>
      <c r="J1091" s="2">
        <v>11.2</v>
      </c>
      <c r="K1091" s="3">
        <v>7.1</v>
      </c>
      <c r="L1091" s="2">
        <v>6</v>
      </c>
      <c r="M1091" s="4" t="s">
        <v>23</v>
      </c>
    </row>
    <row r="1092" spans="2:13" ht="21.9" customHeight="1" x14ac:dyDescent="0.55000000000000004">
      <c r="B1092" s="2">
        <v>0.37</v>
      </c>
      <c r="C1092" s="3">
        <v>0.9</v>
      </c>
      <c r="D1092" s="2">
        <v>6.3E-2</v>
      </c>
      <c r="E1092" s="3">
        <v>0.65</v>
      </c>
      <c r="F1092" s="2">
        <v>41</v>
      </c>
      <c r="G1092" s="3">
        <v>38</v>
      </c>
      <c r="H1092" s="2">
        <v>3.52</v>
      </c>
      <c r="I1092" s="3">
        <v>2.5299999999999998</v>
      </c>
      <c r="J1092" s="2">
        <v>12.4</v>
      </c>
      <c r="K1092" s="3">
        <v>7.1</v>
      </c>
      <c r="L1092" s="2">
        <v>7</v>
      </c>
      <c r="M1092" s="4" t="s">
        <v>23</v>
      </c>
    </row>
    <row r="1093" spans="2:13" ht="21.9" customHeight="1" x14ac:dyDescent="0.55000000000000004">
      <c r="B1093" s="2">
        <v>0.37</v>
      </c>
      <c r="C1093" s="3">
        <v>0.9</v>
      </c>
      <c r="D1093" s="2">
        <v>5.7000000000000002E-2</v>
      </c>
      <c r="E1093" s="3">
        <v>0.65</v>
      </c>
      <c r="F1093" s="2">
        <v>74</v>
      </c>
      <c r="G1093" s="3">
        <v>38</v>
      </c>
      <c r="H1093" s="2">
        <v>3.23</v>
      </c>
      <c r="I1093" s="3">
        <v>2.5299999999999998</v>
      </c>
      <c r="J1093" s="2">
        <v>12</v>
      </c>
      <c r="K1093" s="3">
        <v>7.1</v>
      </c>
      <c r="L1093" s="2">
        <v>6</v>
      </c>
      <c r="M1093" s="4" t="s">
        <v>23</v>
      </c>
    </row>
    <row r="1094" spans="2:13" ht="21.9" customHeight="1" x14ac:dyDescent="0.55000000000000004">
      <c r="B1094" s="2">
        <v>0.37</v>
      </c>
      <c r="C1094" s="3">
        <v>0.9</v>
      </c>
      <c r="D1094" s="2">
        <v>5.7000000000000002E-2</v>
      </c>
      <c r="E1094" s="3">
        <v>0.65</v>
      </c>
      <c r="F1094" s="2">
        <v>36</v>
      </c>
      <c r="G1094" s="3">
        <v>38</v>
      </c>
      <c r="H1094" s="2">
        <v>3.23</v>
      </c>
      <c r="I1094" s="3">
        <v>2.5299999999999998</v>
      </c>
      <c r="J1094" s="2">
        <v>9.3000000000000007</v>
      </c>
      <c r="K1094" s="3">
        <v>7.1</v>
      </c>
      <c r="L1094" s="2">
        <v>4</v>
      </c>
      <c r="M1094" s="4" t="s">
        <v>23</v>
      </c>
    </row>
    <row r="1095" spans="2:13" ht="21.9" customHeight="1" x14ac:dyDescent="0.55000000000000004">
      <c r="B1095" s="2">
        <v>0.37</v>
      </c>
      <c r="C1095" s="3">
        <v>0.9</v>
      </c>
      <c r="D1095" s="2">
        <v>7.5999999999999998E-2</v>
      </c>
      <c r="E1095" s="3">
        <v>0.65</v>
      </c>
      <c r="F1095" s="2">
        <v>23</v>
      </c>
      <c r="G1095" s="3">
        <v>38</v>
      </c>
      <c r="H1095" s="2">
        <v>3.26</v>
      </c>
      <c r="I1095" s="3">
        <v>2.5299999999999998</v>
      </c>
      <c r="J1095" s="2">
        <v>9.6</v>
      </c>
      <c r="K1095" s="3">
        <v>7.1</v>
      </c>
      <c r="L1095" s="2">
        <v>6</v>
      </c>
      <c r="M1095" s="4" t="s">
        <v>23</v>
      </c>
    </row>
    <row r="1096" spans="2:13" ht="21.9" customHeight="1" x14ac:dyDescent="0.55000000000000004">
      <c r="B1096" s="2">
        <v>0.37</v>
      </c>
      <c r="C1096" s="3">
        <v>0.9</v>
      </c>
      <c r="D1096" s="2">
        <v>7.5999999999999998E-2</v>
      </c>
      <c r="E1096" s="3">
        <v>0.65</v>
      </c>
      <c r="F1096" s="2">
        <v>23</v>
      </c>
      <c r="G1096" s="3">
        <v>38</v>
      </c>
      <c r="H1096" s="2">
        <v>3.26</v>
      </c>
      <c r="I1096" s="3">
        <v>2.5299999999999998</v>
      </c>
      <c r="J1096" s="2">
        <v>9.6</v>
      </c>
      <c r="K1096" s="3">
        <v>7.1</v>
      </c>
      <c r="L1096" s="2">
        <v>6</v>
      </c>
      <c r="M1096" s="4" t="s">
        <v>23</v>
      </c>
    </row>
    <row r="1097" spans="2:13" ht="21.9" customHeight="1" x14ac:dyDescent="0.55000000000000004">
      <c r="B1097" s="2">
        <v>0.37</v>
      </c>
      <c r="C1097" s="3">
        <v>0.9</v>
      </c>
      <c r="D1097" s="2">
        <v>4.5999999999999999E-2</v>
      </c>
      <c r="E1097" s="3">
        <v>0.65</v>
      </c>
      <c r="F1097" s="2">
        <v>60</v>
      </c>
      <c r="G1097" s="3">
        <v>38</v>
      </c>
      <c r="H1097" s="2">
        <v>3.41</v>
      </c>
      <c r="I1097" s="3">
        <v>2.5299999999999998</v>
      </c>
      <c r="J1097" s="2">
        <v>12.1</v>
      </c>
      <c r="K1097" s="3">
        <v>7.1</v>
      </c>
      <c r="L1097" s="2">
        <v>6</v>
      </c>
      <c r="M1097" s="4" t="s">
        <v>23</v>
      </c>
    </row>
    <row r="1098" spans="2:13" ht="21.9" customHeight="1" x14ac:dyDescent="0.55000000000000004">
      <c r="B1098" s="2">
        <v>0.37</v>
      </c>
      <c r="C1098" s="3">
        <v>0.9</v>
      </c>
      <c r="D1098" s="2">
        <v>0.214</v>
      </c>
      <c r="E1098" s="3">
        <v>0.65</v>
      </c>
      <c r="F1098" s="2">
        <v>95</v>
      </c>
      <c r="G1098" s="3">
        <v>38</v>
      </c>
      <c r="H1098" s="2">
        <v>3.18</v>
      </c>
      <c r="I1098" s="3">
        <v>2.5299999999999998</v>
      </c>
      <c r="J1098" s="2">
        <v>9</v>
      </c>
      <c r="K1098" s="3">
        <v>7.1</v>
      </c>
      <c r="L1098" s="2">
        <v>6</v>
      </c>
      <c r="M1098" s="4" t="s">
        <v>23</v>
      </c>
    </row>
    <row r="1099" spans="2:13" ht="21.9" customHeight="1" x14ac:dyDescent="0.55000000000000004">
      <c r="B1099" s="2">
        <v>0.37</v>
      </c>
      <c r="C1099" s="3">
        <v>0.9</v>
      </c>
      <c r="D1099" s="2">
        <v>0.214</v>
      </c>
      <c r="E1099" s="3">
        <v>0.65</v>
      </c>
      <c r="F1099" s="2">
        <v>95</v>
      </c>
      <c r="G1099" s="3">
        <v>38</v>
      </c>
      <c r="H1099" s="2">
        <v>3.18</v>
      </c>
      <c r="I1099" s="3">
        <v>2.5299999999999998</v>
      </c>
      <c r="J1099" s="2">
        <v>9</v>
      </c>
      <c r="K1099" s="3">
        <v>7.1</v>
      </c>
      <c r="L1099" s="2">
        <v>6</v>
      </c>
      <c r="M1099" s="4" t="s">
        <v>23</v>
      </c>
    </row>
    <row r="1100" spans="2:13" ht="21.9" customHeight="1" x14ac:dyDescent="0.55000000000000004">
      <c r="B1100" s="2">
        <v>0.38</v>
      </c>
      <c r="C1100" s="3">
        <v>0.9</v>
      </c>
      <c r="D1100" s="2">
        <v>6.2E-2</v>
      </c>
      <c r="E1100" s="3">
        <v>0.65</v>
      </c>
      <c r="F1100" s="2">
        <v>30</v>
      </c>
      <c r="G1100" s="3">
        <v>38</v>
      </c>
      <c r="H1100" s="2">
        <v>3.41</v>
      </c>
      <c r="I1100" s="3">
        <v>2.5299999999999998</v>
      </c>
      <c r="J1100" s="2">
        <v>9.5</v>
      </c>
      <c r="K1100" s="3">
        <v>7.1</v>
      </c>
      <c r="L1100" s="2">
        <v>6</v>
      </c>
      <c r="M1100" s="4" t="s">
        <v>23</v>
      </c>
    </row>
    <row r="1101" spans="2:13" ht="21.9" customHeight="1" x14ac:dyDescent="0.55000000000000004">
      <c r="B1101" s="2">
        <v>0.38</v>
      </c>
      <c r="C1101" s="3">
        <v>0.9</v>
      </c>
      <c r="D1101" s="2">
        <v>9.4E-2</v>
      </c>
      <c r="E1101" s="3">
        <v>0.65</v>
      </c>
      <c r="F1101" s="2">
        <v>60</v>
      </c>
      <c r="G1101" s="3">
        <v>38</v>
      </c>
      <c r="H1101" s="2">
        <v>3.31</v>
      </c>
      <c r="I1101" s="3">
        <v>2.5299999999999998</v>
      </c>
      <c r="J1101" s="2">
        <v>10.8</v>
      </c>
      <c r="K1101" s="3">
        <v>7.1</v>
      </c>
      <c r="L1101" s="2">
        <v>6</v>
      </c>
      <c r="M1101" s="4" t="s">
        <v>23</v>
      </c>
    </row>
    <row r="1102" spans="2:13" ht="21.9" customHeight="1" x14ac:dyDescent="0.55000000000000004">
      <c r="B1102" s="2">
        <v>0.38</v>
      </c>
      <c r="C1102" s="3">
        <v>0.9</v>
      </c>
      <c r="D1102" s="2">
        <v>5.8000000000000003E-2</v>
      </c>
      <c r="E1102" s="3">
        <v>0.65</v>
      </c>
      <c r="F1102" s="2">
        <v>29</v>
      </c>
      <c r="G1102" s="3">
        <v>38</v>
      </c>
      <c r="H1102" s="2">
        <v>3.26</v>
      </c>
      <c r="I1102" s="3">
        <v>2.5299999999999998</v>
      </c>
      <c r="J1102" s="2">
        <v>9.8000000000000007</v>
      </c>
      <c r="K1102" s="3">
        <v>7.1</v>
      </c>
      <c r="L1102" s="2">
        <v>5</v>
      </c>
      <c r="M1102" s="4" t="s">
        <v>23</v>
      </c>
    </row>
    <row r="1103" spans="2:13" ht="21.9" customHeight="1" x14ac:dyDescent="0.55000000000000004">
      <c r="B1103" s="2">
        <v>0.38</v>
      </c>
      <c r="C1103" s="3">
        <v>0.9</v>
      </c>
      <c r="D1103" s="2">
        <v>0.08</v>
      </c>
      <c r="E1103" s="3">
        <v>0.65</v>
      </c>
      <c r="F1103" s="2">
        <v>57</v>
      </c>
      <c r="G1103" s="3">
        <v>38</v>
      </c>
      <c r="H1103" s="2">
        <v>3.3</v>
      </c>
      <c r="I1103" s="3">
        <v>2.5299999999999998</v>
      </c>
      <c r="J1103" s="2">
        <v>9</v>
      </c>
      <c r="K1103" s="3">
        <v>7.1</v>
      </c>
      <c r="L1103" s="2">
        <v>6</v>
      </c>
      <c r="M1103" s="4" t="s">
        <v>23</v>
      </c>
    </row>
    <row r="1104" spans="2:13" ht="21.9" customHeight="1" x14ac:dyDescent="0.55000000000000004">
      <c r="B1104" s="2">
        <v>0.38</v>
      </c>
      <c r="C1104" s="3">
        <v>0.9</v>
      </c>
      <c r="D1104" s="2">
        <v>6.6000000000000003E-2</v>
      </c>
      <c r="E1104" s="3">
        <v>0.65</v>
      </c>
      <c r="F1104" s="2">
        <v>56</v>
      </c>
      <c r="G1104" s="3">
        <v>38</v>
      </c>
      <c r="H1104" s="2">
        <v>3.15</v>
      </c>
      <c r="I1104" s="3">
        <v>2.5299999999999998</v>
      </c>
      <c r="J1104" s="2">
        <v>12.1</v>
      </c>
      <c r="K1104" s="3">
        <v>7.1</v>
      </c>
      <c r="L1104" s="2">
        <v>7</v>
      </c>
      <c r="M1104" s="4" t="s">
        <v>23</v>
      </c>
    </row>
    <row r="1105" spans="2:13" ht="21.9" customHeight="1" x14ac:dyDescent="0.55000000000000004">
      <c r="B1105" s="2">
        <v>0.38</v>
      </c>
      <c r="C1105" s="3">
        <v>0.9</v>
      </c>
      <c r="D1105" s="2">
        <v>6.3E-2</v>
      </c>
      <c r="E1105" s="3">
        <v>0.65</v>
      </c>
      <c r="F1105" s="2">
        <v>19</v>
      </c>
      <c r="G1105" s="3">
        <v>38</v>
      </c>
      <c r="H1105" s="2">
        <v>3.3</v>
      </c>
      <c r="I1105" s="3">
        <v>2.5299999999999998</v>
      </c>
      <c r="J1105" s="2">
        <v>12</v>
      </c>
      <c r="K1105" s="3">
        <v>7.1</v>
      </c>
      <c r="L1105" s="2">
        <v>7</v>
      </c>
      <c r="M1105" s="4" t="s">
        <v>23</v>
      </c>
    </row>
    <row r="1106" spans="2:13" ht="21.9" customHeight="1" x14ac:dyDescent="0.55000000000000004">
      <c r="B1106" s="2">
        <v>0.38</v>
      </c>
      <c r="C1106" s="3">
        <v>0.9</v>
      </c>
      <c r="D1106" s="2">
        <v>0.06</v>
      </c>
      <c r="E1106" s="3">
        <v>0.65</v>
      </c>
      <c r="F1106" s="2">
        <v>72</v>
      </c>
      <c r="G1106" s="3">
        <v>38</v>
      </c>
      <c r="H1106" s="2">
        <v>3.39</v>
      </c>
      <c r="I1106" s="3">
        <v>2.5299999999999998</v>
      </c>
      <c r="J1106" s="2">
        <v>11.8</v>
      </c>
      <c r="K1106" s="3">
        <v>7.1</v>
      </c>
      <c r="L1106" s="2">
        <v>6</v>
      </c>
      <c r="M1106" s="4" t="s">
        <v>23</v>
      </c>
    </row>
    <row r="1107" spans="2:13" ht="21.9" customHeight="1" x14ac:dyDescent="0.55000000000000004">
      <c r="B1107" s="2">
        <v>0.38</v>
      </c>
      <c r="C1107" s="3">
        <v>0.9</v>
      </c>
      <c r="D1107" s="2">
        <v>0.06</v>
      </c>
      <c r="E1107" s="3">
        <v>0.65</v>
      </c>
      <c r="F1107" s="2">
        <v>72</v>
      </c>
      <c r="G1107" s="3">
        <v>38</v>
      </c>
      <c r="H1107" s="2">
        <v>3.39</v>
      </c>
      <c r="I1107" s="3">
        <v>2.5299999999999998</v>
      </c>
      <c r="J1107" s="2">
        <v>11.8</v>
      </c>
      <c r="K1107" s="3">
        <v>7.1</v>
      </c>
      <c r="L1107" s="2">
        <v>6</v>
      </c>
      <c r="M1107" s="4" t="s">
        <v>23</v>
      </c>
    </row>
    <row r="1108" spans="2:13" ht="21.9" customHeight="1" x14ac:dyDescent="0.55000000000000004">
      <c r="B1108" s="2">
        <v>0.38</v>
      </c>
      <c r="C1108" s="3">
        <v>0.9</v>
      </c>
      <c r="D1108" s="2">
        <v>6.8000000000000005E-2</v>
      </c>
      <c r="E1108" s="3">
        <v>0.65</v>
      </c>
      <c r="F1108" s="2">
        <v>42</v>
      </c>
      <c r="G1108" s="3">
        <v>38</v>
      </c>
      <c r="H1108" s="2">
        <v>3.34</v>
      </c>
      <c r="I1108" s="3">
        <v>2.5299999999999998</v>
      </c>
      <c r="J1108" s="2">
        <v>12.9</v>
      </c>
      <c r="K1108" s="3">
        <v>7.1</v>
      </c>
      <c r="L1108" s="2">
        <v>7</v>
      </c>
      <c r="M1108" s="4" t="s">
        <v>23</v>
      </c>
    </row>
    <row r="1109" spans="2:13" ht="21.9" customHeight="1" x14ac:dyDescent="0.55000000000000004">
      <c r="B1109" s="2">
        <v>0.38</v>
      </c>
      <c r="C1109" s="3">
        <v>0.9</v>
      </c>
      <c r="D1109" s="2">
        <v>5.8000000000000003E-2</v>
      </c>
      <c r="E1109" s="3">
        <v>0.65</v>
      </c>
      <c r="F1109" s="2">
        <v>47</v>
      </c>
      <c r="G1109" s="3">
        <v>38</v>
      </c>
      <c r="H1109" s="2">
        <v>3.26</v>
      </c>
      <c r="I1109" s="3">
        <v>2.5299999999999998</v>
      </c>
      <c r="J1109" s="2">
        <v>10.6</v>
      </c>
      <c r="K1109" s="3">
        <v>7.1</v>
      </c>
      <c r="L1109" s="2">
        <v>7</v>
      </c>
      <c r="M1109" s="4" t="s">
        <v>23</v>
      </c>
    </row>
    <row r="1110" spans="2:13" ht="21.9" customHeight="1" x14ac:dyDescent="0.55000000000000004">
      <c r="B1110" s="2">
        <v>0.38</v>
      </c>
      <c r="C1110" s="3">
        <v>0.9</v>
      </c>
      <c r="D1110" s="2">
        <v>9.6000000000000002E-2</v>
      </c>
      <c r="E1110" s="3">
        <v>0.65</v>
      </c>
      <c r="F1110" s="2">
        <v>18</v>
      </c>
      <c r="G1110" s="3">
        <v>38</v>
      </c>
      <c r="H1110" s="2">
        <v>3.2</v>
      </c>
      <c r="I1110" s="3">
        <v>2.5299999999999998</v>
      </c>
      <c r="J1110" s="2">
        <v>9.4</v>
      </c>
      <c r="K1110" s="3">
        <v>7.1</v>
      </c>
      <c r="L1110" s="2">
        <v>5</v>
      </c>
      <c r="M1110" s="4" t="s">
        <v>23</v>
      </c>
    </row>
    <row r="1111" spans="2:13" ht="21.9" customHeight="1" x14ac:dyDescent="0.55000000000000004">
      <c r="B1111" s="2">
        <v>0.38</v>
      </c>
      <c r="C1111" s="3">
        <v>0.9</v>
      </c>
      <c r="D1111" s="2">
        <v>9.6000000000000002E-2</v>
      </c>
      <c r="E1111" s="3">
        <v>0.65</v>
      </c>
      <c r="F1111" s="2">
        <v>18</v>
      </c>
      <c r="G1111" s="3">
        <v>38</v>
      </c>
      <c r="H1111" s="2">
        <v>3.2</v>
      </c>
      <c r="I1111" s="3">
        <v>2.5299999999999998</v>
      </c>
      <c r="J1111" s="2">
        <v>9.4</v>
      </c>
      <c r="K1111" s="3">
        <v>7.1</v>
      </c>
      <c r="L1111" s="2">
        <v>5</v>
      </c>
      <c r="M1111" s="4" t="s">
        <v>23</v>
      </c>
    </row>
    <row r="1112" spans="2:13" ht="21.9" customHeight="1" x14ac:dyDescent="0.55000000000000004">
      <c r="B1112" s="2">
        <v>0.38</v>
      </c>
      <c r="C1112" s="3">
        <v>0.9</v>
      </c>
      <c r="D1112" s="2">
        <v>8.1000000000000003E-2</v>
      </c>
      <c r="E1112" s="3">
        <v>0.65</v>
      </c>
      <c r="F1112" s="2">
        <v>66</v>
      </c>
      <c r="G1112" s="3">
        <v>38</v>
      </c>
      <c r="H1112" s="2">
        <v>3.15</v>
      </c>
      <c r="I1112" s="3">
        <v>2.5299999999999998</v>
      </c>
      <c r="J1112" s="2">
        <v>9.8000000000000007</v>
      </c>
      <c r="K1112" s="3">
        <v>7.1</v>
      </c>
      <c r="L1112" s="2">
        <v>5</v>
      </c>
      <c r="M1112" s="4" t="s">
        <v>23</v>
      </c>
    </row>
    <row r="1113" spans="2:13" ht="21.9" customHeight="1" x14ac:dyDescent="0.55000000000000004">
      <c r="B1113" s="2">
        <v>0.38</v>
      </c>
      <c r="C1113" s="3">
        <v>0.9</v>
      </c>
      <c r="D1113" s="2">
        <v>0.16900000000000001</v>
      </c>
      <c r="E1113" s="3">
        <v>0.65</v>
      </c>
      <c r="F1113" s="2">
        <v>90</v>
      </c>
      <c r="G1113" s="3">
        <v>38</v>
      </c>
      <c r="H1113" s="2">
        <v>3.15</v>
      </c>
      <c r="I1113" s="3">
        <v>2.5299999999999998</v>
      </c>
      <c r="J1113" s="2">
        <v>8.5</v>
      </c>
      <c r="K1113" s="3">
        <v>7.1</v>
      </c>
      <c r="L1113" s="2">
        <v>5</v>
      </c>
      <c r="M1113" s="4" t="s">
        <v>23</v>
      </c>
    </row>
    <row r="1114" spans="2:13" ht="21.9" customHeight="1" x14ac:dyDescent="0.55000000000000004">
      <c r="B1114" s="2">
        <v>0.39</v>
      </c>
      <c r="C1114" s="3">
        <v>0.9</v>
      </c>
      <c r="D1114" s="2">
        <v>8.3000000000000004E-2</v>
      </c>
      <c r="E1114" s="3">
        <v>0.65</v>
      </c>
      <c r="F1114" s="2">
        <v>59</v>
      </c>
      <c r="G1114" s="3">
        <v>38</v>
      </c>
      <c r="H1114" s="2">
        <v>3.37</v>
      </c>
      <c r="I1114" s="3">
        <v>2.5299999999999998</v>
      </c>
      <c r="J1114" s="2">
        <v>11.5</v>
      </c>
      <c r="K1114" s="3">
        <v>7.1</v>
      </c>
      <c r="L1114" s="2">
        <v>7</v>
      </c>
      <c r="M1114" s="4" t="s">
        <v>23</v>
      </c>
    </row>
    <row r="1115" spans="2:13" ht="21.9" customHeight="1" x14ac:dyDescent="0.55000000000000004">
      <c r="B1115" s="2">
        <v>0.39</v>
      </c>
      <c r="C1115" s="3">
        <v>0.9</v>
      </c>
      <c r="D1115" s="2">
        <v>8.3000000000000004E-2</v>
      </c>
      <c r="E1115" s="3">
        <v>0.65</v>
      </c>
      <c r="F1115" s="2">
        <v>59</v>
      </c>
      <c r="G1115" s="3">
        <v>38</v>
      </c>
      <c r="H1115" s="2">
        <v>3.37</v>
      </c>
      <c r="I1115" s="3">
        <v>2.5299999999999998</v>
      </c>
      <c r="J1115" s="2">
        <v>11.5</v>
      </c>
      <c r="K1115" s="3">
        <v>7.1</v>
      </c>
      <c r="L1115" s="2">
        <v>7</v>
      </c>
      <c r="M1115" s="4" t="s">
        <v>23</v>
      </c>
    </row>
    <row r="1116" spans="2:13" ht="21.9" customHeight="1" x14ac:dyDescent="0.55000000000000004">
      <c r="B1116" s="2">
        <v>0.39</v>
      </c>
      <c r="C1116" s="3">
        <v>0.9</v>
      </c>
      <c r="D1116" s="2">
        <v>6.0999999999999999E-2</v>
      </c>
      <c r="E1116" s="3">
        <v>0.65</v>
      </c>
      <c r="F1116" s="2">
        <v>15</v>
      </c>
      <c r="G1116" s="3">
        <v>38</v>
      </c>
      <c r="H1116" s="2">
        <v>3.18</v>
      </c>
      <c r="I1116" s="3">
        <v>2.5299999999999998</v>
      </c>
      <c r="J1116" s="2">
        <v>9.5</v>
      </c>
      <c r="K1116" s="3">
        <v>7.1</v>
      </c>
      <c r="L1116" s="2">
        <v>5</v>
      </c>
      <c r="M1116" s="4" t="s">
        <v>23</v>
      </c>
    </row>
    <row r="1117" spans="2:13" ht="21.9" customHeight="1" x14ac:dyDescent="0.55000000000000004">
      <c r="B1117" s="2">
        <v>0.39</v>
      </c>
      <c r="C1117" s="3">
        <v>0.9</v>
      </c>
      <c r="D1117" s="2">
        <v>9.5000000000000001E-2</v>
      </c>
      <c r="E1117" s="3">
        <v>0.65</v>
      </c>
      <c r="F1117" s="2">
        <v>22</v>
      </c>
      <c r="G1117" s="3">
        <v>38</v>
      </c>
      <c r="H1117" s="2">
        <v>3.37</v>
      </c>
      <c r="I1117" s="3">
        <v>2.5299999999999998</v>
      </c>
      <c r="J1117" s="2">
        <v>10.3</v>
      </c>
      <c r="K1117" s="3">
        <v>7.1</v>
      </c>
      <c r="L1117" s="2">
        <v>5</v>
      </c>
      <c r="M1117" s="4" t="s">
        <v>23</v>
      </c>
    </row>
    <row r="1118" spans="2:13" ht="21.9" customHeight="1" x14ac:dyDescent="0.55000000000000004">
      <c r="B1118" s="2">
        <v>0.39</v>
      </c>
      <c r="C1118" s="3">
        <v>0.9</v>
      </c>
      <c r="D1118" s="2">
        <v>6.9000000000000006E-2</v>
      </c>
      <c r="E1118" s="3">
        <v>0.65</v>
      </c>
      <c r="F1118" s="2">
        <v>23</v>
      </c>
      <c r="G1118" s="3">
        <v>38</v>
      </c>
      <c r="H1118" s="2">
        <v>3.12</v>
      </c>
      <c r="I1118" s="3">
        <v>2.5299999999999998</v>
      </c>
      <c r="J1118" s="2">
        <v>9.1999999999999993</v>
      </c>
      <c r="K1118" s="3">
        <v>7.1</v>
      </c>
      <c r="L1118" s="2">
        <v>5</v>
      </c>
      <c r="M1118" s="4" t="s">
        <v>23</v>
      </c>
    </row>
    <row r="1119" spans="2:13" ht="21.9" customHeight="1" x14ac:dyDescent="0.55000000000000004">
      <c r="B1119" s="2">
        <v>0.39</v>
      </c>
      <c r="C1119" s="3">
        <v>0.9</v>
      </c>
      <c r="D1119" s="2">
        <v>5.3999999999999999E-2</v>
      </c>
      <c r="E1119" s="3">
        <v>0.65</v>
      </c>
      <c r="F1119" s="2">
        <v>17</v>
      </c>
      <c r="G1119" s="3">
        <v>38</v>
      </c>
      <c r="H1119" s="2">
        <v>3.17</v>
      </c>
      <c r="I1119" s="3">
        <v>2.5299999999999998</v>
      </c>
      <c r="J1119" s="2">
        <v>10</v>
      </c>
      <c r="K1119" s="3">
        <v>7.1</v>
      </c>
      <c r="L1119" s="2">
        <v>5</v>
      </c>
      <c r="M1119" s="4" t="s">
        <v>23</v>
      </c>
    </row>
    <row r="1120" spans="2:13" ht="21.9" customHeight="1" x14ac:dyDescent="0.55000000000000004">
      <c r="B1120" s="2">
        <v>0.39</v>
      </c>
      <c r="C1120" s="3">
        <v>0.9</v>
      </c>
      <c r="D1120" s="2">
        <v>5.3999999999999999E-2</v>
      </c>
      <c r="E1120" s="3">
        <v>0.65</v>
      </c>
      <c r="F1120" s="2">
        <v>17</v>
      </c>
      <c r="G1120" s="3">
        <v>38</v>
      </c>
      <c r="H1120" s="2">
        <v>3.17</v>
      </c>
      <c r="I1120" s="3">
        <v>2.5299999999999998</v>
      </c>
      <c r="J1120" s="2">
        <v>10</v>
      </c>
      <c r="K1120" s="3">
        <v>7.1</v>
      </c>
      <c r="L1120" s="2">
        <v>5</v>
      </c>
      <c r="M1120" s="4" t="s">
        <v>23</v>
      </c>
    </row>
    <row r="1121" spans="2:13" ht="21.9" customHeight="1" x14ac:dyDescent="0.55000000000000004">
      <c r="B1121" s="2">
        <v>0.39</v>
      </c>
      <c r="C1121" s="3">
        <v>0.9</v>
      </c>
      <c r="D1121" s="2">
        <v>0.106</v>
      </c>
      <c r="E1121" s="3">
        <v>0.65</v>
      </c>
      <c r="F1121" s="2">
        <v>32</v>
      </c>
      <c r="G1121" s="3">
        <v>38</v>
      </c>
      <c r="H1121" s="2">
        <v>2.89</v>
      </c>
      <c r="I1121" s="3">
        <v>2.5299999999999998</v>
      </c>
      <c r="J1121" s="2">
        <v>9.6</v>
      </c>
      <c r="K1121" s="3">
        <v>7.1</v>
      </c>
      <c r="L1121" s="2">
        <v>5</v>
      </c>
      <c r="M1121" s="4" t="s">
        <v>23</v>
      </c>
    </row>
    <row r="1122" spans="2:13" ht="21.9" customHeight="1" x14ac:dyDescent="0.55000000000000004">
      <c r="B1122" s="2">
        <v>0.39</v>
      </c>
      <c r="C1122" s="3">
        <v>0.9</v>
      </c>
      <c r="D1122" s="2">
        <v>0.106</v>
      </c>
      <c r="E1122" s="3">
        <v>0.65</v>
      </c>
      <c r="F1122" s="2">
        <v>32</v>
      </c>
      <c r="G1122" s="3">
        <v>38</v>
      </c>
      <c r="H1122" s="2">
        <v>2.89</v>
      </c>
      <c r="I1122" s="3">
        <v>2.5299999999999998</v>
      </c>
      <c r="J1122" s="2">
        <v>9.6</v>
      </c>
      <c r="K1122" s="3">
        <v>7.1</v>
      </c>
      <c r="L1122" s="2">
        <v>5</v>
      </c>
      <c r="M1122" s="4" t="s">
        <v>23</v>
      </c>
    </row>
    <row r="1123" spans="2:13" ht="21.9" customHeight="1" x14ac:dyDescent="0.55000000000000004">
      <c r="B1123" s="2">
        <v>0.39</v>
      </c>
      <c r="C1123" s="3">
        <v>0.9</v>
      </c>
      <c r="D1123" s="2">
        <v>6.4000000000000001E-2</v>
      </c>
      <c r="E1123" s="3">
        <v>0.65</v>
      </c>
      <c r="F1123" s="2">
        <v>31</v>
      </c>
      <c r="G1123" s="3">
        <v>38</v>
      </c>
      <c r="H1123" s="2">
        <v>3.26</v>
      </c>
      <c r="I1123" s="3">
        <v>2.5299999999999998</v>
      </c>
      <c r="J1123" s="2">
        <v>10.199999999999999</v>
      </c>
      <c r="K1123" s="3">
        <v>7.1</v>
      </c>
      <c r="L1123" s="2">
        <v>5</v>
      </c>
      <c r="M1123" s="4" t="s">
        <v>23</v>
      </c>
    </row>
    <row r="1124" spans="2:13" ht="21.9" customHeight="1" x14ac:dyDescent="0.55000000000000004">
      <c r="B1124" s="2">
        <v>0.39</v>
      </c>
      <c r="C1124" s="3">
        <v>0.9</v>
      </c>
      <c r="D1124" s="2">
        <v>4.1000000000000002E-2</v>
      </c>
      <c r="E1124" s="3">
        <v>0.65</v>
      </c>
      <c r="F1124" s="2">
        <v>10</v>
      </c>
      <c r="G1124" s="3">
        <v>38</v>
      </c>
      <c r="H1124" s="2">
        <v>3.27</v>
      </c>
      <c r="I1124" s="3">
        <v>2.5299999999999998</v>
      </c>
      <c r="J1124" s="2">
        <v>12.5</v>
      </c>
      <c r="K1124" s="3">
        <v>7.1</v>
      </c>
      <c r="L1124" s="2">
        <v>7</v>
      </c>
      <c r="M1124" s="4" t="s">
        <v>23</v>
      </c>
    </row>
    <row r="1125" spans="2:13" ht="21.9" customHeight="1" x14ac:dyDescent="0.55000000000000004">
      <c r="B1125" s="2">
        <v>0.39</v>
      </c>
      <c r="C1125" s="3">
        <v>0.9</v>
      </c>
      <c r="D1125" s="2">
        <v>0.08</v>
      </c>
      <c r="E1125" s="3">
        <v>0.65</v>
      </c>
      <c r="F1125" s="2">
        <v>55</v>
      </c>
      <c r="G1125" s="3">
        <v>38</v>
      </c>
      <c r="H1125" s="2">
        <v>3.47</v>
      </c>
      <c r="I1125" s="3">
        <v>2.5299999999999998</v>
      </c>
      <c r="J1125" s="2">
        <v>10.9</v>
      </c>
      <c r="K1125" s="3">
        <v>7.1</v>
      </c>
      <c r="L1125" s="2">
        <v>6</v>
      </c>
      <c r="M1125" s="4" t="s">
        <v>23</v>
      </c>
    </row>
    <row r="1126" spans="2:13" ht="21.9" customHeight="1" x14ac:dyDescent="0.55000000000000004">
      <c r="B1126" s="2">
        <v>0.39</v>
      </c>
      <c r="C1126" s="3">
        <v>0.9</v>
      </c>
      <c r="D1126" s="2">
        <v>0.08</v>
      </c>
      <c r="E1126" s="3">
        <v>0.65</v>
      </c>
      <c r="F1126" s="2">
        <v>55</v>
      </c>
      <c r="G1126" s="3">
        <v>38</v>
      </c>
      <c r="H1126" s="2">
        <v>3.47</v>
      </c>
      <c r="I1126" s="3">
        <v>2.5299999999999998</v>
      </c>
      <c r="J1126" s="2">
        <v>10.9</v>
      </c>
      <c r="K1126" s="3">
        <v>7.1</v>
      </c>
      <c r="L1126" s="2">
        <v>6</v>
      </c>
      <c r="M1126" s="4" t="s">
        <v>23</v>
      </c>
    </row>
    <row r="1127" spans="2:13" ht="21.9" customHeight="1" x14ac:dyDescent="0.55000000000000004">
      <c r="B1127" s="2">
        <v>0.39</v>
      </c>
      <c r="C1127" s="3">
        <v>0.9</v>
      </c>
      <c r="D1127" s="2">
        <v>0.08</v>
      </c>
      <c r="E1127" s="3">
        <v>0.65</v>
      </c>
      <c r="F1127" s="2">
        <v>55</v>
      </c>
      <c r="G1127" s="3">
        <v>38</v>
      </c>
      <c r="H1127" s="2">
        <v>3.47</v>
      </c>
      <c r="I1127" s="3">
        <v>2.5299999999999998</v>
      </c>
      <c r="J1127" s="2">
        <v>10.9</v>
      </c>
      <c r="K1127" s="3">
        <v>7.1</v>
      </c>
      <c r="L1127" s="2">
        <v>6</v>
      </c>
      <c r="M1127" s="4" t="s">
        <v>23</v>
      </c>
    </row>
    <row r="1128" spans="2:13" ht="21.9" customHeight="1" x14ac:dyDescent="0.55000000000000004">
      <c r="B1128" s="2">
        <v>0.39</v>
      </c>
      <c r="C1128" s="3">
        <v>0.9</v>
      </c>
      <c r="D1128" s="2">
        <v>7.8E-2</v>
      </c>
      <c r="E1128" s="3">
        <v>0.65</v>
      </c>
      <c r="F1128" s="2">
        <v>43</v>
      </c>
      <c r="G1128" s="3">
        <v>38</v>
      </c>
      <c r="H1128" s="2">
        <v>3.31</v>
      </c>
      <c r="I1128" s="3">
        <v>2.5299999999999998</v>
      </c>
      <c r="J1128" s="2">
        <v>12.5</v>
      </c>
      <c r="K1128" s="3">
        <v>7.1</v>
      </c>
      <c r="L1128" s="2">
        <v>7</v>
      </c>
      <c r="M1128" s="4" t="s">
        <v>23</v>
      </c>
    </row>
    <row r="1129" spans="2:13" ht="21.9" customHeight="1" x14ac:dyDescent="0.55000000000000004">
      <c r="B1129" s="2">
        <v>0.39</v>
      </c>
      <c r="C1129" s="3">
        <v>0.9</v>
      </c>
      <c r="D1129" s="2">
        <v>7.8E-2</v>
      </c>
      <c r="E1129" s="3">
        <v>0.65</v>
      </c>
      <c r="F1129" s="2">
        <v>43</v>
      </c>
      <c r="G1129" s="3">
        <v>38</v>
      </c>
      <c r="H1129" s="2">
        <v>3.31</v>
      </c>
      <c r="I1129" s="3">
        <v>2.5299999999999998</v>
      </c>
      <c r="J1129" s="2">
        <v>12.5</v>
      </c>
      <c r="K1129" s="3">
        <v>7.1</v>
      </c>
      <c r="L1129" s="2">
        <v>7</v>
      </c>
      <c r="M1129" s="4" t="s">
        <v>23</v>
      </c>
    </row>
    <row r="1130" spans="2:13" ht="21.9" customHeight="1" x14ac:dyDescent="0.55000000000000004">
      <c r="B1130" s="2">
        <v>0.39</v>
      </c>
      <c r="C1130" s="3">
        <v>0.9</v>
      </c>
      <c r="D1130" s="2">
        <v>5.8999999999999997E-2</v>
      </c>
      <c r="E1130" s="3">
        <v>0.65</v>
      </c>
      <c r="F1130" s="2">
        <v>11</v>
      </c>
      <c r="G1130" s="3">
        <v>38</v>
      </c>
      <c r="H1130" s="2">
        <v>3.29</v>
      </c>
      <c r="I1130" s="3">
        <v>2.5299999999999998</v>
      </c>
      <c r="J1130" s="2">
        <v>11.5</v>
      </c>
      <c r="K1130" s="3">
        <v>7.1</v>
      </c>
      <c r="L1130" s="2">
        <v>6</v>
      </c>
      <c r="M1130" s="4" t="s">
        <v>23</v>
      </c>
    </row>
    <row r="1131" spans="2:13" ht="21.9" customHeight="1" x14ac:dyDescent="0.55000000000000004">
      <c r="B1131" s="2">
        <v>0.39</v>
      </c>
      <c r="C1131" s="3">
        <v>0.9</v>
      </c>
      <c r="D1131" s="2">
        <v>5.8999999999999997E-2</v>
      </c>
      <c r="E1131" s="3">
        <v>0.65</v>
      </c>
      <c r="F1131" s="2">
        <v>11</v>
      </c>
      <c r="G1131" s="3">
        <v>38</v>
      </c>
      <c r="H1131" s="2">
        <v>3.29</v>
      </c>
      <c r="I1131" s="3">
        <v>2.5299999999999998</v>
      </c>
      <c r="J1131" s="2">
        <v>11.5</v>
      </c>
      <c r="K1131" s="3">
        <v>7.1</v>
      </c>
      <c r="L1131" s="2">
        <v>6</v>
      </c>
      <c r="M1131" s="4" t="s">
        <v>23</v>
      </c>
    </row>
    <row r="1132" spans="2:13" ht="21.9" customHeight="1" x14ac:dyDescent="0.55000000000000004">
      <c r="B1132" s="2">
        <v>0.39</v>
      </c>
      <c r="C1132" s="3">
        <v>0.9</v>
      </c>
      <c r="D1132" s="2">
        <v>0.1</v>
      </c>
      <c r="E1132" s="3">
        <v>0.65</v>
      </c>
      <c r="F1132" s="2">
        <v>27</v>
      </c>
      <c r="G1132" s="3">
        <v>38</v>
      </c>
      <c r="H1132" s="2">
        <v>3.15</v>
      </c>
      <c r="I1132" s="3">
        <v>2.5299999999999998</v>
      </c>
      <c r="J1132" s="2">
        <v>11.2</v>
      </c>
      <c r="K1132" s="3">
        <v>7.1</v>
      </c>
      <c r="L1132" s="2">
        <v>6</v>
      </c>
      <c r="M1132" s="4" t="s">
        <v>23</v>
      </c>
    </row>
    <row r="1133" spans="2:13" ht="21.9" customHeight="1" x14ac:dyDescent="0.55000000000000004">
      <c r="B1133" s="2">
        <v>0.39</v>
      </c>
      <c r="C1133" s="3">
        <v>0.9</v>
      </c>
      <c r="D1133" s="2">
        <v>6.6000000000000003E-2</v>
      </c>
      <c r="E1133" s="3">
        <v>0.65</v>
      </c>
      <c r="F1133" s="2">
        <v>7</v>
      </c>
      <c r="G1133" s="3">
        <v>38</v>
      </c>
      <c r="H1133" s="2">
        <v>3.19</v>
      </c>
      <c r="I1133" s="3">
        <v>2.5299999999999998</v>
      </c>
      <c r="J1133" s="2">
        <v>11.4</v>
      </c>
      <c r="K1133" s="3">
        <v>7.1</v>
      </c>
      <c r="L1133" s="2">
        <v>7</v>
      </c>
      <c r="M1133" s="4" t="s">
        <v>23</v>
      </c>
    </row>
    <row r="1134" spans="2:13" ht="21.9" customHeight="1" x14ac:dyDescent="0.55000000000000004">
      <c r="B1134" s="2">
        <v>0.39</v>
      </c>
      <c r="C1134" s="3">
        <v>0.9</v>
      </c>
      <c r="D1134" s="2">
        <v>7.3999999999999996E-2</v>
      </c>
      <c r="E1134" s="3">
        <v>0.65</v>
      </c>
      <c r="F1134" s="2">
        <v>10</v>
      </c>
      <c r="G1134" s="3">
        <v>38</v>
      </c>
      <c r="H1134" s="2">
        <v>3.12</v>
      </c>
      <c r="I1134" s="3">
        <v>2.5299999999999998</v>
      </c>
      <c r="J1134" s="2">
        <v>9.5</v>
      </c>
      <c r="K1134" s="3">
        <v>7.1</v>
      </c>
      <c r="L1134" s="2">
        <v>6</v>
      </c>
      <c r="M1134" s="4" t="s">
        <v>23</v>
      </c>
    </row>
    <row r="1135" spans="2:13" ht="21.9" customHeight="1" x14ac:dyDescent="0.55000000000000004">
      <c r="B1135" s="2">
        <v>0.39</v>
      </c>
      <c r="C1135" s="3">
        <v>0.9</v>
      </c>
      <c r="D1135" s="2">
        <v>7.3999999999999996E-2</v>
      </c>
      <c r="E1135" s="3">
        <v>0.65</v>
      </c>
      <c r="F1135" s="2">
        <v>48</v>
      </c>
      <c r="G1135" s="3">
        <v>38</v>
      </c>
      <c r="H1135" s="2">
        <v>3.32</v>
      </c>
      <c r="I1135" s="3">
        <v>2.5299999999999998</v>
      </c>
      <c r="J1135" s="2">
        <v>12.4</v>
      </c>
      <c r="K1135" s="3">
        <v>7.1</v>
      </c>
      <c r="L1135" s="2">
        <v>7</v>
      </c>
      <c r="M1135" s="4" t="s">
        <v>23</v>
      </c>
    </row>
    <row r="1136" spans="2:13" ht="21.9" customHeight="1" x14ac:dyDescent="0.55000000000000004">
      <c r="B1136" s="2">
        <v>0.39</v>
      </c>
      <c r="C1136" s="3">
        <v>0.9</v>
      </c>
      <c r="D1136" s="2">
        <v>6.8000000000000005E-2</v>
      </c>
      <c r="E1136" s="3">
        <v>0.65</v>
      </c>
      <c r="F1136" s="2">
        <v>12</v>
      </c>
      <c r="G1136" s="3">
        <v>38</v>
      </c>
      <c r="H1136" s="2">
        <v>3.35</v>
      </c>
      <c r="I1136" s="3">
        <v>2.5299999999999998</v>
      </c>
      <c r="J1136" s="2">
        <v>11.7</v>
      </c>
      <c r="K1136" s="3">
        <v>7.1</v>
      </c>
      <c r="L1136" s="2">
        <v>8</v>
      </c>
      <c r="M1136" s="4" t="s">
        <v>23</v>
      </c>
    </row>
    <row r="1137" spans="2:13" ht="21.9" customHeight="1" x14ac:dyDescent="0.55000000000000004">
      <c r="B1137" s="2">
        <v>0.39</v>
      </c>
      <c r="C1137" s="3">
        <v>0.9</v>
      </c>
      <c r="D1137" s="2">
        <v>7.9000000000000001E-2</v>
      </c>
      <c r="E1137" s="3">
        <v>0.65</v>
      </c>
      <c r="F1137" s="2">
        <v>65</v>
      </c>
      <c r="G1137" s="3">
        <v>38</v>
      </c>
      <c r="H1137" s="2">
        <v>3.16</v>
      </c>
      <c r="I1137" s="3">
        <v>2.5299999999999998</v>
      </c>
      <c r="J1137" s="2">
        <v>9.8000000000000007</v>
      </c>
      <c r="K1137" s="3">
        <v>7.1</v>
      </c>
      <c r="L1137" s="2">
        <v>5</v>
      </c>
      <c r="M1137" s="4" t="s">
        <v>23</v>
      </c>
    </row>
    <row r="1138" spans="2:13" ht="21.9" customHeight="1" x14ac:dyDescent="0.55000000000000004">
      <c r="B1138" s="2">
        <v>0.39</v>
      </c>
      <c r="C1138" s="3">
        <v>0.9</v>
      </c>
      <c r="D1138" s="2">
        <v>6.2E-2</v>
      </c>
      <c r="E1138" s="3">
        <v>0.65</v>
      </c>
      <c r="F1138" s="2">
        <v>9</v>
      </c>
      <c r="G1138" s="3">
        <v>38</v>
      </c>
      <c r="H1138" s="2">
        <v>3.14</v>
      </c>
      <c r="I1138" s="3">
        <v>2.5299999999999998</v>
      </c>
      <c r="J1138" s="2">
        <v>11.5</v>
      </c>
      <c r="K1138" s="3">
        <v>7.1</v>
      </c>
      <c r="L1138" s="2">
        <v>7</v>
      </c>
      <c r="M1138" s="4" t="s">
        <v>23</v>
      </c>
    </row>
    <row r="1139" spans="2:13" ht="21.9" customHeight="1" x14ac:dyDescent="0.55000000000000004">
      <c r="B1139" s="2">
        <v>0.39</v>
      </c>
      <c r="C1139" s="3">
        <v>0.9</v>
      </c>
      <c r="D1139" s="2">
        <v>0.06</v>
      </c>
      <c r="E1139" s="3">
        <v>0.65</v>
      </c>
      <c r="F1139" s="2">
        <v>55</v>
      </c>
      <c r="G1139" s="3">
        <v>38</v>
      </c>
      <c r="H1139" s="2">
        <v>3.18</v>
      </c>
      <c r="I1139" s="3">
        <v>2.5299999999999998</v>
      </c>
      <c r="J1139" s="2">
        <v>11</v>
      </c>
      <c r="K1139" s="3">
        <v>7.1</v>
      </c>
      <c r="L1139" s="2">
        <v>7</v>
      </c>
      <c r="M1139" s="4" t="s">
        <v>23</v>
      </c>
    </row>
    <row r="1140" spans="2:13" ht="21.9" customHeight="1" x14ac:dyDescent="0.55000000000000004">
      <c r="B1140" s="2">
        <v>0.39</v>
      </c>
      <c r="C1140" s="3">
        <v>0.9</v>
      </c>
      <c r="D1140" s="2">
        <v>8.2000000000000003E-2</v>
      </c>
      <c r="E1140" s="3">
        <v>0.65</v>
      </c>
      <c r="F1140" s="2">
        <v>46</v>
      </c>
      <c r="G1140" s="3">
        <v>38</v>
      </c>
      <c r="H1140" s="2">
        <v>3.43</v>
      </c>
      <c r="I1140" s="3">
        <v>2.5299999999999998</v>
      </c>
      <c r="J1140" s="2">
        <v>10.7</v>
      </c>
      <c r="K1140" s="3">
        <v>7.1</v>
      </c>
      <c r="L1140" s="2">
        <v>6</v>
      </c>
      <c r="M1140" s="4" t="s">
        <v>23</v>
      </c>
    </row>
    <row r="1141" spans="2:13" ht="21.9" customHeight="1" x14ac:dyDescent="0.55000000000000004">
      <c r="B1141" s="2">
        <v>0.39</v>
      </c>
      <c r="C1141" s="3">
        <v>0.9</v>
      </c>
      <c r="D1141" s="2">
        <v>7.6999999999999999E-2</v>
      </c>
      <c r="E1141" s="3">
        <v>0.65</v>
      </c>
      <c r="F1141" s="2">
        <v>14</v>
      </c>
      <c r="G1141" s="3">
        <v>38</v>
      </c>
      <c r="H1141" s="2">
        <v>3.51</v>
      </c>
      <c r="I1141" s="3">
        <v>2.5299999999999998</v>
      </c>
      <c r="J1141" s="2">
        <v>11</v>
      </c>
      <c r="K1141" s="3">
        <v>7.1</v>
      </c>
      <c r="L1141" s="2">
        <v>6</v>
      </c>
      <c r="M1141" s="4" t="s">
        <v>23</v>
      </c>
    </row>
    <row r="1142" spans="2:13" ht="21.9" customHeight="1" x14ac:dyDescent="0.55000000000000004">
      <c r="B1142" s="2">
        <v>0.4</v>
      </c>
      <c r="C1142" s="3">
        <v>0.9</v>
      </c>
      <c r="D1142" s="2">
        <v>7.9000000000000001E-2</v>
      </c>
      <c r="E1142" s="3">
        <v>0.65</v>
      </c>
      <c r="F1142" s="2">
        <v>52</v>
      </c>
      <c r="G1142" s="3">
        <v>38</v>
      </c>
      <c r="H1142" s="2">
        <v>3.44</v>
      </c>
      <c r="I1142" s="3">
        <v>2.5299999999999998</v>
      </c>
      <c r="J1142" s="2">
        <v>9.1999999999999993</v>
      </c>
      <c r="K1142" s="3">
        <v>7.1</v>
      </c>
      <c r="L1142" s="2">
        <v>5</v>
      </c>
      <c r="M1142" s="4" t="s">
        <v>23</v>
      </c>
    </row>
    <row r="1143" spans="2:13" ht="21.9" customHeight="1" x14ac:dyDescent="0.55000000000000004">
      <c r="B1143" s="2">
        <v>0.4</v>
      </c>
      <c r="C1143" s="3">
        <v>0.9</v>
      </c>
      <c r="D1143" s="2">
        <v>6.6000000000000003E-2</v>
      </c>
      <c r="E1143" s="3">
        <v>0.65</v>
      </c>
      <c r="F1143" s="2">
        <v>165</v>
      </c>
      <c r="G1143" s="3">
        <v>38</v>
      </c>
      <c r="H1143" s="2">
        <v>3.25</v>
      </c>
      <c r="I1143" s="3">
        <v>2.5299999999999998</v>
      </c>
      <c r="J1143" s="2">
        <v>11.9</v>
      </c>
      <c r="K1143" s="3">
        <v>7.1</v>
      </c>
      <c r="L1143" s="2">
        <v>6</v>
      </c>
      <c r="M1143" s="4" t="s">
        <v>23</v>
      </c>
    </row>
    <row r="1144" spans="2:13" ht="21.9" customHeight="1" x14ac:dyDescent="0.55000000000000004">
      <c r="B1144" s="2">
        <v>0.4</v>
      </c>
      <c r="C1144" s="3">
        <v>0.9</v>
      </c>
      <c r="D1144" s="2">
        <v>5.6000000000000001E-2</v>
      </c>
      <c r="E1144" s="3">
        <v>0.65</v>
      </c>
      <c r="F1144" s="2">
        <v>25</v>
      </c>
      <c r="G1144" s="3">
        <v>38</v>
      </c>
      <c r="H1144" s="2">
        <v>3.32</v>
      </c>
      <c r="I1144" s="3">
        <v>2.5299999999999998</v>
      </c>
      <c r="J1144" s="2">
        <v>8.6999999999999993</v>
      </c>
      <c r="K1144" s="3">
        <v>7.1</v>
      </c>
      <c r="L1144" s="2">
        <v>6</v>
      </c>
      <c r="M1144" s="4" t="s">
        <v>23</v>
      </c>
    </row>
    <row r="1145" spans="2:13" ht="21.9" customHeight="1" x14ac:dyDescent="0.55000000000000004">
      <c r="B1145" s="2">
        <v>0.4</v>
      </c>
      <c r="C1145" s="3">
        <v>0.9</v>
      </c>
      <c r="D1145" s="2">
        <v>6.3E-2</v>
      </c>
      <c r="E1145" s="3">
        <v>0.65</v>
      </c>
      <c r="F1145" s="2">
        <v>67</v>
      </c>
      <c r="G1145" s="3">
        <v>38</v>
      </c>
      <c r="H1145" s="2">
        <v>3.5</v>
      </c>
      <c r="I1145" s="3">
        <v>2.5299999999999998</v>
      </c>
      <c r="J1145" s="2">
        <v>11.1</v>
      </c>
      <c r="K1145" s="3">
        <v>7.1</v>
      </c>
      <c r="L1145" s="2">
        <v>5</v>
      </c>
      <c r="M1145" s="4" t="s">
        <v>23</v>
      </c>
    </row>
    <row r="1146" spans="2:13" ht="21.9" customHeight="1" x14ac:dyDescent="0.55000000000000004">
      <c r="B1146" s="2">
        <v>0.4</v>
      </c>
      <c r="C1146" s="3">
        <v>0.9</v>
      </c>
      <c r="D1146" s="2">
        <v>9.8000000000000004E-2</v>
      </c>
      <c r="E1146" s="3">
        <v>0.65</v>
      </c>
      <c r="F1146" s="2">
        <v>26</v>
      </c>
      <c r="G1146" s="3">
        <v>38</v>
      </c>
      <c r="H1146" s="2">
        <v>3.48</v>
      </c>
      <c r="I1146" s="3">
        <v>2.5299999999999998</v>
      </c>
      <c r="J1146" s="2">
        <v>9.6999999999999993</v>
      </c>
      <c r="K1146" s="3">
        <v>7.1</v>
      </c>
      <c r="L1146" s="2">
        <v>5</v>
      </c>
      <c r="M1146" s="4" t="s">
        <v>23</v>
      </c>
    </row>
    <row r="1147" spans="2:13" ht="21.9" customHeight="1" x14ac:dyDescent="0.55000000000000004">
      <c r="B1147" s="2">
        <v>0.4</v>
      </c>
      <c r="C1147" s="3">
        <v>0.9</v>
      </c>
      <c r="D1147" s="2">
        <v>7.2999999999999995E-2</v>
      </c>
      <c r="E1147" s="3">
        <v>0.65</v>
      </c>
      <c r="F1147" s="2">
        <v>26</v>
      </c>
      <c r="G1147" s="3">
        <v>38</v>
      </c>
      <c r="H1147" s="2">
        <v>3.34</v>
      </c>
      <c r="I1147" s="3">
        <v>2.5299999999999998</v>
      </c>
      <c r="J1147" s="2">
        <v>10.199999999999999</v>
      </c>
      <c r="K1147" s="3">
        <v>7.1</v>
      </c>
      <c r="L1147" s="2">
        <v>6</v>
      </c>
      <c r="M1147" s="4" t="s">
        <v>23</v>
      </c>
    </row>
    <row r="1148" spans="2:13" ht="21.9" customHeight="1" x14ac:dyDescent="0.55000000000000004">
      <c r="B1148" s="2">
        <v>0.4</v>
      </c>
      <c r="C1148" s="3">
        <v>0.9</v>
      </c>
      <c r="D1148" s="2">
        <v>8.3000000000000004E-2</v>
      </c>
      <c r="E1148" s="3">
        <v>0.65</v>
      </c>
      <c r="F1148" s="2">
        <v>68</v>
      </c>
      <c r="G1148" s="3">
        <v>38</v>
      </c>
      <c r="H1148" s="2">
        <v>3.3</v>
      </c>
      <c r="I1148" s="3">
        <v>2.5299999999999998</v>
      </c>
      <c r="J1148" s="2">
        <v>9.4</v>
      </c>
      <c r="K1148" s="3">
        <v>7.1</v>
      </c>
      <c r="L1148" s="2">
        <v>5</v>
      </c>
      <c r="M1148" s="4" t="s">
        <v>23</v>
      </c>
    </row>
    <row r="1149" spans="2:13" ht="21.9" customHeight="1" x14ac:dyDescent="0.55000000000000004">
      <c r="B1149" s="2">
        <v>0.4</v>
      </c>
      <c r="C1149" s="3">
        <v>0.9</v>
      </c>
      <c r="D1149" s="2">
        <v>5.1999999999999998E-2</v>
      </c>
      <c r="E1149" s="3">
        <v>0.65</v>
      </c>
      <c r="F1149" s="2">
        <v>10</v>
      </c>
      <c r="G1149" s="3">
        <v>38</v>
      </c>
      <c r="H1149" s="2">
        <v>3.33</v>
      </c>
      <c r="I1149" s="3">
        <v>2.5299999999999998</v>
      </c>
      <c r="J1149" s="2">
        <v>12.8</v>
      </c>
      <c r="K1149" s="3">
        <v>7.1</v>
      </c>
      <c r="L1149" s="2">
        <v>7</v>
      </c>
      <c r="M1149" s="4" t="s">
        <v>23</v>
      </c>
    </row>
    <row r="1150" spans="2:13" ht="21.9" customHeight="1" x14ac:dyDescent="0.55000000000000004">
      <c r="B1150" s="2">
        <v>0.4</v>
      </c>
      <c r="C1150" s="3">
        <v>0.9</v>
      </c>
      <c r="D1150" s="2">
        <v>5.1999999999999998E-2</v>
      </c>
      <c r="E1150" s="3">
        <v>0.65</v>
      </c>
      <c r="F1150" s="2">
        <v>10</v>
      </c>
      <c r="G1150" s="3">
        <v>38</v>
      </c>
      <c r="H1150" s="2">
        <v>3.33</v>
      </c>
      <c r="I1150" s="3">
        <v>2.5299999999999998</v>
      </c>
      <c r="J1150" s="2">
        <v>12.8</v>
      </c>
      <c r="K1150" s="3">
        <v>7.1</v>
      </c>
      <c r="L1150" s="2">
        <v>7</v>
      </c>
      <c r="M1150" s="4" t="s">
        <v>23</v>
      </c>
    </row>
    <row r="1151" spans="2:13" ht="21.9" customHeight="1" x14ac:dyDescent="0.55000000000000004">
      <c r="B1151" s="2">
        <v>0.4</v>
      </c>
      <c r="C1151" s="3">
        <v>0.9</v>
      </c>
      <c r="D1151" s="2">
        <v>0.109</v>
      </c>
      <c r="E1151" s="3">
        <v>0.65</v>
      </c>
      <c r="F1151" s="2">
        <v>16</v>
      </c>
      <c r="G1151" s="3">
        <v>38</v>
      </c>
      <c r="H1151" s="2">
        <v>3.31</v>
      </c>
      <c r="I1151" s="3">
        <v>2.5299999999999998</v>
      </c>
      <c r="J1151" s="2">
        <v>11.8</v>
      </c>
      <c r="K1151" s="3">
        <v>7.1</v>
      </c>
      <c r="L1151" s="2">
        <v>7</v>
      </c>
      <c r="M1151" s="4" t="s">
        <v>23</v>
      </c>
    </row>
    <row r="1152" spans="2:13" ht="21.9" customHeight="1" x14ac:dyDescent="0.55000000000000004">
      <c r="B1152" s="2">
        <v>0.4</v>
      </c>
      <c r="C1152" s="3">
        <v>0.9</v>
      </c>
      <c r="D1152" s="2">
        <v>7.9000000000000001E-2</v>
      </c>
      <c r="E1152" s="3">
        <v>0.65</v>
      </c>
      <c r="F1152" s="2">
        <v>6</v>
      </c>
      <c r="G1152" s="3">
        <v>38</v>
      </c>
      <c r="H1152" s="2">
        <v>3.27</v>
      </c>
      <c r="I1152" s="3">
        <v>2.5299999999999998</v>
      </c>
      <c r="J1152" s="2">
        <v>11.9</v>
      </c>
      <c r="K1152" s="3">
        <v>7.1</v>
      </c>
      <c r="L1152" s="2">
        <v>6</v>
      </c>
      <c r="M1152" s="4" t="s">
        <v>23</v>
      </c>
    </row>
    <row r="1153" spans="2:13" ht="21.9" customHeight="1" x14ac:dyDescent="0.55000000000000004">
      <c r="B1153" s="2">
        <v>0.4</v>
      </c>
      <c r="C1153" s="3">
        <v>0.9</v>
      </c>
      <c r="D1153" s="2">
        <v>9.1999999999999998E-2</v>
      </c>
      <c r="E1153" s="3">
        <v>0.65</v>
      </c>
      <c r="F1153" s="2">
        <v>52</v>
      </c>
      <c r="G1153" s="3">
        <v>38</v>
      </c>
      <c r="H1153" s="2">
        <v>3.22</v>
      </c>
      <c r="I1153" s="3">
        <v>2.5299999999999998</v>
      </c>
      <c r="J1153" s="2">
        <v>10</v>
      </c>
      <c r="K1153" s="3">
        <v>7.1</v>
      </c>
      <c r="L1153" s="2">
        <v>7</v>
      </c>
      <c r="M1153" s="4" t="s">
        <v>23</v>
      </c>
    </row>
    <row r="1154" spans="2:13" ht="21.9" customHeight="1" x14ac:dyDescent="0.55000000000000004">
      <c r="B1154" s="2">
        <v>0.4</v>
      </c>
      <c r="C1154" s="3">
        <v>0.9</v>
      </c>
      <c r="D1154" s="2">
        <v>5.8000000000000003E-2</v>
      </c>
      <c r="E1154" s="3">
        <v>0.65</v>
      </c>
      <c r="F1154" s="2">
        <v>10</v>
      </c>
      <c r="G1154" s="3">
        <v>38</v>
      </c>
      <c r="H1154" s="2">
        <v>3.31</v>
      </c>
      <c r="I1154" s="3">
        <v>2.5299999999999998</v>
      </c>
      <c r="J1154" s="2">
        <v>11.2</v>
      </c>
      <c r="K1154" s="3">
        <v>7.1</v>
      </c>
      <c r="L1154" s="2">
        <v>7</v>
      </c>
      <c r="M1154" s="4" t="s">
        <v>23</v>
      </c>
    </row>
    <row r="1155" spans="2:13" ht="21.9" customHeight="1" x14ac:dyDescent="0.55000000000000004">
      <c r="B1155" s="2">
        <v>0.4</v>
      </c>
      <c r="C1155" s="3">
        <v>0.9</v>
      </c>
      <c r="D1155" s="2">
        <v>8.2000000000000003E-2</v>
      </c>
      <c r="E1155" s="3">
        <v>0.65</v>
      </c>
      <c r="F1155" s="2">
        <v>11</v>
      </c>
      <c r="G1155" s="3">
        <v>38</v>
      </c>
      <c r="H1155" s="2">
        <v>3.44</v>
      </c>
      <c r="I1155" s="3">
        <v>2.5299999999999998</v>
      </c>
      <c r="J1155" s="2">
        <v>12.2</v>
      </c>
      <c r="K1155" s="3">
        <v>7.1</v>
      </c>
      <c r="L1155" s="2">
        <v>6</v>
      </c>
      <c r="M1155" s="4" t="s">
        <v>23</v>
      </c>
    </row>
    <row r="1156" spans="2:13" ht="21.9" customHeight="1" x14ac:dyDescent="0.55000000000000004">
      <c r="B1156" s="2">
        <v>0.4</v>
      </c>
      <c r="C1156" s="3">
        <v>0.9</v>
      </c>
      <c r="D1156" s="2">
        <v>6.5000000000000002E-2</v>
      </c>
      <c r="E1156" s="3">
        <v>0.65</v>
      </c>
      <c r="F1156" s="2">
        <v>48</v>
      </c>
      <c r="G1156" s="3">
        <v>38</v>
      </c>
      <c r="H1156" s="2">
        <v>3.34</v>
      </c>
      <c r="I1156" s="3">
        <v>2.5299999999999998</v>
      </c>
      <c r="J1156" s="2">
        <v>11</v>
      </c>
      <c r="K1156" s="3">
        <v>7.1</v>
      </c>
      <c r="L1156" s="2">
        <v>6</v>
      </c>
      <c r="M1156" s="4" t="s">
        <v>23</v>
      </c>
    </row>
    <row r="1157" spans="2:13" ht="21.9" customHeight="1" x14ac:dyDescent="0.55000000000000004">
      <c r="B1157" s="2">
        <v>0.4</v>
      </c>
      <c r="C1157" s="3">
        <v>0.9</v>
      </c>
      <c r="D1157" s="2">
        <v>7.2999999999999995E-2</v>
      </c>
      <c r="E1157" s="3">
        <v>0.65</v>
      </c>
      <c r="F1157" s="2">
        <v>21</v>
      </c>
      <c r="G1157" s="3">
        <v>38</v>
      </c>
      <c r="H1157" s="2">
        <v>3.14</v>
      </c>
      <c r="I1157" s="3">
        <v>2.5299999999999998</v>
      </c>
      <c r="J1157" s="2">
        <v>10.9</v>
      </c>
      <c r="K1157" s="3">
        <v>7.1</v>
      </c>
      <c r="L1157" s="2">
        <v>6</v>
      </c>
      <c r="M1157" s="4" t="s">
        <v>23</v>
      </c>
    </row>
    <row r="1158" spans="2:13" ht="21.9" customHeight="1" x14ac:dyDescent="0.55000000000000004">
      <c r="B1158" s="2">
        <v>0.4</v>
      </c>
      <c r="C1158" s="3">
        <v>0.9</v>
      </c>
      <c r="D1158" s="2">
        <v>0.11</v>
      </c>
      <c r="E1158" s="3">
        <v>0.65</v>
      </c>
      <c r="F1158" s="2">
        <v>24</v>
      </c>
      <c r="G1158" s="3">
        <v>38</v>
      </c>
      <c r="H1158" s="2">
        <v>3.23</v>
      </c>
      <c r="I1158" s="3">
        <v>2.5299999999999998</v>
      </c>
      <c r="J1158" s="2">
        <v>12</v>
      </c>
      <c r="K1158" s="3">
        <v>7.1</v>
      </c>
      <c r="L1158" s="2">
        <v>7</v>
      </c>
      <c r="M1158" s="4" t="s">
        <v>23</v>
      </c>
    </row>
    <row r="1159" spans="2:13" ht="21.9" customHeight="1" x14ac:dyDescent="0.55000000000000004">
      <c r="B1159" s="2">
        <v>0.4</v>
      </c>
      <c r="C1159" s="3">
        <v>0.9</v>
      </c>
      <c r="D1159" s="2">
        <v>6.8000000000000005E-2</v>
      </c>
      <c r="E1159" s="3">
        <v>0.65</v>
      </c>
      <c r="F1159" s="2">
        <v>28</v>
      </c>
      <c r="G1159" s="3">
        <v>38</v>
      </c>
      <c r="H1159" s="2">
        <v>3.27</v>
      </c>
      <c r="I1159" s="3">
        <v>2.5299999999999998</v>
      </c>
      <c r="J1159" s="2">
        <v>12.6</v>
      </c>
      <c r="K1159" s="3">
        <v>7.1</v>
      </c>
      <c r="L1159" s="2">
        <v>7</v>
      </c>
      <c r="M1159" s="4" t="s">
        <v>23</v>
      </c>
    </row>
    <row r="1160" spans="2:13" ht="21.9" customHeight="1" x14ac:dyDescent="0.55000000000000004">
      <c r="B1160" s="2">
        <v>0.4</v>
      </c>
      <c r="C1160" s="3">
        <v>0.9</v>
      </c>
      <c r="D1160" s="2">
        <v>5.5E-2</v>
      </c>
      <c r="E1160" s="3">
        <v>0.65</v>
      </c>
      <c r="F1160" s="2">
        <v>9</v>
      </c>
      <c r="G1160" s="3">
        <v>38</v>
      </c>
      <c r="H1160" s="2">
        <v>3.38</v>
      </c>
      <c r="I1160" s="3">
        <v>2.5299999999999998</v>
      </c>
      <c r="J1160" s="2">
        <v>11.6</v>
      </c>
      <c r="K1160" s="3">
        <v>7.1</v>
      </c>
      <c r="L1160" s="2">
        <v>7</v>
      </c>
      <c r="M1160" s="4" t="s">
        <v>23</v>
      </c>
    </row>
    <row r="1161" spans="2:13" ht="21.9" customHeight="1" x14ac:dyDescent="0.55000000000000004">
      <c r="B1161" s="2">
        <v>0.4</v>
      </c>
      <c r="C1161" s="3">
        <v>0.9</v>
      </c>
      <c r="D1161" s="2">
        <v>6.8000000000000005E-2</v>
      </c>
      <c r="E1161" s="3">
        <v>0.65</v>
      </c>
      <c r="F1161" s="2">
        <v>54</v>
      </c>
      <c r="G1161" s="3">
        <v>38</v>
      </c>
      <c r="H1161" s="2">
        <v>3.38</v>
      </c>
      <c r="I1161" s="3">
        <v>2.5299999999999998</v>
      </c>
      <c r="J1161" s="2">
        <v>10.5</v>
      </c>
      <c r="K1161" s="3">
        <v>7.1</v>
      </c>
      <c r="L1161" s="2">
        <v>6</v>
      </c>
      <c r="M1161" s="4" t="s">
        <v>23</v>
      </c>
    </row>
    <row r="1162" spans="2:13" ht="21.9" customHeight="1" x14ac:dyDescent="0.55000000000000004">
      <c r="B1162" s="2">
        <v>0.4</v>
      </c>
      <c r="C1162" s="3">
        <v>0.9</v>
      </c>
      <c r="D1162" s="2">
        <v>4.3999999999999997E-2</v>
      </c>
      <c r="E1162" s="3">
        <v>0.65</v>
      </c>
      <c r="F1162" s="2">
        <v>50</v>
      </c>
      <c r="G1162" s="3">
        <v>38</v>
      </c>
      <c r="H1162" s="2">
        <v>3.2</v>
      </c>
      <c r="I1162" s="3">
        <v>2.5299999999999998</v>
      </c>
      <c r="J1162" s="2">
        <v>10.9</v>
      </c>
      <c r="K1162" s="3">
        <v>7.1</v>
      </c>
      <c r="L1162" s="2">
        <v>6</v>
      </c>
      <c r="M1162" s="4" t="s">
        <v>23</v>
      </c>
    </row>
    <row r="1163" spans="2:13" ht="21.9" customHeight="1" x14ac:dyDescent="0.55000000000000004">
      <c r="B1163" s="2">
        <v>0.4</v>
      </c>
      <c r="C1163" s="3">
        <v>0.9</v>
      </c>
      <c r="D1163" s="2">
        <v>0.05</v>
      </c>
      <c r="E1163" s="3">
        <v>0.65</v>
      </c>
      <c r="F1163" s="2">
        <v>10</v>
      </c>
      <c r="G1163" s="3">
        <v>38</v>
      </c>
      <c r="H1163" s="2">
        <v>3.28</v>
      </c>
      <c r="I1163" s="3">
        <v>2.5299999999999998</v>
      </c>
      <c r="J1163" s="2">
        <v>12</v>
      </c>
      <c r="K1163" s="3">
        <v>7.1</v>
      </c>
      <c r="L1163" s="2">
        <v>4</v>
      </c>
      <c r="M1163" s="4" t="s">
        <v>23</v>
      </c>
    </row>
    <row r="1164" spans="2:13" ht="21.9" customHeight="1" x14ac:dyDescent="0.55000000000000004">
      <c r="B1164" s="2">
        <v>0.4</v>
      </c>
      <c r="C1164" s="3">
        <v>0.9</v>
      </c>
      <c r="D1164" s="2">
        <v>9.0999999999999998E-2</v>
      </c>
      <c r="E1164" s="3">
        <v>0.65</v>
      </c>
      <c r="F1164" s="2">
        <v>28</v>
      </c>
      <c r="G1164" s="3">
        <v>38</v>
      </c>
      <c r="H1164" s="2">
        <v>3.07</v>
      </c>
      <c r="I1164" s="3">
        <v>2.5299999999999998</v>
      </c>
      <c r="J1164" s="2">
        <v>10.03333333</v>
      </c>
      <c r="K1164" s="3">
        <v>7.1</v>
      </c>
      <c r="L1164" s="2">
        <v>6</v>
      </c>
      <c r="M1164" s="4" t="s">
        <v>23</v>
      </c>
    </row>
    <row r="1165" spans="2:13" ht="21.9" customHeight="1" x14ac:dyDescent="0.55000000000000004">
      <c r="B1165" s="2">
        <v>0.4</v>
      </c>
      <c r="C1165" s="3">
        <v>0.9</v>
      </c>
      <c r="D1165" s="2">
        <v>9.0999999999999998E-2</v>
      </c>
      <c r="E1165" s="3">
        <v>0.65</v>
      </c>
      <c r="F1165" s="2">
        <v>28</v>
      </c>
      <c r="G1165" s="3">
        <v>38</v>
      </c>
      <c r="H1165" s="2">
        <v>3.07</v>
      </c>
      <c r="I1165" s="3">
        <v>2.5299999999999998</v>
      </c>
      <c r="J1165" s="2">
        <v>10.03333333</v>
      </c>
      <c r="K1165" s="3">
        <v>7.1</v>
      </c>
      <c r="L1165" s="2">
        <v>6</v>
      </c>
      <c r="M1165" s="4" t="s">
        <v>23</v>
      </c>
    </row>
    <row r="1166" spans="2:13" ht="21.9" customHeight="1" x14ac:dyDescent="0.55000000000000004">
      <c r="B1166" s="2">
        <v>0.4</v>
      </c>
      <c r="C1166" s="3">
        <v>0.9</v>
      </c>
      <c r="D1166" s="2">
        <v>7.0999999999999994E-2</v>
      </c>
      <c r="E1166" s="3">
        <v>0.65</v>
      </c>
      <c r="F1166" s="2">
        <v>19</v>
      </c>
      <c r="G1166" s="3">
        <v>38</v>
      </c>
      <c r="H1166" s="2">
        <v>3.56</v>
      </c>
      <c r="I1166" s="3">
        <v>2.5299999999999998</v>
      </c>
      <c r="J1166" s="2">
        <v>10.6</v>
      </c>
      <c r="K1166" s="3">
        <v>7.1</v>
      </c>
      <c r="L1166" s="2">
        <v>6</v>
      </c>
      <c r="M1166" s="4" t="s">
        <v>23</v>
      </c>
    </row>
    <row r="1167" spans="2:13" ht="21.9" customHeight="1" x14ac:dyDescent="0.55000000000000004">
      <c r="B1167" s="2">
        <v>0.4</v>
      </c>
      <c r="C1167" s="3">
        <v>0.9</v>
      </c>
      <c r="D1167" s="2">
        <v>4.9000000000000002E-2</v>
      </c>
      <c r="E1167" s="3">
        <v>0.65</v>
      </c>
      <c r="F1167" s="2">
        <v>67</v>
      </c>
      <c r="G1167" s="3">
        <v>38</v>
      </c>
      <c r="H1167" s="2">
        <v>3.33</v>
      </c>
      <c r="I1167" s="3">
        <v>2.5299999999999998</v>
      </c>
      <c r="J1167" s="2">
        <v>11.3</v>
      </c>
      <c r="K1167" s="3">
        <v>7.1</v>
      </c>
      <c r="L1167" s="2">
        <v>5</v>
      </c>
      <c r="M1167" s="4" t="s">
        <v>23</v>
      </c>
    </row>
    <row r="1168" spans="2:13" ht="21.9" customHeight="1" x14ac:dyDescent="0.55000000000000004">
      <c r="B1168" s="2">
        <v>0.4</v>
      </c>
      <c r="C1168" s="3">
        <v>0.9</v>
      </c>
      <c r="D1168" s="2">
        <v>6.7000000000000004E-2</v>
      </c>
      <c r="E1168" s="3">
        <v>0.65</v>
      </c>
      <c r="F1168" s="2">
        <v>20</v>
      </c>
      <c r="G1168" s="3">
        <v>38</v>
      </c>
      <c r="H1168" s="2">
        <v>3.39</v>
      </c>
      <c r="I1168" s="3">
        <v>2.5299999999999998</v>
      </c>
      <c r="J1168" s="2">
        <v>10.5</v>
      </c>
      <c r="K1168" s="3">
        <v>7.1</v>
      </c>
      <c r="L1168" s="2">
        <v>5</v>
      </c>
      <c r="M1168" s="4" t="s">
        <v>23</v>
      </c>
    </row>
    <row r="1169" spans="2:13" ht="21.9" customHeight="1" x14ac:dyDescent="0.55000000000000004">
      <c r="B1169" s="2">
        <v>0.4</v>
      </c>
      <c r="C1169" s="3">
        <v>0.9</v>
      </c>
      <c r="D1169" s="2">
        <v>6.2E-2</v>
      </c>
      <c r="E1169" s="3">
        <v>0.65</v>
      </c>
      <c r="F1169" s="2">
        <v>20</v>
      </c>
      <c r="G1169" s="3">
        <v>38</v>
      </c>
      <c r="H1169" s="2">
        <v>3.28</v>
      </c>
      <c r="I1169" s="3">
        <v>2.5299999999999998</v>
      </c>
      <c r="J1169" s="2">
        <v>11.1</v>
      </c>
      <c r="K1169" s="3">
        <v>7.1</v>
      </c>
      <c r="L1169" s="2">
        <v>5</v>
      </c>
      <c r="M1169" s="4" t="s">
        <v>23</v>
      </c>
    </row>
    <row r="1170" spans="2:13" ht="21.9" customHeight="1" x14ac:dyDescent="0.55000000000000004">
      <c r="B1170" s="2">
        <v>0.4</v>
      </c>
      <c r="C1170" s="3">
        <v>0.9</v>
      </c>
      <c r="D1170" s="2">
        <v>0.06</v>
      </c>
      <c r="E1170" s="3">
        <v>0.65</v>
      </c>
      <c r="F1170" s="2">
        <v>20</v>
      </c>
      <c r="G1170" s="3">
        <v>38</v>
      </c>
      <c r="H1170" s="2">
        <v>3.26</v>
      </c>
      <c r="I1170" s="3">
        <v>2.5299999999999998</v>
      </c>
      <c r="J1170" s="2">
        <v>11.8</v>
      </c>
      <c r="K1170" s="3">
        <v>7.1</v>
      </c>
      <c r="L1170" s="2">
        <v>6</v>
      </c>
      <c r="M1170" s="4" t="s">
        <v>23</v>
      </c>
    </row>
    <row r="1171" spans="2:13" ht="21.9" customHeight="1" x14ac:dyDescent="0.55000000000000004">
      <c r="B1171" s="2">
        <v>0.41</v>
      </c>
      <c r="C1171" s="3">
        <v>0.9</v>
      </c>
      <c r="D1171" s="2">
        <v>9.0999999999999998E-2</v>
      </c>
      <c r="E1171" s="3">
        <v>0.65</v>
      </c>
      <c r="F1171" s="2">
        <v>16</v>
      </c>
      <c r="G1171" s="3">
        <v>38</v>
      </c>
      <c r="H1171" s="2">
        <v>3.28</v>
      </c>
      <c r="I1171" s="3">
        <v>2.5299999999999998</v>
      </c>
      <c r="J1171" s="2">
        <v>9.6999999999999993</v>
      </c>
      <c r="K1171" s="3">
        <v>7.1</v>
      </c>
      <c r="L1171" s="2">
        <v>5</v>
      </c>
      <c r="M1171" s="4" t="s">
        <v>23</v>
      </c>
    </row>
    <row r="1172" spans="2:13" ht="21.9" customHeight="1" x14ac:dyDescent="0.55000000000000004">
      <c r="B1172" s="2">
        <v>0.41</v>
      </c>
      <c r="C1172" s="3">
        <v>0.9</v>
      </c>
      <c r="D1172" s="2">
        <v>8.5999999999999993E-2</v>
      </c>
      <c r="E1172" s="3">
        <v>0.65</v>
      </c>
      <c r="F1172" s="2">
        <v>109</v>
      </c>
      <c r="G1172" s="3">
        <v>38</v>
      </c>
      <c r="H1172" s="2">
        <v>3.27</v>
      </c>
      <c r="I1172" s="3">
        <v>2.5299999999999998</v>
      </c>
      <c r="J1172" s="2">
        <v>9.3000000000000007</v>
      </c>
      <c r="K1172" s="3">
        <v>7.1</v>
      </c>
      <c r="L1172" s="2">
        <v>5</v>
      </c>
      <c r="M1172" s="4" t="s">
        <v>23</v>
      </c>
    </row>
    <row r="1173" spans="2:13" ht="21.9" customHeight="1" x14ac:dyDescent="0.55000000000000004">
      <c r="B1173" s="2">
        <v>0.41</v>
      </c>
      <c r="C1173" s="3">
        <v>0.9</v>
      </c>
      <c r="D1173" s="2">
        <v>9.1999999999999998E-2</v>
      </c>
      <c r="E1173" s="3">
        <v>0.65</v>
      </c>
      <c r="F1173" s="2">
        <v>52</v>
      </c>
      <c r="G1173" s="3">
        <v>38</v>
      </c>
      <c r="H1173" s="2">
        <v>3.31</v>
      </c>
      <c r="I1173" s="3">
        <v>2.5299999999999998</v>
      </c>
      <c r="J1173" s="2">
        <v>10.5</v>
      </c>
      <c r="K1173" s="3">
        <v>7.1</v>
      </c>
      <c r="L1173" s="2">
        <v>6</v>
      </c>
      <c r="M1173" s="4" t="s">
        <v>23</v>
      </c>
    </row>
    <row r="1174" spans="2:13" ht="21.9" customHeight="1" x14ac:dyDescent="0.55000000000000004">
      <c r="B1174" s="2">
        <v>0.41</v>
      </c>
      <c r="C1174" s="3">
        <v>0.9</v>
      </c>
      <c r="D1174" s="2">
        <v>8.7999999999999995E-2</v>
      </c>
      <c r="E1174" s="3">
        <v>0.65</v>
      </c>
      <c r="F1174" s="2">
        <v>16</v>
      </c>
      <c r="G1174" s="3">
        <v>38</v>
      </c>
      <c r="H1174" s="2">
        <v>3.09</v>
      </c>
      <c r="I1174" s="3">
        <v>2.5299999999999998</v>
      </c>
      <c r="J1174" s="2">
        <v>9.3000000000000007</v>
      </c>
      <c r="K1174" s="3">
        <v>7.1</v>
      </c>
      <c r="L1174" s="2">
        <v>5</v>
      </c>
      <c r="M1174" s="4" t="s">
        <v>23</v>
      </c>
    </row>
    <row r="1175" spans="2:13" ht="21.9" customHeight="1" x14ac:dyDescent="0.55000000000000004">
      <c r="B1175" s="2">
        <v>0.41</v>
      </c>
      <c r="C1175" s="3">
        <v>0.9</v>
      </c>
      <c r="D1175" s="2">
        <v>8.4000000000000005E-2</v>
      </c>
      <c r="E1175" s="3">
        <v>0.65</v>
      </c>
      <c r="F1175" s="2">
        <v>17</v>
      </c>
      <c r="G1175" s="3">
        <v>38</v>
      </c>
      <c r="H1175" s="2">
        <v>3.08</v>
      </c>
      <c r="I1175" s="3">
        <v>2.5299999999999998</v>
      </c>
      <c r="J1175" s="2">
        <v>9.3000000000000007</v>
      </c>
      <c r="K1175" s="3">
        <v>7.1</v>
      </c>
      <c r="L1175" s="2">
        <v>6</v>
      </c>
      <c r="M1175" s="4" t="s">
        <v>23</v>
      </c>
    </row>
    <row r="1176" spans="2:13" ht="21.9" customHeight="1" x14ac:dyDescent="0.55000000000000004">
      <c r="B1176" s="2">
        <v>0.41</v>
      </c>
      <c r="C1176" s="3">
        <v>0.9</v>
      </c>
      <c r="D1176" s="2">
        <v>8.4000000000000005E-2</v>
      </c>
      <c r="E1176" s="3">
        <v>0.65</v>
      </c>
      <c r="F1176" s="2">
        <v>17</v>
      </c>
      <c r="G1176" s="3">
        <v>38</v>
      </c>
      <c r="H1176" s="2">
        <v>3.08</v>
      </c>
      <c r="I1176" s="3">
        <v>2.5299999999999998</v>
      </c>
      <c r="J1176" s="2">
        <v>9.3000000000000007</v>
      </c>
      <c r="K1176" s="3">
        <v>7.1</v>
      </c>
      <c r="L1176" s="2">
        <v>6</v>
      </c>
      <c r="M1176" s="4" t="s">
        <v>23</v>
      </c>
    </row>
    <row r="1177" spans="2:13" ht="21.9" customHeight="1" x14ac:dyDescent="0.55000000000000004">
      <c r="B1177" s="2">
        <v>0.41</v>
      </c>
      <c r="C1177" s="3">
        <v>0.9</v>
      </c>
      <c r="D1177" s="2">
        <v>8.3000000000000004E-2</v>
      </c>
      <c r="E1177" s="3">
        <v>0.65</v>
      </c>
      <c r="F1177" s="2">
        <v>61</v>
      </c>
      <c r="G1177" s="3">
        <v>38</v>
      </c>
      <c r="H1177" s="2">
        <v>3.21</v>
      </c>
      <c r="I1177" s="3">
        <v>2.5299999999999998</v>
      </c>
      <c r="J1177" s="2">
        <v>9.5</v>
      </c>
      <c r="K1177" s="3">
        <v>7.1</v>
      </c>
      <c r="L1177" s="2">
        <v>5</v>
      </c>
      <c r="M1177" s="4" t="s">
        <v>23</v>
      </c>
    </row>
    <row r="1178" spans="2:13" ht="21.9" customHeight="1" x14ac:dyDescent="0.55000000000000004">
      <c r="B1178" s="2">
        <v>0.41</v>
      </c>
      <c r="C1178" s="3">
        <v>0.9</v>
      </c>
      <c r="D1178" s="2">
        <v>8.3000000000000004E-2</v>
      </c>
      <c r="E1178" s="3">
        <v>0.65</v>
      </c>
      <c r="F1178" s="2">
        <v>61</v>
      </c>
      <c r="G1178" s="3">
        <v>38</v>
      </c>
      <c r="H1178" s="2">
        <v>3.21</v>
      </c>
      <c r="I1178" s="3">
        <v>2.5299999999999998</v>
      </c>
      <c r="J1178" s="2">
        <v>9.5</v>
      </c>
      <c r="K1178" s="3">
        <v>7.1</v>
      </c>
      <c r="L1178" s="2">
        <v>5</v>
      </c>
      <c r="M1178" s="4" t="s">
        <v>23</v>
      </c>
    </row>
    <row r="1179" spans="2:13" ht="21.9" customHeight="1" x14ac:dyDescent="0.55000000000000004">
      <c r="B1179" s="2">
        <v>0.41</v>
      </c>
      <c r="C1179" s="3">
        <v>0.9</v>
      </c>
      <c r="D1179" s="2">
        <v>0.10299999999999999</v>
      </c>
      <c r="E1179" s="3">
        <v>0.65</v>
      </c>
      <c r="F1179" s="2">
        <v>10</v>
      </c>
      <c r="G1179" s="3">
        <v>38</v>
      </c>
      <c r="H1179" s="2">
        <v>3.13</v>
      </c>
      <c r="I1179" s="3">
        <v>2.5299999999999998</v>
      </c>
      <c r="J1179" s="2">
        <v>11.9</v>
      </c>
      <c r="K1179" s="3">
        <v>7.1</v>
      </c>
      <c r="L1179" s="2">
        <v>7</v>
      </c>
      <c r="M1179" s="4" t="s">
        <v>23</v>
      </c>
    </row>
    <row r="1180" spans="2:13" ht="21.9" customHeight="1" x14ac:dyDescent="0.55000000000000004">
      <c r="B1180" s="2">
        <v>0.41</v>
      </c>
      <c r="C1180" s="3">
        <v>0.9</v>
      </c>
      <c r="D1180" s="2">
        <v>7.2999999999999995E-2</v>
      </c>
      <c r="E1180" s="3">
        <v>0.65</v>
      </c>
      <c r="F1180" s="2">
        <v>13</v>
      </c>
      <c r="G1180" s="3">
        <v>38</v>
      </c>
      <c r="H1180" s="2">
        <v>3.3</v>
      </c>
      <c r="I1180" s="3">
        <v>2.5299999999999998</v>
      </c>
      <c r="J1180" s="2">
        <v>12.1</v>
      </c>
      <c r="K1180" s="3">
        <v>7.1</v>
      </c>
      <c r="L1180" s="2">
        <v>7</v>
      </c>
      <c r="M1180" s="4" t="s">
        <v>23</v>
      </c>
    </row>
    <row r="1181" spans="2:13" ht="21.9" customHeight="1" x14ac:dyDescent="0.55000000000000004">
      <c r="B1181" s="2">
        <v>0.41</v>
      </c>
      <c r="C1181" s="3">
        <v>0.9</v>
      </c>
      <c r="D1181" s="2">
        <v>7.8E-2</v>
      </c>
      <c r="E1181" s="3">
        <v>0.65</v>
      </c>
      <c r="F1181" s="2">
        <v>42</v>
      </c>
      <c r="G1181" s="3">
        <v>38</v>
      </c>
      <c r="H1181" s="2">
        <v>3.24</v>
      </c>
      <c r="I1181" s="3">
        <v>2.5299999999999998</v>
      </c>
      <c r="J1181" s="2">
        <v>12.6</v>
      </c>
      <c r="K1181" s="3">
        <v>7.1</v>
      </c>
      <c r="L1181" s="2">
        <v>7</v>
      </c>
      <c r="M1181" s="4" t="s">
        <v>23</v>
      </c>
    </row>
    <row r="1182" spans="2:13" ht="21.9" customHeight="1" x14ac:dyDescent="0.55000000000000004">
      <c r="B1182" s="2">
        <v>0.41</v>
      </c>
      <c r="C1182" s="3">
        <v>0.9</v>
      </c>
      <c r="D1182" s="2">
        <v>6.9000000000000006E-2</v>
      </c>
      <c r="E1182" s="3">
        <v>0.65</v>
      </c>
      <c r="F1182" s="2">
        <v>39</v>
      </c>
      <c r="G1182" s="3">
        <v>38</v>
      </c>
      <c r="H1182" s="2">
        <v>3.29</v>
      </c>
      <c r="I1182" s="3">
        <v>2.5299999999999998</v>
      </c>
      <c r="J1182" s="2">
        <v>10.9</v>
      </c>
      <c r="K1182" s="3">
        <v>7.1</v>
      </c>
      <c r="L1182" s="2">
        <v>7</v>
      </c>
      <c r="M1182" s="4" t="s">
        <v>23</v>
      </c>
    </row>
    <row r="1183" spans="2:13" ht="21.9" customHeight="1" x14ac:dyDescent="0.55000000000000004">
      <c r="B1183" s="2">
        <v>0.41</v>
      </c>
      <c r="C1183" s="3">
        <v>0.9</v>
      </c>
      <c r="D1183" s="2">
        <v>6.8000000000000005E-2</v>
      </c>
      <c r="E1183" s="3">
        <v>0.65</v>
      </c>
      <c r="F1183" s="2">
        <v>24</v>
      </c>
      <c r="G1183" s="3">
        <v>38</v>
      </c>
      <c r="H1183" s="2">
        <v>3.27</v>
      </c>
      <c r="I1183" s="3">
        <v>2.5299999999999998</v>
      </c>
      <c r="J1183" s="2">
        <v>11.7</v>
      </c>
      <c r="K1183" s="3">
        <v>7.1</v>
      </c>
      <c r="L1183" s="2">
        <v>7</v>
      </c>
      <c r="M1183" s="4" t="s">
        <v>23</v>
      </c>
    </row>
    <row r="1184" spans="2:13" ht="21.9" customHeight="1" x14ac:dyDescent="0.55000000000000004">
      <c r="B1184" s="2">
        <v>0.41</v>
      </c>
      <c r="C1184" s="3">
        <v>0.9</v>
      </c>
      <c r="D1184" s="2">
        <v>5.6000000000000001E-2</v>
      </c>
      <c r="E1184" s="3">
        <v>0.65</v>
      </c>
      <c r="F1184" s="2">
        <v>35</v>
      </c>
      <c r="G1184" s="3">
        <v>38</v>
      </c>
      <c r="H1184" s="2">
        <v>3.29</v>
      </c>
      <c r="I1184" s="3">
        <v>2.5299999999999998</v>
      </c>
      <c r="J1184" s="2">
        <v>11</v>
      </c>
      <c r="K1184" s="3">
        <v>7.1</v>
      </c>
      <c r="L1184" s="2">
        <v>6</v>
      </c>
      <c r="M1184" s="4" t="s">
        <v>23</v>
      </c>
    </row>
    <row r="1185" spans="2:13" ht="21.9" customHeight="1" x14ac:dyDescent="0.55000000000000004">
      <c r="B1185" s="2">
        <v>0.41</v>
      </c>
      <c r="C1185" s="3">
        <v>0.9</v>
      </c>
      <c r="D1185" s="2">
        <v>5.8000000000000003E-2</v>
      </c>
      <c r="E1185" s="3">
        <v>0.65</v>
      </c>
      <c r="F1185" s="2">
        <v>40</v>
      </c>
      <c r="G1185" s="3">
        <v>38</v>
      </c>
      <c r="H1185" s="2">
        <v>3.22</v>
      </c>
      <c r="I1185" s="3">
        <v>2.5299999999999998</v>
      </c>
      <c r="J1185" s="2">
        <v>12.2</v>
      </c>
      <c r="K1185" s="3">
        <v>7.1</v>
      </c>
      <c r="L1185" s="2">
        <v>6</v>
      </c>
      <c r="M1185" s="4" t="s">
        <v>23</v>
      </c>
    </row>
    <row r="1186" spans="2:13" ht="21.9" customHeight="1" x14ac:dyDescent="0.55000000000000004">
      <c r="B1186" s="2">
        <v>0.41</v>
      </c>
      <c r="C1186" s="3">
        <v>0.9</v>
      </c>
      <c r="D1186" s="2">
        <v>6.5000000000000002E-2</v>
      </c>
      <c r="E1186" s="3">
        <v>0.65</v>
      </c>
      <c r="F1186" s="2">
        <v>60</v>
      </c>
      <c r="G1186" s="3">
        <v>38</v>
      </c>
      <c r="H1186" s="2">
        <v>3.34</v>
      </c>
      <c r="I1186" s="3">
        <v>2.5299999999999998</v>
      </c>
      <c r="J1186" s="2">
        <v>11.4</v>
      </c>
      <c r="K1186" s="3">
        <v>7.1</v>
      </c>
      <c r="L1186" s="2">
        <v>6</v>
      </c>
      <c r="M1186" s="4" t="s">
        <v>23</v>
      </c>
    </row>
    <row r="1187" spans="2:13" ht="21.9" customHeight="1" x14ac:dyDescent="0.55000000000000004">
      <c r="B1187" s="2">
        <v>0.42</v>
      </c>
      <c r="C1187" s="3">
        <v>0.9</v>
      </c>
      <c r="D1187" s="2">
        <v>7.0000000000000007E-2</v>
      </c>
      <c r="E1187" s="3">
        <v>0.65</v>
      </c>
      <c r="F1187" s="2">
        <v>129</v>
      </c>
      <c r="G1187" s="3">
        <v>38</v>
      </c>
      <c r="H1187" s="2">
        <v>3.42</v>
      </c>
      <c r="I1187" s="3">
        <v>2.5299999999999998</v>
      </c>
      <c r="J1187" s="2">
        <v>10.5</v>
      </c>
      <c r="K1187" s="3">
        <v>7.1</v>
      </c>
      <c r="L1187" s="2">
        <v>5</v>
      </c>
      <c r="M1187" s="4" t="s">
        <v>23</v>
      </c>
    </row>
    <row r="1188" spans="2:13" ht="21.9" customHeight="1" x14ac:dyDescent="0.55000000000000004">
      <c r="B1188" s="2">
        <v>0.42</v>
      </c>
      <c r="C1188" s="3">
        <v>0.9</v>
      </c>
      <c r="D1188" s="2">
        <v>7.0999999999999994E-2</v>
      </c>
      <c r="E1188" s="3">
        <v>0.65</v>
      </c>
      <c r="F1188" s="2">
        <v>128</v>
      </c>
      <c r="G1188" s="3">
        <v>38</v>
      </c>
      <c r="H1188" s="2">
        <v>3.42</v>
      </c>
      <c r="I1188" s="3">
        <v>2.5299999999999998</v>
      </c>
      <c r="J1188" s="2">
        <v>10.5</v>
      </c>
      <c r="K1188" s="3">
        <v>7.1</v>
      </c>
      <c r="L1188" s="2">
        <v>5</v>
      </c>
      <c r="M1188" s="4" t="s">
        <v>23</v>
      </c>
    </row>
    <row r="1189" spans="2:13" ht="21.9" customHeight="1" x14ac:dyDescent="0.55000000000000004">
      <c r="B1189" s="2">
        <v>0.42</v>
      </c>
      <c r="C1189" s="3">
        <v>0.9</v>
      </c>
      <c r="D1189" s="2">
        <v>7.0000000000000007E-2</v>
      </c>
      <c r="E1189" s="3">
        <v>0.65</v>
      </c>
      <c r="F1189" s="2">
        <v>129</v>
      </c>
      <c r="G1189" s="3">
        <v>38</v>
      </c>
      <c r="H1189" s="2">
        <v>3.42</v>
      </c>
      <c r="I1189" s="3">
        <v>2.5299999999999998</v>
      </c>
      <c r="J1189" s="2">
        <v>10.5</v>
      </c>
      <c r="K1189" s="3">
        <v>7.1</v>
      </c>
      <c r="L1189" s="2">
        <v>5</v>
      </c>
      <c r="M1189" s="4" t="s">
        <v>23</v>
      </c>
    </row>
    <row r="1190" spans="2:13" ht="21.9" customHeight="1" x14ac:dyDescent="0.55000000000000004">
      <c r="B1190" s="2">
        <v>0.42</v>
      </c>
      <c r="C1190" s="3">
        <v>0.9</v>
      </c>
      <c r="D1190" s="2">
        <v>7.0999999999999994E-2</v>
      </c>
      <c r="E1190" s="3">
        <v>0.65</v>
      </c>
      <c r="F1190" s="2">
        <v>128</v>
      </c>
      <c r="G1190" s="3">
        <v>38</v>
      </c>
      <c r="H1190" s="2">
        <v>3.42</v>
      </c>
      <c r="I1190" s="3">
        <v>2.5299999999999998</v>
      </c>
      <c r="J1190" s="2">
        <v>10.5</v>
      </c>
      <c r="K1190" s="3">
        <v>7.1</v>
      </c>
      <c r="L1190" s="2">
        <v>5</v>
      </c>
      <c r="M1190" s="4" t="s">
        <v>23</v>
      </c>
    </row>
    <row r="1191" spans="2:13" ht="21.9" customHeight="1" x14ac:dyDescent="0.55000000000000004">
      <c r="B1191" s="2">
        <v>0.42</v>
      </c>
      <c r="C1191" s="3">
        <v>0.9</v>
      </c>
      <c r="D1191" s="2">
        <v>8.6999999999999994E-2</v>
      </c>
      <c r="E1191" s="3">
        <v>0.65</v>
      </c>
      <c r="F1191" s="2">
        <v>38</v>
      </c>
      <c r="G1191" s="3">
        <v>38</v>
      </c>
      <c r="H1191" s="2">
        <v>3.58</v>
      </c>
      <c r="I1191" s="3">
        <v>2.5299999999999998</v>
      </c>
      <c r="J1191" s="2">
        <v>10.5</v>
      </c>
      <c r="K1191" s="3">
        <v>7.1</v>
      </c>
      <c r="L1191" s="2">
        <v>6</v>
      </c>
      <c r="M1191" s="4" t="s">
        <v>23</v>
      </c>
    </row>
    <row r="1192" spans="2:13" ht="21.9" customHeight="1" x14ac:dyDescent="0.55000000000000004">
      <c r="B1192" s="2">
        <v>0.42</v>
      </c>
      <c r="C1192" s="3">
        <v>0.9</v>
      </c>
      <c r="D1192" s="2">
        <v>9.1999999999999998E-2</v>
      </c>
      <c r="E1192" s="3">
        <v>0.65</v>
      </c>
      <c r="F1192" s="2">
        <v>86</v>
      </c>
      <c r="G1192" s="3">
        <v>38</v>
      </c>
      <c r="H1192" s="2">
        <v>3.23</v>
      </c>
      <c r="I1192" s="3">
        <v>2.5299999999999998</v>
      </c>
      <c r="J1192" s="2">
        <v>9.5</v>
      </c>
      <c r="K1192" s="3">
        <v>7.1</v>
      </c>
      <c r="L1192" s="2">
        <v>5</v>
      </c>
      <c r="M1192" s="4" t="s">
        <v>23</v>
      </c>
    </row>
    <row r="1193" spans="2:13" ht="21.9" customHeight="1" x14ac:dyDescent="0.55000000000000004">
      <c r="B1193" s="2">
        <v>0.42</v>
      </c>
      <c r="C1193" s="3">
        <v>0.9</v>
      </c>
      <c r="D1193" s="2">
        <v>0.21299999999999999</v>
      </c>
      <c r="E1193" s="3">
        <v>0.65</v>
      </c>
      <c r="F1193" s="2">
        <v>14</v>
      </c>
      <c r="G1193" s="3">
        <v>38</v>
      </c>
      <c r="H1193" s="2">
        <v>3.19</v>
      </c>
      <c r="I1193" s="3">
        <v>2.5299999999999998</v>
      </c>
      <c r="J1193" s="2">
        <v>9.5</v>
      </c>
      <c r="K1193" s="3">
        <v>7.1</v>
      </c>
      <c r="L1193" s="2">
        <v>6</v>
      </c>
      <c r="M1193" s="4" t="s">
        <v>23</v>
      </c>
    </row>
    <row r="1194" spans="2:13" ht="21.9" customHeight="1" x14ac:dyDescent="0.55000000000000004">
      <c r="B1194" s="2">
        <v>0.42</v>
      </c>
      <c r="C1194" s="3">
        <v>0.9</v>
      </c>
      <c r="D1194" s="2">
        <v>0.09</v>
      </c>
      <c r="E1194" s="3">
        <v>0.65</v>
      </c>
      <c r="F1194" s="2">
        <v>73</v>
      </c>
      <c r="G1194" s="3">
        <v>38</v>
      </c>
      <c r="H1194" s="2">
        <v>3.28</v>
      </c>
      <c r="I1194" s="3">
        <v>2.5299999999999998</v>
      </c>
      <c r="J1194" s="2">
        <v>9.5</v>
      </c>
      <c r="K1194" s="3">
        <v>7.1</v>
      </c>
      <c r="L1194" s="2">
        <v>6</v>
      </c>
      <c r="M1194" s="4" t="s">
        <v>23</v>
      </c>
    </row>
    <row r="1195" spans="2:13" ht="21.9" customHeight="1" x14ac:dyDescent="0.55000000000000004">
      <c r="B1195" s="2">
        <v>0.42</v>
      </c>
      <c r="C1195" s="3">
        <v>0.9</v>
      </c>
      <c r="D1195" s="2">
        <v>0.08</v>
      </c>
      <c r="E1195" s="3">
        <v>0.65</v>
      </c>
      <c r="F1195" s="2">
        <v>27</v>
      </c>
      <c r="G1195" s="3">
        <v>38</v>
      </c>
      <c r="H1195" s="2">
        <v>3.21</v>
      </c>
      <c r="I1195" s="3">
        <v>2.5299999999999998</v>
      </c>
      <c r="J1195" s="2">
        <v>9.4</v>
      </c>
      <c r="K1195" s="3">
        <v>7.1</v>
      </c>
      <c r="L1195" s="2">
        <v>6</v>
      </c>
      <c r="M1195" s="4" t="s">
        <v>23</v>
      </c>
    </row>
    <row r="1196" spans="2:13" ht="21.9" customHeight="1" x14ac:dyDescent="0.55000000000000004">
      <c r="B1196" s="2">
        <v>0.42</v>
      </c>
      <c r="C1196" s="3">
        <v>0.9</v>
      </c>
      <c r="D1196" s="2">
        <v>0.08</v>
      </c>
      <c r="E1196" s="3">
        <v>0.65</v>
      </c>
      <c r="F1196" s="2">
        <v>27</v>
      </c>
      <c r="G1196" s="3">
        <v>38</v>
      </c>
      <c r="H1196" s="2">
        <v>3.21</v>
      </c>
      <c r="I1196" s="3">
        <v>2.5299999999999998</v>
      </c>
      <c r="J1196" s="2">
        <v>9.4</v>
      </c>
      <c r="K1196" s="3">
        <v>7.1</v>
      </c>
      <c r="L1196" s="2">
        <v>6</v>
      </c>
      <c r="M1196" s="4" t="s">
        <v>23</v>
      </c>
    </row>
    <row r="1197" spans="2:13" ht="21.9" customHeight="1" x14ac:dyDescent="0.55000000000000004">
      <c r="B1197" s="2">
        <v>0.42</v>
      </c>
      <c r="C1197" s="3">
        <v>0.9</v>
      </c>
      <c r="D1197" s="2">
        <v>0.08</v>
      </c>
      <c r="E1197" s="3">
        <v>0.65</v>
      </c>
      <c r="F1197" s="2">
        <v>27</v>
      </c>
      <c r="G1197" s="3">
        <v>38</v>
      </c>
      <c r="H1197" s="2">
        <v>3.21</v>
      </c>
      <c r="I1197" s="3">
        <v>2.5299999999999998</v>
      </c>
      <c r="J1197" s="2">
        <v>9.4</v>
      </c>
      <c r="K1197" s="3">
        <v>7.1</v>
      </c>
      <c r="L1197" s="2">
        <v>6</v>
      </c>
      <c r="M1197" s="4" t="s">
        <v>23</v>
      </c>
    </row>
    <row r="1198" spans="2:13" ht="21.9" customHeight="1" x14ac:dyDescent="0.55000000000000004">
      <c r="B1198" s="2">
        <v>0.42</v>
      </c>
      <c r="C1198" s="3">
        <v>0.9</v>
      </c>
      <c r="D1198" s="2">
        <v>6.9000000000000006E-2</v>
      </c>
      <c r="E1198" s="3">
        <v>0.65</v>
      </c>
      <c r="F1198" s="2">
        <v>51</v>
      </c>
      <c r="G1198" s="3">
        <v>38</v>
      </c>
      <c r="H1198" s="2">
        <v>3.16</v>
      </c>
      <c r="I1198" s="3">
        <v>2.5299999999999998</v>
      </c>
      <c r="J1198" s="2">
        <v>11.5</v>
      </c>
      <c r="K1198" s="3">
        <v>7.1</v>
      </c>
      <c r="L1198" s="2">
        <v>6</v>
      </c>
      <c r="M1198" s="4" t="s">
        <v>23</v>
      </c>
    </row>
    <row r="1199" spans="2:13" ht="21.9" customHeight="1" x14ac:dyDescent="0.55000000000000004">
      <c r="B1199" s="2">
        <v>0.42</v>
      </c>
      <c r="C1199" s="3">
        <v>0.9</v>
      </c>
      <c r="D1199" s="2">
        <v>8.1000000000000003E-2</v>
      </c>
      <c r="E1199" s="3">
        <v>0.65</v>
      </c>
      <c r="F1199" s="2">
        <v>52</v>
      </c>
      <c r="G1199" s="3">
        <v>38</v>
      </c>
      <c r="H1199" s="2">
        <v>3.2</v>
      </c>
      <c r="I1199" s="3">
        <v>2.5299999999999998</v>
      </c>
      <c r="J1199" s="2">
        <v>11.4</v>
      </c>
      <c r="K1199" s="3">
        <v>7.1</v>
      </c>
      <c r="L1199" s="2">
        <v>6</v>
      </c>
      <c r="M1199" s="4" t="s">
        <v>23</v>
      </c>
    </row>
    <row r="1200" spans="2:13" ht="21.9" customHeight="1" x14ac:dyDescent="0.55000000000000004">
      <c r="B1200" s="2">
        <v>0.42</v>
      </c>
      <c r="C1200" s="3">
        <v>0.9</v>
      </c>
      <c r="D1200" s="2">
        <v>7.6999999999999999E-2</v>
      </c>
      <c r="E1200" s="3">
        <v>0.65</v>
      </c>
      <c r="F1200" s="2">
        <v>22</v>
      </c>
      <c r="G1200" s="3">
        <v>38</v>
      </c>
      <c r="H1200" s="2">
        <v>3.21</v>
      </c>
      <c r="I1200" s="3">
        <v>2.5299999999999998</v>
      </c>
      <c r="J1200" s="2">
        <v>10.8</v>
      </c>
      <c r="K1200" s="3">
        <v>7.1</v>
      </c>
      <c r="L1200" s="2">
        <v>7</v>
      </c>
      <c r="M1200" s="4" t="s">
        <v>23</v>
      </c>
    </row>
    <row r="1201" spans="2:13" ht="21.9" customHeight="1" x14ac:dyDescent="0.55000000000000004">
      <c r="B1201" s="2">
        <v>0.42</v>
      </c>
      <c r="C1201" s="3">
        <v>0.9</v>
      </c>
      <c r="D1201" s="2">
        <v>8.4000000000000005E-2</v>
      </c>
      <c r="E1201" s="3">
        <v>0.65</v>
      </c>
      <c r="F1201" s="2">
        <v>27</v>
      </c>
      <c r="G1201" s="3">
        <v>38</v>
      </c>
      <c r="H1201" s="2">
        <v>3.28</v>
      </c>
      <c r="I1201" s="3">
        <v>2.5299999999999998</v>
      </c>
      <c r="J1201" s="2">
        <v>11.9</v>
      </c>
      <c r="K1201" s="3">
        <v>7.1</v>
      </c>
      <c r="L1201" s="2">
        <v>6</v>
      </c>
      <c r="M1201" s="4" t="s">
        <v>23</v>
      </c>
    </row>
    <row r="1202" spans="2:13" ht="21.9" customHeight="1" x14ac:dyDescent="0.55000000000000004">
      <c r="B1202" s="2">
        <v>0.42</v>
      </c>
      <c r="C1202" s="3">
        <v>0.9</v>
      </c>
      <c r="D1202" s="2">
        <v>0.14499999999999999</v>
      </c>
      <c r="E1202" s="3">
        <v>0.65</v>
      </c>
      <c r="F1202" s="2">
        <v>48</v>
      </c>
      <c r="G1202" s="3">
        <v>38</v>
      </c>
      <c r="H1202" s="2">
        <v>3.38</v>
      </c>
      <c r="I1202" s="3">
        <v>2.5299999999999998</v>
      </c>
      <c r="J1202" s="2">
        <v>9.9</v>
      </c>
      <c r="K1202" s="3">
        <v>7.1</v>
      </c>
      <c r="L1202" s="2">
        <v>3</v>
      </c>
      <c r="M1202" s="4" t="s">
        <v>23</v>
      </c>
    </row>
    <row r="1203" spans="2:13" ht="21.9" customHeight="1" x14ac:dyDescent="0.55000000000000004">
      <c r="B1203" s="2">
        <v>0.42</v>
      </c>
      <c r="C1203" s="3">
        <v>0.9</v>
      </c>
      <c r="D1203" s="2">
        <v>7.0999999999999994E-2</v>
      </c>
      <c r="E1203" s="3">
        <v>0.65</v>
      </c>
      <c r="F1203" s="2">
        <v>20</v>
      </c>
      <c r="G1203" s="3">
        <v>38</v>
      </c>
      <c r="H1203" s="2">
        <v>3.14</v>
      </c>
      <c r="I1203" s="3">
        <v>2.5299999999999998</v>
      </c>
      <c r="J1203" s="2">
        <v>11.1</v>
      </c>
      <c r="K1203" s="3">
        <v>7.1</v>
      </c>
      <c r="L1203" s="2">
        <v>7</v>
      </c>
      <c r="M1203" s="4" t="s">
        <v>23</v>
      </c>
    </row>
    <row r="1204" spans="2:13" ht="21.9" customHeight="1" x14ac:dyDescent="0.55000000000000004">
      <c r="B1204" s="2">
        <v>0.42</v>
      </c>
      <c r="C1204" s="3">
        <v>0.9</v>
      </c>
      <c r="D1204" s="2">
        <v>9.8000000000000004E-2</v>
      </c>
      <c r="E1204" s="3">
        <v>0.65</v>
      </c>
      <c r="F1204" s="2">
        <v>9</v>
      </c>
      <c r="G1204" s="3">
        <v>38</v>
      </c>
      <c r="H1204" s="2">
        <v>3.27</v>
      </c>
      <c r="I1204" s="3">
        <v>2.5299999999999998</v>
      </c>
      <c r="J1204" s="2">
        <v>12.3</v>
      </c>
      <c r="K1204" s="3">
        <v>7.1</v>
      </c>
      <c r="L1204" s="2">
        <v>6</v>
      </c>
      <c r="M1204" s="4" t="s">
        <v>23</v>
      </c>
    </row>
    <row r="1205" spans="2:13" ht="21.9" customHeight="1" x14ac:dyDescent="0.55000000000000004">
      <c r="B1205" s="2">
        <v>0.42</v>
      </c>
      <c r="C1205" s="3">
        <v>0.9</v>
      </c>
      <c r="D1205" s="2">
        <v>7.0000000000000007E-2</v>
      </c>
      <c r="E1205" s="3">
        <v>0.65</v>
      </c>
      <c r="F1205" s="2">
        <v>20</v>
      </c>
      <c r="G1205" s="3">
        <v>38</v>
      </c>
      <c r="H1205" s="2">
        <v>3.38</v>
      </c>
      <c r="I1205" s="3">
        <v>2.5299999999999998</v>
      </c>
      <c r="J1205" s="2">
        <v>12.7</v>
      </c>
      <c r="K1205" s="3">
        <v>7.1</v>
      </c>
      <c r="L1205" s="2">
        <v>7</v>
      </c>
      <c r="M1205" s="4" t="s">
        <v>23</v>
      </c>
    </row>
    <row r="1206" spans="2:13" ht="21.9" customHeight="1" x14ac:dyDescent="0.55000000000000004">
      <c r="B1206" s="2">
        <v>0.42</v>
      </c>
      <c r="C1206" s="3">
        <v>0.9</v>
      </c>
      <c r="D1206" s="2">
        <v>5.7000000000000002E-2</v>
      </c>
      <c r="E1206" s="3">
        <v>0.65</v>
      </c>
      <c r="F1206" s="2">
        <v>30</v>
      </c>
      <c r="G1206" s="3">
        <v>38</v>
      </c>
      <c r="H1206" s="2">
        <v>3.29</v>
      </c>
      <c r="I1206" s="3">
        <v>2.5299999999999998</v>
      </c>
      <c r="J1206" s="2">
        <v>11.2</v>
      </c>
      <c r="K1206" s="3">
        <v>7.1</v>
      </c>
      <c r="L1206" s="2">
        <v>6</v>
      </c>
      <c r="M1206" s="4" t="s">
        <v>23</v>
      </c>
    </row>
    <row r="1207" spans="2:13" ht="21.9" customHeight="1" x14ac:dyDescent="0.55000000000000004">
      <c r="B1207" s="2">
        <v>0.42</v>
      </c>
      <c r="C1207" s="3">
        <v>0.9</v>
      </c>
      <c r="D1207" s="2">
        <v>8.5999999999999993E-2</v>
      </c>
      <c r="E1207" s="3">
        <v>0.65</v>
      </c>
      <c r="F1207" s="2">
        <v>19</v>
      </c>
      <c r="G1207" s="3">
        <v>38</v>
      </c>
      <c r="H1207" s="2">
        <v>3.35</v>
      </c>
      <c r="I1207" s="3">
        <v>2.5299999999999998</v>
      </c>
      <c r="J1207" s="2">
        <v>11.4</v>
      </c>
      <c r="K1207" s="3">
        <v>7.1</v>
      </c>
      <c r="L1207" s="2">
        <v>6</v>
      </c>
      <c r="M1207" s="4" t="s">
        <v>23</v>
      </c>
    </row>
    <row r="1208" spans="2:13" ht="21.9" customHeight="1" x14ac:dyDescent="0.55000000000000004">
      <c r="B1208" s="2">
        <v>0.42</v>
      </c>
      <c r="C1208" s="3">
        <v>0.9</v>
      </c>
      <c r="D1208" s="2">
        <v>7.1999999999999995E-2</v>
      </c>
      <c r="E1208" s="3">
        <v>0.65</v>
      </c>
      <c r="F1208" s="2">
        <v>36</v>
      </c>
      <c r="G1208" s="3">
        <v>38</v>
      </c>
      <c r="H1208" s="2">
        <v>3.11</v>
      </c>
      <c r="I1208" s="3">
        <v>2.5299999999999998</v>
      </c>
      <c r="J1208" s="2">
        <v>12.4</v>
      </c>
      <c r="K1208" s="3">
        <v>7.1</v>
      </c>
      <c r="L1208" s="2">
        <v>6</v>
      </c>
      <c r="M1208" s="4" t="s">
        <v>23</v>
      </c>
    </row>
    <row r="1209" spans="2:13" ht="21.9" customHeight="1" x14ac:dyDescent="0.55000000000000004">
      <c r="B1209" s="2">
        <v>0.42</v>
      </c>
      <c r="C1209" s="3">
        <v>0.9</v>
      </c>
      <c r="D1209" s="2">
        <v>6.9000000000000006E-2</v>
      </c>
      <c r="E1209" s="3">
        <v>0.65</v>
      </c>
      <c r="F1209" s="2">
        <v>17</v>
      </c>
      <c r="G1209" s="3">
        <v>38</v>
      </c>
      <c r="H1209" s="2">
        <v>3.21</v>
      </c>
      <c r="I1209" s="3">
        <v>2.5299999999999998</v>
      </c>
      <c r="J1209" s="2">
        <v>12.3</v>
      </c>
      <c r="K1209" s="3">
        <v>7.1</v>
      </c>
      <c r="L1209" s="2">
        <v>6</v>
      </c>
      <c r="M1209" s="4" t="s">
        <v>23</v>
      </c>
    </row>
    <row r="1210" spans="2:13" ht="21.9" customHeight="1" x14ac:dyDescent="0.55000000000000004">
      <c r="B1210" s="2">
        <v>0.42</v>
      </c>
      <c r="C1210" s="3">
        <v>0.9</v>
      </c>
      <c r="D1210" s="2">
        <v>8.5999999999999993E-2</v>
      </c>
      <c r="E1210" s="3">
        <v>0.65</v>
      </c>
      <c r="F1210" s="2">
        <v>21</v>
      </c>
      <c r="G1210" s="3">
        <v>38</v>
      </c>
      <c r="H1210" s="2">
        <v>3.39</v>
      </c>
      <c r="I1210" s="3">
        <v>2.5299999999999998</v>
      </c>
      <c r="J1210" s="2">
        <v>11.6</v>
      </c>
      <c r="K1210" s="3">
        <v>7.1</v>
      </c>
      <c r="L1210" s="2">
        <v>6</v>
      </c>
      <c r="M1210" s="4" t="s">
        <v>23</v>
      </c>
    </row>
    <row r="1211" spans="2:13" ht="21.9" customHeight="1" x14ac:dyDescent="0.55000000000000004">
      <c r="B1211" s="2">
        <v>0.42</v>
      </c>
      <c r="C1211" s="3">
        <v>0.9</v>
      </c>
      <c r="D1211" s="2">
        <v>7.4999999999999997E-2</v>
      </c>
      <c r="E1211" s="3">
        <v>0.65</v>
      </c>
      <c r="F1211" s="2">
        <v>19</v>
      </c>
      <c r="G1211" s="3">
        <v>38</v>
      </c>
      <c r="H1211" s="2">
        <v>3.14</v>
      </c>
      <c r="I1211" s="3">
        <v>2.5299999999999998</v>
      </c>
      <c r="J1211" s="2">
        <v>11.8</v>
      </c>
      <c r="K1211" s="3">
        <v>7.1</v>
      </c>
      <c r="L1211" s="2">
        <v>7</v>
      </c>
      <c r="M1211" s="4" t="s">
        <v>23</v>
      </c>
    </row>
    <row r="1212" spans="2:13" ht="21.9" customHeight="1" x14ac:dyDescent="0.55000000000000004">
      <c r="B1212" s="2">
        <v>0.42</v>
      </c>
      <c r="C1212" s="3">
        <v>0.9</v>
      </c>
      <c r="D1212" s="2">
        <v>7.0999999999999994E-2</v>
      </c>
      <c r="E1212" s="3">
        <v>0.65</v>
      </c>
      <c r="F1212" s="2">
        <v>13</v>
      </c>
      <c r="G1212" s="3">
        <v>38</v>
      </c>
      <c r="H1212" s="2">
        <v>3.15</v>
      </c>
      <c r="I1212" s="3">
        <v>2.5299999999999998</v>
      </c>
      <c r="J1212" s="2">
        <v>10.5</v>
      </c>
      <c r="K1212" s="3">
        <v>7.1</v>
      </c>
      <c r="L1212" s="2">
        <v>6</v>
      </c>
      <c r="M1212" s="4" t="s">
        <v>23</v>
      </c>
    </row>
    <row r="1213" spans="2:13" ht="21.9" customHeight="1" x14ac:dyDescent="0.55000000000000004">
      <c r="B1213" s="2">
        <v>0.42</v>
      </c>
      <c r="C1213" s="3">
        <v>0.9</v>
      </c>
      <c r="D1213" s="2">
        <v>5.8000000000000003E-2</v>
      </c>
      <c r="E1213" s="3">
        <v>0.65</v>
      </c>
      <c r="F1213" s="2">
        <v>18</v>
      </c>
      <c r="G1213" s="3">
        <v>38</v>
      </c>
      <c r="H1213" s="2">
        <v>3.18</v>
      </c>
      <c r="I1213" s="3">
        <v>2.5299999999999998</v>
      </c>
      <c r="J1213" s="2">
        <v>11.4</v>
      </c>
      <c r="K1213" s="3">
        <v>7.1</v>
      </c>
      <c r="L1213" s="2">
        <v>5</v>
      </c>
      <c r="M1213" s="4" t="s">
        <v>23</v>
      </c>
    </row>
    <row r="1214" spans="2:13" ht="21.9" customHeight="1" x14ac:dyDescent="0.55000000000000004">
      <c r="B1214" s="2">
        <v>0.42</v>
      </c>
      <c r="C1214" s="3">
        <v>0.9</v>
      </c>
      <c r="D1214" s="2">
        <v>5.1999999999999998E-2</v>
      </c>
      <c r="E1214" s="3">
        <v>0.65</v>
      </c>
      <c r="F1214" s="2">
        <v>24</v>
      </c>
      <c r="G1214" s="3">
        <v>38</v>
      </c>
      <c r="H1214" s="2">
        <v>3.44</v>
      </c>
      <c r="I1214" s="3">
        <v>2.5299999999999998</v>
      </c>
      <c r="J1214" s="2">
        <v>11.9</v>
      </c>
      <c r="K1214" s="3">
        <v>7.1</v>
      </c>
      <c r="L1214" s="2">
        <v>6</v>
      </c>
      <c r="M1214" s="4" t="s">
        <v>23</v>
      </c>
    </row>
    <row r="1215" spans="2:13" ht="21.9" customHeight="1" x14ac:dyDescent="0.55000000000000004">
      <c r="B1215" s="2">
        <v>0.42</v>
      </c>
      <c r="C1215" s="3">
        <v>0.9</v>
      </c>
      <c r="D1215" s="2">
        <v>6.4000000000000001E-2</v>
      </c>
      <c r="E1215" s="3">
        <v>0.65</v>
      </c>
      <c r="F1215" s="2">
        <v>19</v>
      </c>
      <c r="G1215" s="3">
        <v>38</v>
      </c>
      <c r="H1215" s="2">
        <v>3.25</v>
      </c>
      <c r="I1215" s="3">
        <v>2.5299999999999998</v>
      </c>
      <c r="J1215" s="2">
        <v>10.4</v>
      </c>
      <c r="K1215" s="3">
        <v>7.1</v>
      </c>
      <c r="L1215" s="2">
        <v>6</v>
      </c>
      <c r="M1215" s="4" t="s">
        <v>23</v>
      </c>
    </row>
    <row r="1216" spans="2:13" ht="21.9" customHeight="1" x14ac:dyDescent="0.55000000000000004">
      <c r="B1216" s="2">
        <v>0.43</v>
      </c>
      <c r="C1216" s="3">
        <v>0.9</v>
      </c>
      <c r="D1216" s="2">
        <v>0.114</v>
      </c>
      <c r="E1216" s="3">
        <v>0.65</v>
      </c>
      <c r="F1216" s="2">
        <v>114</v>
      </c>
      <c r="G1216" s="3">
        <v>38</v>
      </c>
      <c r="H1216" s="2">
        <v>3.25</v>
      </c>
      <c r="I1216" s="3">
        <v>2.5299999999999998</v>
      </c>
      <c r="J1216" s="2">
        <v>9.1999999999999993</v>
      </c>
      <c r="K1216" s="3">
        <v>7.1</v>
      </c>
      <c r="L1216" s="2">
        <v>5</v>
      </c>
      <c r="M1216" s="4" t="s">
        <v>23</v>
      </c>
    </row>
    <row r="1217" spans="2:13" ht="21.9" customHeight="1" x14ac:dyDescent="0.55000000000000004">
      <c r="B1217" s="2">
        <v>0.43</v>
      </c>
      <c r="C1217" s="3">
        <v>0.9</v>
      </c>
      <c r="D1217" s="2">
        <v>5.8999999999999997E-2</v>
      </c>
      <c r="E1217" s="3">
        <v>0.65</v>
      </c>
      <c r="F1217" s="2">
        <v>31</v>
      </c>
      <c r="G1217" s="3">
        <v>38</v>
      </c>
      <c r="H1217" s="2">
        <v>3.15</v>
      </c>
      <c r="I1217" s="3">
        <v>2.5299999999999998</v>
      </c>
      <c r="J1217" s="2">
        <v>11</v>
      </c>
      <c r="K1217" s="3">
        <v>7.1</v>
      </c>
      <c r="L1217" s="2">
        <v>5</v>
      </c>
      <c r="M1217" s="4" t="s">
        <v>23</v>
      </c>
    </row>
    <row r="1218" spans="2:13" ht="21.9" customHeight="1" x14ac:dyDescent="0.55000000000000004">
      <c r="B1218" s="2">
        <v>0.43</v>
      </c>
      <c r="C1218" s="3">
        <v>0.9</v>
      </c>
      <c r="D1218" s="2">
        <v>7.5999999999999998E-2</v>
      </c>
      <c r="E1218" s="3">
        <v>0.65</v>
      </c>
      <c r="F1218" s="2">
        <v>88</v>
      </c>
      <c r="G1218" s="3">
        <v>38</v>
      </c>
      <c r="H1218" s="2">
        <v>3.08</v>
      </c>
      <c r="I1218" s="3">
        <v>2.5299999999999998</v>
      </c>
      <c r="J1218" s="2">
        <v>10.1</v>
      </c>
      <c r="K1218" s="3">
        <v>7.1</v>
      </c>
      <c r="L1218" s="2">
        <v>6</v>
      </c>
      <c r="M1218" s="4" t="s">
        <v>23</v>
      </c>
    </row>
    <row r="1219" spans="2:13" ht="21.9" customHeight="1" x14ac:dyDescent="0.55000000000000004">
      <c r="B1219" s="2">
        <v>0.43</v>
      </c>
      <c r="C1219" s="3">
        <v>0.9</v>
      </c>
      <c r="D1219" s="2">
        <v>0.08</v>
      </c>
      <c r="E1219" s="3">
        <v>0.65</v>
      </c>
      <c r="F1219" s="2">
        <v>84</v>
      </c>
      <c r="G1219" s="3">
        <v>38</v>
      </c>
      <c r="H1219" s="2">
        <v>3.06</v>
      </c>
      <c r="I1219" s="3">
        <v>2.5299999999999998</v>
      </c>
      <c r="J1219" s="2">
        <v>10.1</v>
      </c>
      <c r="K1219" s="3">
        <v>7.1</v>
      </c>
      <c r="L1219" s="2">
        <v>5</v>
      </c>
      <c r="M1219" s="4" t="s">
        <v>23</v>
      </c>
    </row>
    <row r="1220" spans="2:13" ht="21.9" customHeight="1" x14ac:dyDescent="0.55000000000000004">
      <c r="B1220" s="2">
        <v>0.43</v>
      </c>
      <c r="C1220" s="3">
        <v>0.9</v>
      </c>
      <c r="D1220" s="2">
        <v>8.2000000000000003E-2</v>
      </c>
      <c r="E1220" s="3">
        <v>0.65</v>
      </c>
      <c r="F1220" s="2">
        <v>82</v>
      </c>
      <c r="G1220" s="3">
        <v>38</v>
      </c>
      <c r="H1220" s="2">
        <v>3.33</v>
      </c>
      <c r="I1220" s="3">
        <v>2.5299999999999998</v>
      </c>
      <c r="J1220" s="2">
        <v>9.6999999999999993</v>
      </c>
      <c r="K1220" s="3">
        <v>7.1</v>
      </c>
      <c r="L1220" s="2">
        <v>6</v>
      </c>
      <c r="M1220" s="4" t="s">
        <v>23</v>
      </c>
    </row>
    <row r="1221" spans="2:13" ht="21.9" customHeight="1" x14ac:dyDescent="0.55000000000000004">
      <c r="B1221" s="2">
        <v>0.43</v>
      </c>
      <c r="C1221" s="3">
        <v>0.9</v>
      </c>
      <c r="D1221" s="2">
        <v>6.8000000000000005E-2</v>
      </c>
      <c r="E1221" s="3">
        <v>0.65</v>
      </c>
      <c r="F1221" s="2">
        <v>46</v>
      </c>
      <c r="G1221" s="3">
        <v>38</v>
      </c>
      <c r="H1221" s="2">
        <v>3.2</v>
      </c>
      <c r="I1221" s="3">
        <v>2.5299999999999998</v>
      </c>
      <c r="J1221" s="2">
        <v>12.2</v>
      </c>
      <c r="K1221" s="3">
        <v>7.1</v>
      </c>
      <c r="L1221" s="2">
        <v>6</v>
      </c>
      <c r="M1221" s="4" t="s">
        <v>23</v>
      </c>
    </row>
    <row r="1222" spans="2:13" ht="21.9" customHeight="1" x14ac:dyDescent="0.55000000000000004">
      <c r="B1222" s="2">
        <v>0.43</v>
      </c>
      <c r="C1222" s="3">
        <v>0.9</v>
      </c>
      <c r="D1222" s="2">
        <v>0.17100000000000001</v>
      </c>
      <c r="E1222" s="3">
        <v>0.65</v>
      </c>
      <c r="F1222" s="2">
        <v>66</v>
      </c>
      <c r="G1222" s="3">
        <v>38</v>
      </c>
      <c r="H1222" s="2">
        <v>3.17</v>
      </c>
      <c r="I1222" s="3">
        <v>2.5299999999999998</v>
      </c>
      <c r="J1222" s="2">
        <v>10.8</v>
      </c>
      <c r="K1222" s="3">
        <v>7.1</v>
      </c>
      <c r="L1222" s="2">
        <v>6</v>
      </c>
      <c r="M1222" s="4" t="s">
        <v>23</v>
      </c>
    </row>
    <row r="1223" spans="2:13" ht="21.9" customHeight="1" x14ac:dyDescent="0.55000000000000004">
      <c r="B1223" s="2">
        <v>0.43</v>
      </c>
      <c r="C1223" s="3">
        <v>0.9</v>
      </c>
      <c r="D1223" s="2">
        <v>6.7000000000000004E-2</v>
      </c>
      <c r="E1223" s="3">
        <v>0.65</v>
      </c>
      <c r="F1223" s="2">
        <v>50</v>
      </c>
      <c r="G1223" s="3">
        <v>38</v>
      </c>
      <c r="H1223" s="2">
        <v>3.38</v>
      </c>
      <c r="I1223" s="3">
        <v>2.5299999999999998</v>
      </c>
      <c r="J1223" s="2">
        <v>11.9</v>
      </c>
      <c r="K1223" s="3">
        <v>7.1</v>
      </c>
      <c r="L1223" s="2">
        <v>6</v>
      </c>
      <c r="M1223" s="4" t="s">
        <v>23</v>
      </c>
    </row>
    <row r="1224" spans="2:13" ht="21.9" customHeight="1" x14ac:dyDescent="0.55000000000000004">
      <c r="B1224" s="2">
        <v>0.43</v>
      </c>
      <c r="C1224" s="3">
        <v>0.9</v>
      </c>
      <c r="D1224" s="2">
        <v>7.5999999999999998E-2</v>
      </c>
      <c r="E1224" s="3">
        <v>0.65</v>
      </c>
      <c r="F1224" s="2">
        <v>51</v>
      </c>
      <c r="G1224" s="3">
        <v>38</v>
      </c>
      <c r="H1224" s="2">
        <v>3.53</v>
      </c>
      <c r="I1224" s="3">
        <v>2.5299999999999998</v>
      </c>
      <c r="J1224" s="2">
        <v>10.4</v>
      </c>
      <c r="K1224" s="3">
        <v>7.1</v>
      </c>
      <c r="L1224" s="2">
        <v>6</v>
      </c>
      <c r="M1224" s="4" t="s">
        <v>23</v>
      </c>
    </row>
    <row r="1225" spans="2:13" ht="21.9" customHeight="1" x14ac:dyDescent="0.55000000000000004">
      <c r="B1225" s="2">
        <v>0.43</v>
      </c>
      <c r="C1225" s="3">
        <v>0.9</v>
      </c>
      <c r="D1225" s="2">
        <v>7.5999999999999998E-2</v>
      </c>
      <c r="E1225" s="3">
        <v>0.65</v>
      </c>
      <c r="F1225" s="2">
        <v>54</v>
      </c>
      <c r="G1225" s="3">
        <v>38</v>
      </c>
      <c r="H1225" s="2">
        <v>3.42</v>
      </c>
      <c r="I1225" s="3">
        <v>2.5299999999999998</v>
      </c>
      <c r="J1225" s="2">
        <v>10.6</v>
      </c>
      <c r="K1225" s="3">
        <v>7.1</v>
      </c>
      <c r="L1225" s="2">
        <v>6</v>
      </c>
      <c r="M1225" s="4" t="s">
        <v>23</v>
      </c>
    </row>
    <row r="1226" spans="2:13" ht="21.9" customHeight="1" x14ac:dyDescent="0.55000000000000004">
      <c r="B1226" s="2">
        <v>0.43</v>
      </c>
      <c r="C1226" s="3">
        <v>0.9</v>
      </c>
      <c r="D1226" s="2">
        <v>0.11</v>
      </c>
      <c r="E1226" s="3">
        <v>0.65</v>
      </c>
      <c r="F1226" s="2">
        <v>37</v>
      </c>
      <c r="G1226" s="3">
        <v>38</v>
      </c>
      <c r="H1226" s="2">
        <v>3.16</v>
      </c>
      <c r="I1226" s="3">
        <v>2.5299999999999998</v>
      </c>
      <c r="J1226" s="2">
        <v>10.8</v>
      </c>
      <c r="K1226" s="3">
        <v>7.1</v>
      </c>
      <c r="L1226" s="2">
        <v>5</v>
      </c>
      <c r="M1226" s="4" t="s">
        <v>23</v>
      </c>
    </row>
    <row r="1227" spans="2:13" ht="21.9" customHeight="1" x14ac:dyDescent="0.55000000000000004">
      <c r="B1227" s="2">
        <v>0.43</v>
      </c>
      <c r="C1227" s="3">
        <v>0.9</v>
      </c>
      <c r="D1227" s="2">
        <v>7.5999999999999998E-2</v>
      </c>
      <c r="E1227" s="3">
        <v>0.65</v>
      </c>
      <c r="F1227" s="2">
        <v>21</v>
      </c>
      <c r="G1227" s="3">
        <v>38</v>
      </c>
      <c r="H1227" s="2">
        <v>3.21</v>
      </c>
      <c r="I1227" s="3">
        <v>2.5299999999999998</v>
      </c>
      <c r="J1227" s="2">
        <v>10.199999999999999</v>
      </c>
      <c r="K1227" s="3">
        <v>7.1</v>
      </c>
      <c r="L1227" s="2">
        <v>6</v>
      </c>
      <c r="M1227" s="4" t="s">
        <v>23</v>
      </c>
    </row>
    <row r="1228" spans="2:13" ht="21.9" customHeight="1" x14ac:dyDescent="0.55000000000000004">
      <c r="B1228" s="2">
        <v>0.43</v>
      </c>
      <c r="C1228" s="3">
        <v>0.9</v>
      </c>
      <c r="D1228" s="2">
        <v>6.8000000000000005E-2</v>
      </c>
      <c r="E1228" s="3">
        <v>0.65</v>
      </c>
      <c r="F1228" s="2">
        <v>11</v>
      </c>
      <c r="G1228" s="3">
        <v>38</v>
      </c>
      <c r="H1228" s="2">
        <v>3.19</v>
      </c>
      <c r="I1228" s="3">
        <v>2.5299999999999998</v>
      </c>
      <c r="J1228" s="2">
        <v>11.4</v>
      </c>
      <c r="K1228" s="3">
        <v>7.1</v>
      </c>
      <c r="L1228" s="2">
        <v>5</v>
      </c>
      <c r="M1228" s="4" t="s">
        <v>23</v>
      </c>
    </row>
    <row r="1229" spans="2:13" ht="21.9" customHeight="1" x14ac:dyDescent="0.55000000000000004">
      <c r="B1229" s="2">
        <v>0.43</v>
      </c>
      <c r="C1229" s="3">
        <v>0.9</v>
      </c>
      <c r="D1229" s="2">
        <v>7.0999999999999994E-2</v>
      </c>
      <c r="E1229" s="3">
        <v>0.65</v>
      </c>
      <c r="F1229" s="2">
        <v>24</v>
      </c>
      <c r="G1229" s="3">
        <v>38</v>
      </c>
      <c r="H1229" s="2">
        <v>3.45</v>
      </c>
      <c r="I1229" s="3">
        <v>2.5299999999999998</v>
      </c>
      <c r="J1229" s="2">
        <v>11.2</v>
      </c>
      <c r="K1229" s="3">
        <v>7.1</v>
      </c>
      <c r="L1229" s="2">
        <v>7</v>
      </c>
      <c r="M1229" s="4" t="s">
        <v>23</v>
      </c>
    </row>
    <row r="1230" spans="2:13" ht="21.9" customHeight="1" x14ac:dyDescent="0.55000000000000004">
      <c r="B1230" s="2">
        <v>0.43</v>
      </c>
      <c r="C1230" s="3">
        <v>0.9</v>
      </c>
      <c r="D1230" s="2">
        <v>6.3E-2</v>
      </c>
      <c r="E1230" s="3">
        <v>0.65</v>
      </c>
      <c r="F1230" s="2">
        <v>19</v>
      </c>
      <c r="G1230" s="3">
        <v>38</v>
      </c>
      <c r="H1230" s="2">
        <v>3.17</v>
      </c>
      <c r="I1230" s="3">
        <v>2.5299999999999998</v>
      </c>
      <c r="J1230" s="2">
        <v>11.2</v>
      </c>
      <c r="K1230" s="3">
        <v>7.1</v>
      </c>
      <c r="L1230" s="2">
        <v>7</v>
      </c>
      <c r="M1230" s="4" t="s">
        <v>23</v>
      </c>
    </row>
    <row r="1231" spans="2:13" ht="21.9" customHeight="1" x14ac:dyDescent="0.55000000000000004">
      <c r="B1231" s="2">
        <v>0.44</v>
      </c>
      <c r="C1231" s="3">
        <v>0.9</v>
      </c>
      <c r="D1231" s="2">
        <v>0.107</v>
      </c>
      <c r="E1231" s="3">
        <v>0.65</v>
      </c>
      <c r="F1231" s="2">
        <v>125</v>
      </c>
      <c r="G1231" s="3">
        <v>38</v>
      </c>
      <c r="H1231" s="2">
        <v>3.14</v>
      </c>
      <c r="I1231" s="3">
        <v>2.5299999999999998</v>
      </c>
      <c r="J1231" s="2">
        <v>9.5</v>
      </c>
      <c r="K1231" s="3">
        <v>7.1</v>
      </c>
      <c r="L1231" s="2">
        <v>5</v>
      </c>
      <c r="M1231" s="4" t="s">
        <v>23</v>
      </c>
    </row>
    <row r="1232" spans="2:13" ht="21.9" customHeight="1" x14ac:dyDescent="0.55000000000000004">
      <c r="B1232" s="2">
        <v>0.44</v>
      </c>
      <c r="C1232" s="3">
        <v>0.9</v>
      </c>
      <c r="D1232" s="2">
        <v>0.08</v>
      </c>
      <c r="E1232" s="3">
        <v>0.65</v>
      </c>
      <c r="F1232" s="2">
        <v>46</v>
      </c>
      <c r="G1232" s="3">
        <v>38</v>
      </c>
      <c r="H1232" s="2">
        <v>3.32</v>
      </c>
      <c r="I1232" s="3">
        <v>2.5299999999999998</v>
      </c>
      <c r="J1232" s="2">
        <v>9.6999999999999993</v>
      </c>
      <c r="K1232" s="3">
        <v>7.1</v>
      </c>
      <c r="L1232" s="2">
        <v>6</v>
      </c>
      <c r="M1232" s="4" t="s">
        <v>23</v>
      </c>
    </row>
    <row r="1233" spans="2:13" ht="21.9" customHeight="1" x14ac:dyDescent="0.55000000000000004">
      <c r="B1233" s="2">
        <v>0.44</v>
      </c>
      <c r="C1233" s="3">
        <v>0.9</v>
      </c>
      <c r="D1233" s="2">
        <v>8.8999999999999996E-2</v>
      </c>
      <c r="E1233" s="3">
        <v>0.65</v>
      </c>
      <c r="F1233" s="2">
        <v>43</v>
      </c>
      <c r="G1233" s="3">
        <v>38</v>
      </c>
      <c r="H1233" s="2">
        <v>3.53</v>
      </c>
      <c r="I1233" s="3">
        <v>2.5299999999999998</v>
      </c>
      <c r="J1233" s="2">
        <v>10.5</v>
      </c>
      <c r="K1233" s="3">
        <v>7.1</v>
      </c>
      <c r="L1233" s="2">
        <v>6</v>
      </c>
      <c r="M1233" s="4" t="s">
        <v>23</v>
      </c>
    </row>
    <row r="1234" spans="2:13" ht="21.9" customHeight="1" x14ac:dyDescent="0.55000000000000004">
      <c r="B1234" s="2">
        <v>0.44</v>
      </c>
      <c r="C1234" s="3">
        <v>0.9</v>
      </c>
      <c r="D1234" s="2">
        <v>7.4999999999999997E-2</v>
      </c>
      <c r="E1234" s="3">
        <v>0.65</v>
      </c>
      <c r="F1234" s="2">
        <v>24</v>
      </c>
      <c r="G1234" s="3">
        <v>38</v>
      </c>
      <c r="H1234" s="2">
        <v>3.07</v>
      </c>
      <c r="I1234" s="3">
        <v>2.5299999999999998</v>
      </c>
      <c r="J1234" s="2">
        <v>9.1999999999999993</v>
      </c>
      <c r="K1234" s="3">
        <v>7.1</v>
      </c>
      <c r="L1234" s="2">
        <v>7</v>
      </c>
      <c r="M1234" s="4" t="s">
        <v>23</v>
      </c>
    </row>
    <row r="1235" spans="2:13" ht="21.9" customHeight="1" x14ac:dyDescent="0.55000000000000004">
      <c r="B1235" s="2">
        <v>0.44</v>
      </c>
      <c r="C1235" s="3">
        <v>0.9</v>
      </c>
      <c r="D1235" s="2">
        <v>7.4999999999999997E-2</v>
      </c>
      <c r="E1235" s="3">
        <v>0.65</v>
      </c>
      <c r="F1235" s="2">
        <v>24</v>
      </c>
      <c r="G1235" s="3">
        <v>38</v>
      </c>
      <c r="H1235" s="2">
        <v>3.07</v>
      </c>
      <c r="I1235" s="3">
        <v>2.5299999999999998</v>
      </c>
      <c r="J1235" s="2">
        <v>9.1999999999999993</v>
      </c>
      <c r="K1235" s="3">
        <v>7.1</v>
      </c>
      <c r="L1235" s="2">
        <v>7</v>
      </c>
      <c r="M1235" s="4" t="s">
        <v>23</v>
      </c>
    </row>
    <row r="1236" spans="2:13" ht="21.9" customHeight="1" x14ac:dyDescent="0.55000000000000004">
      <c r="B1236" s="2">
        <v>0.44</v>
      </c>
      <c r="C1236" s="3">
        <v>0.9</v>
      </c>
      <c r="D1236" s="2">
        <v>6.3E-2</v>
      </c>
      <c r="E1236" s="3">
        <v>0.65</v>
      </c>
      <c r="F1236" s="2">
        <v>37</v>
      </c>
      <c r="G1236" s="3">
        <v>38</v>
      </c>
      <c r="H1236" s="2">
        <v>3.22</v>
      </c>
      <c r="I1236" s="3">
        <v>2.5299999999999998</v>
      </c>
      <c r="J1236" s="2">
        <v>10</v>
      </c>
      <c r="K1236" s="3">
        <v>7.1</v>
      </c>
      <c r="L1236" s="2">
        <v>6</v>
      </c>
      <c r="M1236" s="4" t="s">
        <v>23</v>
      </c>
    </row>
    <row r="1237" spans="2:13" ht="21.9" customHeight="1" x14ac:dyDescent="0.55000000000000004">
      <c r="B1237" s="2">
        <v>0.44</v>
      </c>
      <c r="C1237" s="3">
        <v>0.9</v>
      </c>
      <c r="D1237" s="2">
        <v>7.0999999999999994E-2</v>
      </c>
      <c r="E1237" s="3">
        <v>0.65</v>
      </c>
      <c r="F1237" s="2">
        <v>19</v>
      </c>
      <c r="G1237" s="3">
        <v>38</v>
      </c>
      <c r="H1237" s="2">
        <v>3.12</v>
      </c>
      <c r="I1237" s="3">
        <v>2.5299999999999998</v>
      </c>
      <c r="J1237" s="2">
        <v>9.3000000000000007</v>
      </c>
      <c r="K1237" s="3">
        <v>7.1</v>
      </c>
      <c r="L1237" s="2">
        <v>6</v>
      </c>
      <c r="M1237" s="4" t="s">
        <v>23</v>
      </c>
    </row>
    <row r="1238" spans="2:13" ht="21.9" customHeight="1" x14ac:dyDescent="0.55000000000000004">
      <c r="B1238" s="2">
        <v>0.44</v>
      </c>
      <c r="C1238" s="3">
        <v>0.9</v>
      </c>
      <c r="D1238" s="2">
        <v>0.214</v>
      </c>
      <c r="E1238" s="3">
        <v>0.65</v>
      </c>
      <c r="F1238" s="2">
        <v>12</v>
      </c>
      <c r="G1238" s="3">
        <v>38</v>
      </c>
      <c r="H1238" s="2">
        <v>3.19</v>
      </c>
      <c r="I1238" s="3">
        <v>2.5299999999999998</v>
      </c>
      <c r="J1238" s="2">
        <v>9.5</v>
      </c>
      <c r="K1238" s="3">
        <v>7.1</v>
      </c>
      <c r="L1238" s="2">
        <v>6</v>
      </c>
      <c r="M1238" s="4" t="s">
        <v>23</v>
      </c>
    </row>
    <row r="1239" spans="2:13" ht="21.9" customHeight="1" x14ac:dyDescent="0.55000000000000004">
      <c r="B1239" s="2">
        <v>0.44</v>
      </c>
      <c r="C1239" s="3">
        <v>0.9</v>
      </c>
      <c r="D1239" s="2">
        <v>7.0999999999999994E-2</v>
      </c>
      <c r="E1239" s="3">
        <v>0.65</v>
      </c>
      <c r="F1239" s="2">
        <v>68</v>
      </c>
      <c r="G1239" s="3">
        <v>38</v>
      </c>
      <c r="H1239" s="2">
        <v>3.46</v>
      </c>
      <c r="I1239" s="3">
        <v>2.5299999999999998</v>
      </c>
      <c r="J1239" s="2">
        <v>9.5</v>
      </c>
      <c r="K1239" s="3">
        <v>7.1</v>
      </c>
      <c r="L1239" s="2">
        <v>5</v>
      </c>
      <c r="M1239" s="4" t="s">
        <v>23</v>
      </c>
    </row>
    <row r="1240" spans="2:13" ht="21.9" customHeight="1" x14ac:dyDescent="0.55000000000000004">
      <c r="B1240" s="2">
        <v>0.44</v>
      </c>
      <c r="C1240" s="3">
        <v>0.9</v>
      </c>
      <c r="D1240" s="2">
        <v>7.0999999999999994E-2</v>
      </c>
      <c r="E1240" s="3">
        <v>0.65</v>
      </c>
      <c r="F1240" s="2">
        <v>68</v>
      </c>
      <c r="G1240" s="3">
        <v>38</v>
      </c>
      <c r="H1240" s="2">
        <v>3.46</v>
      </c>
      <c r="I1240" s="3">
        <v>2.5299999999999998</v>
      </c>
      <c r="J1240" s="2">
        <v>9.5</v>
      </c>
      <c r="K1240" s="3">
        <v>7.1</v>
      </c>
      <c r="L1240" s="2">
        <v>5</v>
      </c>
      <c r="M1240" s="4" t="s">
        <v>23</v>
      </c>
    </row>
    <row r="1241" spans="2:13" ht="21.9" customHeight="1" x14ac:dyDescent="0.55000000000000004">
      <c r="B1241" s="2">
        <v>0.44</v>
      </c>
      <c r="C1241" s="3">
        <v>0.9</v>
      </c>
      <c r="D1241" s="2">
        <v>3.7999999999999999E-2</v>
      </c>
      <c r="E1241" s="3">
        <v>0.65</v>
      </c>
      <c r="F1241" s="2">
        <v>42</v>
      </c>
      <c r="G1241" s="3">
        <v>38</v>
      </c>
      <c r="H1241" s="2">
        <v>3.24</v>
      </c>
      <c r="I1241" s="3">
        <v>2.5299999999999998</v>
      </c>
      <c r="J1241" s="2">
        <v>10.8</v>
      </c>
      <c r="K1241" s="3">
        <v>7.1</v>
      </c>
      <c r="L1241" s="2">
        <v>7</v>
      </c>
      <c r="M1241" s="4" t="s">
        <v>23</v>
      </c>
    </row>
    <row r="1242" spans="2:13" ht="21.9" customHeight="1" x14ac:dyDescent="0.55000000000000004">
      <c r="B1242" s="2">
        <v>0.44</v>
      </c>
      <c r="C1242" s="3">
        <v>0.9</v>
      </c>
      <c r="D1242" s="2">
        <v>0.14699999999999999</v>
      </c>
      <c r="E1242" s="3">
        <v>0.65</v>
      </c>
      <c r="F1242" s="2">
        <v>51</v>
      </c>
      <c r="G1242" s="3">
        <v>38</v>
      </c>
      <c r="H1242" s="2">
        <v>3.38</v>
      </c>
      <c r="I1242" s="3">
        <v>2.5299999999999998</v>
      </c>
      <c r="J1242" s="2">
        <v>9.9</v>
      </c>
      <c r="K1242" s="3">
        <v>7.1</v>
      </c>
      <c r="L1242" s="2">
        <v>4</v>
      </c>
      <c r="M1242" s="4" t="s">
        <v>23</v>
      </c>
    </row>
    <row r="1243" spans="2:13" ht="21.9" customHeight="1" x14ac:dyDescent="0.55000000000000004">
      <c r="B1243" s="2">
        <v>0.44</v>
      </c>
      <c r="C1243" s="3">
        <v>0.9</v>
      </c>
      <c r="D1243" s="2">
        <v>8.5000000000000006E-2</v>
      </c>
      <c r="E1243" s="3">
        <v>0.65</v>
      </c>
      <c r="F1243" s="2">
        <v>22</v>
      </c>
      <c r="G1243" s="3">
        <v>38</v>
      </c>
      <c r="H1243" s="2">
        <v>3.28</v>
      </c>
      <c r="I1243" s="3">
        <v>2.5299999999999998</v>
      </c>
      <c r="J1243" s="2">
        <v>9.5</v>
      </c>
      <c r="K1243" s="3">
        <v>7.1</v>
      </c>
      <c r="L1243" s="2">
        <v>5</v>
      </c>
      <c r="M1243" s="4" t="s">
        <v>23</v>
      </c>
    </row>
    <row r="1244" spans="2:13" ht="21.9" customHeight="1" x14ac:dyDescent="0.55000000000000004">
      <c r="B1244" s="2">
        <v>0.44</v>
      </c>
      <c r="C1244" s="3">
        <v>0.9</v>
      </c>
      <c r="D1244" s="2">
        <v>8.5000000000000006E-2</v>
      </c>
      <c r="E1244" s="3">
        <v>0.65</v>
      </c>
      <c r="F1244" s="2">
        <v>22</v>
      </c>
      <c r="G1244" s="3">
        <v>38</v>
      </c>
      <c r="H1244" s="2">
        <v>3.28</v>
      </c>
      <c r="I1244" s="3">
        <v>2.5299999999999998</v>
      </c>
      <c r="J1244" s="2">
        <v>9.5</v>
      </c>
      <c r="K1244" s="3">
        <v>7.1</v>
      </c>
      <c r="L1244" s="2">
        <v>5</v>
      </c>
      <c r="M1244" s="4" t="s">
        <v>23</v>
      </c>
    </row>
    <row r="1245" spans="2:13" ht="21.9" customHeight="1" x14ac:dyDescent="0.55000000000000004">
      <c r="B1245" s="2">
        <v>0.44</v>
      </c>
      <c r="C1245" s="3">
        <v>0.9</v>
      </c>
      <c r="D1245" s="2">
        <v>6.5000000000000002E-2</v>
      </c>
      <c r="E1245" s="3">
        <v>0.65</v>
      </c>
      <c r="F1245" s="2">
        <v>8</v>
      </c>
      <c r="G1245" s="3">
        <v>38</v>
      </c>
      <c r="H1245" s="2">
        <v>3.33</v>
      </c>
      <c r="I1245" s="3">
        <v>2.5299999999999998</v>
      </c>
      <c r="J1245" s="2">
        <v>12.2</v>
      </c>
      <c r="K1245" s="3">
        <v>7.1</v>
      </c>
      <c r="L1245" s="2">
        <v>6</v>
      </c>
      <c r="M1245" s="4" t="s">
        <v>23</v>
      </c>
    </row>
    <row r="1246" spans="2:13" ht="21.9" customHeight="1" x14ac:dyDescent="0.55000000000000004">
      <c r="B1246" s="2">
        <v>0.44</v>
      </c>
      <c r="C1246" s="3">
        <v>0.9</v>
      </c>
      <c r="D1246" s="2">
        <v>7.9000000000000001E-2</v>
      </c>
      <c r="E1246" s="3">
        <v>0.65</v>
      </c>
      <c r="F1246" s="2">
        <v>12</v>
      </c>
      <c r="G1246" s="3">
        <v>38</v>
      </c>
      <c r="H1246" s="2">
        <v>3.52</v>
      </c>
      <c r="I1246" s="3">
        <v>2.5299999999999998</v>
      </c>
      <c r="J1246" s="2">
        <v>10.7</v>
      </c>
      <c r="K1246" s="3">
        <v>7.1</v>
      </c>
      <c r="L1246" s="2">
        <v>5</v>
      </c>
      <c r="M1246" s="4" t="s">
        <v>23</v>
      </c>
    </row>
    <row r="1247" spans="2:13" ht="21.9" customHeight="1" x14ac:dyDescent="0.55000000000000004">
      <c r="B1247" s="2">
        <v>0.44</v>
      </c>
      <c r="C1247" s="3">
        <v>0.9</v>
      </c>
      <c r="D1247" s="2">
        <v>9.8000000000000004E-2</v>
      </c>
      <c r="E1247" s="3">
        <v>0.65</v>
      </c>
      <c r="F1247" s="2">
        <v>15</v>
      </c>
      <c r="G1247" s="3">
        <v>38</v>
      </c>
      <c r="H1247" s="2">
        <v>3.3</v>
      </c>
      <c r="I1247" s="3">
        <v>2.5299999999999998</v>
      </c>
      <c r="J1247" s="2">
        <v>11.4</v>
      </c>
      <c r="K1247" s="3">
        <v>7.1</v>
      </c>
      <c r="L1247" s="2">
        <v>6</v>
      </c>
      <c r="M1247" s="4" t="s">
        <v>23</v>
      </c>
    </row>
    <row r="1248" spans="2:13" ht="21.9" customHeight="1" x14ac:dyDescent="0.55000000000000004">
      <c r="B1248" s="2">
        <v>0.44</v>
      </c>
      <c r="C1248" s="3">
        <v>0.9</v>
      </c>
      <c r="D1248" s="2">
        <v>6.8000000000000005E-2</v>
      </c>
      <c r="E1248" s="3">
        <v>0.65</v>
      </c>
      <c r="F1248" s="2">
        <v>31</v>
      </c>
      <c r="G1248" s="3">
        <v>38</v>
      </c>
      <c r="H1248" s="2">
        <v>3.35</v>
      </c>
      <c r="I1248" s="3">
        <v>2.5299999999999998</v>
      </c>
      <c r="J1248" s="2">
        <v>12.4</v>
      </c>
      <c r="K1248" s="3">
        <v>7.1</v>
      </c>
      <c r="L1248" s="2">
        <v>6</v>
      </c>
      <c r="M1248" s="4" t="s">
        <v>23</v>
      </c>
    </row>
    <row r="1249" spans="2:13" ht="21.9" customHeight="1" x14ac:dyDescent="0.55000000000000004">
      <c r="B1249" s="2">
        <v>0.44</v>
      </c>
      <c r="C1249" s="3">
        <v>0.9</v>
      </c>
      <c r="D1249" s="2">
        <v>8.1000000000000003E-2</v>
      </c>
      <c r="E1249" s="3">
        <v>0.65</v>
      </c>
      <c r="F1249" s="2">
        <v>68</v>
      </c>
      <c r="G1249" s="3">
        <v>38</v>
      </c>
      <c r="H1249" s="2">
        <v>3.36</v>
      </c>
      <c r="I1249" s="3">
        <v>2.5299999999999998</v>
      </c>
      <c r="J1249" s="2">
        <v>11.2</v>
      </c>
      <c r="K1249" s="3">
        <v>7.1</v>
      </c>
      <c r="L1249" s="2">
        <v>5</v>
      </c>
      <c r="M1249" s="4" t="s">
        <v>23</v>
      </c>
    </row>
    <row r="1250" spans="2:13" ht="21.9" customHeight="1" x14ac:dyDescent="0.55000000000000004">
      <c r="B1250" s="2">
        <v>0.44</v>
      </c>
      <c r="C1250" s="3">
        <v>0.9</v>
      </c>
      <c r="D1250" s="2">
        <v>0.104</v>
      </c>
      <c r="E1250" s="3">
        <v>0.65</v>
      </c>
      <c r="F1250" s="2">
        <v>17</v>
      </c>
      <c r="G1250" s="3">
        <v>38</v>
      </c>
      <c r="H1250" s="2">
        <v>3.33</v>
      </c>
      <c r="I1250" s="3">
        <v>2.5299999999999998</v>
      </c>
      <c r="J1250" s="2">
        <v>11</v>
      </c>
      <c r="K1250" s="3">
        <v>7.1</v>
      </c>
      <c r="L1250" s="2">
        <v>7</v>
      </c>
      <c r="M1250" s="4" t="s">
        <v>23</v>
      </c>
    </row>
    <row r="1251" spans="2:13" ht="21.9" customHeight="1" x14ac:dyDescent="0.55000000000000004">
      <c r="B1251" s="2">
        <v>0.44</v>
      </c>
      <c r="C1251" s="3">
        <v>0.9</v>
      </c>
      <c r="D1251" s="2">
        <v>4.2000000000000003E-2</v>
      </c>
      <c r="E1251" s="3">
        <v>0.65</v>
      </c>
      <c r="F1251" s="2">
        <v>12</v>
      </c>
      <c r="G1251" s="3">
        <v>38</v>
      </c>
      <c r="H1251" s="2">
        <v>3.35</v>
      </c>
      <c r="I1251" s="3">
        <v>2.5299999999999998</v>
      </c>
      <c r="J1251" s="2">
        <v>10.7</v>
      </c>
      <c r="K1251" s="3">
        <v>7.1</v>
      </c>
      <c r="L1251" s="2">
        <v>5</v>
      </c>
      <c r="M1251" s="4" t="s">
        <v>23</v>
      </c>
    </row>
    <row r="1252" spans="2:13" ht="21.9" customHeight="1" x14ac:dyDescent="0.55000000000000004">
      <c r="B1252" s="2">
        <v>0.44</v>
      </c>
      <c r="C1252" s="3">
        <v>0.9</v>
      </c>
      <c r="D1252" s="2">
        <v>6.0999999999999999E-2</v>
      </c>
      <c r="E1252" s="3">
        <v>0.65</v>
      </c>
      <c r="F1252" s="2">
        <v>34</v>
      </c>
      <c r="G1252" s="3">
        <v>38</v>
      </c>
      <c r="H1252" s="2">
        <v>3.29</v>
      </c>
      <c r="I1252" s="3">
        <v>2.5299999999999998</v>
      </c>
      <c r="J1252" s="2">
        <v>11.6</v>
      </c>
      <c r="K1252" s="3">
        <v>7.1</v>
      </c>
      <c r="L1252" s="2">
        <v>7</v>
      </c>
      <c r="M1252" s="4" t="s">
        <v>23</v>
      </c>
    </row>
    <row r="1253" spans="2:13" ht="21.9" customHeight="1" x14ac:dyDescent="0.55000000000000004">
      <c r="B1253" s="2">
        <v>0.44</v>
      </c>
      <c r="C1253" s="3">
        <v>0.9</v>
      </c>
      <c r="D1253" s="2">
        <v>6.6000000000000003E-2</v>
      </c>
      <c r="E1253" s="3">
        <v>0.65</v>
      </c>
      <c r="F1253" s="2">
        <v>48</v>
      </c>
      <c r="G1253" s="3">
        <v>38</v>
      </c>
      <c r="H1253" s="2">
        <v>3.3</v>
      </c>
      <c r="I1253" s="3">
        <v>2.5299999999999998</v>
      </c>
      <c r="J1253" s="2">
        <v>11.5</v>
      </c>
      <c r="K1253" s="3">
        <v>7.1</v>
      </c>
      <c r="L1253" s="2">
        <v>6</v>
      </c>
      <c r="M1253" s="4" t="s">
        <v>23</v>
      </c>
    </row>
    <row r="1254" spans="2:13" ht="21.9" customHeight="1" x14ac:dyDescent="0.55000000000000004">
      <c r="B1254" s="2">
        <v>0.45</v>
      </c>
      <c r="C1254" s="3">
        <v>0.9</v>
      </c>
      <c r="D1254" s="2">
        <v>7.2999999999999995E-2</v>
      </c>
      <c r="E1254" s="3">
        <v>0.65</v>
      </c>
      <c r="F1254" s="2">
        <v>13</v>
      </c>
      <c r="G1254" s="3">
        <v>38</v>
      </c>
      <c r="H1254" s="2">
        <v>3.23</v>
      </c>
      <c r="I1254" s="3">
        <v>2.5299999999999998</v>
      </c>
      <c r="J1254" s="2">
        <v>12.6</v>
      </c>
      <c r="K1254" s="3">
        <v>7.1</v>
      </c>
      <c r="L1254" s="2">
        <v>8</v>
      </c>
      <c r="M1254" s="4" t="s">
        <v>23</v>
      </c>
    </row>
    <row r="1255" spans="2:13" ht="21.9" customHeight="1" x14ac:dyDescent="0.55000000000000004">
      <c r="B1255" s="2">
        <v>0.45</v>
      </c>
      <c r="C1255" s="3">
        <v>0.9</v>
      </c>
      <c r="D1255" s="2">
        <v>5.1999999999999998E-2</v>
      </c>
      <c r="E1255" s="3">
        <v>0.65</v>
      </c>
      <c r="F1255" s="2">
        <v>16</v>
      </c>
      <c r="G1255" s="3">
        <v>38</v>
      </c>
      <c r="H1255" s="2">
        <v>3.35</v>
      </c>
      <c r="I1255" s="3">
        <v>2.5299999999999998</v>
      </c>
      <c r="J1255" s="2">
        <v>12.5</v>
      </c>
      <c r="K1255" s="3">
        <v>7.1</v>
      </c>
      <c r="L1255" s="2">
        <v>6</v>
      </c>
      <c r="M1255" s="4" t="s">
        <v>23</v>
      </c>
    </row>
    <row r="1256" spans="2:13" ht="21.9" customHeight="1" x14ac:dyDescent="0.55000000000000004">
      <c r="B1256" s="2">
        <v>0.45</v>
      </c>
      <c r="C1256" s="3">
        <v>0.9</v>
      </c>
      <c r="D1256" s="2">
        <v>6.5000000000000002E-2</v>
      </c>
      <c r="E1256" s="3">
        <v>0.65</v>
      </c>
      <c r="F1256" s="2">
        <v>18</v>
      </c>
      <c r="G1256" s="3">
        <v>38</v>
      </c>
      <c r="H1256" s="2">
        <v>3.32</v>
      </c>
      <c r="I1256" s="3">
        <v>2.5299999999999998</v>
      </c>
      <c r="J1256" s="2">
        <v>14</v>
      </c>
      <c r="K1256" s="3">
        <v>7.1</v>
      </c>
      <c r="L1256" s="2">
        <v>6</v>
      </c>
      <c r="M1256" s="4" t="s">
        <v>23</v>
      </c>
    </row>
    <row r="1257" spans="2:13" ht="21.9" customHeight="1" x14ac:dyDescent="0.55000000000000004">
      <c r="B1257" s="2">
        <v>0.45</v>
      </c>
      <c r="C1257" s="3">
        <v>0.9</v>
      </c>
      <c r="D1257" s="2">
        <v>8.2000000000000003E-2</v>
      </c>
      <c r="E1257" s="3">
        <v>0.65</v>
      </c>
      <c r="F1257" s="2">
        <v>22</v>
      </c>
      <c r="G1257" s="3">
        <v>38</v>
      </c>
      <c r="H1257" s="2">
        <v>3</v>
      </c>
      <c r="I1257" s="3">
        <v>2.5299999999999998</v>
      </c>
      <c r="J1257" s="2">
        <v>9.3000000000000007</v>
      </c>
      <c r="K1257" s="3">
        <v>7.1</v>
      </c>
      <c r="L1257" s="2">
        <v>6</v>
      </c>
      <c r="M1257" s="4" t="s">
        <v>23</v>
      </c>
    </row>
    <row r="1258" spans="2:13" ht="21.9" customHeight="1" x14ac:dyDescent="0.55000000000000004">
      <c r="B1258" s="2">
        <v>0.45</v>
      </c>
      <c r="C1258" s="3">
        <v>0.9</v>
      </c>
      <c r="D1258" s="2">
        <v>7.0999999999999994E-2</v>
      </c>
      <c r="E1258" s="3">
        <v>0.65</v>
      </c>
      <c r="F1258" s="2">
        <v>40</v>
      </c>
      <c r="G1258" s="3">
        <v>38</v>
      </c>
      <c r="H1258" s="2">
        <v>3.39</v>
      </c>
      <c r="I1258" s="3">
        <v>2.5299999999999998</v>
      </c>
      <c r="J1258" s="2">
        <v>9.4</v>
      </c>
      <c r="K1258" s="3">
        <v>7.1</v>
      </c>
      <c r="L1258" s="2">
        <v>5</v>
      </c>
      <c r="M1258" s="4" t="s">
        <v>23</v>
      </c>
    </row>
    <row r="1259" spans="2:13" ht="21.9" customHeight="1" x14ac:dyDescent="0.55000000000000004">
      <c r="B1259" s="2">
        <v>0.45</v>
      </c>
      <c r="C1259" s="3">
        <v>0.9</v>
      </c>
      <c r="D1259" s="2">
        <v>7.0999999999999994E-2</v>
      </c>
      <c r="E1259" s="3">
        <v>0.65</v>
      </c>
      <c r="F1259" s="2">
        <v>40</v>
      </c>
      <c r="G1259" s="3">
        <v>38</v>
      </c>
      <c r="H1259" s="2">
        <v>3.39</v>
      </c>
      <c r="I1259" s="3">
        <v>2.5299999999999998</v>
      </c>
      <c r="J1259" s="2">
        <v>9.4</v>
      </c>
      <c r="K1259" s="3">
        <v>7.1</v>
      </c>
      <c r="L1259" s="2">
        <v>5</v>
      </c>
      <c r="M1259" s="4" t="s">
        <v>23</v>
      </c>
    </row>
    <row r="1260" spans="2:13" ht="21.9" customHeight="1" x14ac:dyDescent="0.55000000000000004">
      <c r="B1260" s="2">
        <v>0.45</v>
      </c>
      <c r="C1260" s="3">
        <v>0.9</v>
      </c>
      <c r="D1260" s="2">
        <v>7.0999999999999994E-2</v>
      </c>
      <c r="E1260" s="3">
        <v>0.65</v>
      </c>
      <c r="F1260" s="2">
        <v>40</v>
      </c>
      <c r="G1260" s="3">
        <v>38</v>
      </c>
      <c r="H1260" s="2">
        <v>3.39</v>
      </c>
      <c r="I1260" s="3">
        <v>2.5299999999999998</v>
      </c>
      <c r="J1260" s="2">
        <v>9.4</v>
      </c>
      <c r="K1260" s="3">
        <v>7.1</v>
      </c>
      <c r="L1260" s="2">
        <v>5</v>
      </c>
      <c r="M1260" s="4" t="s">
        <v>23</v>
      </c>
    </row>
    <row r="1261" spans="2:13" ht="21.9" customHeight="1" x14ac:dyDescent="0.55000000000000004">
      <c r="B1261" s="2">
        <v>0.45</v>
      </c>
      <c r="C1261" s="3">
        <v>0.9</v>
      </c>
      <c r="D1261" s="2">
        <v>8.2000000000000003E-2</v>
      </c>
      <c r="E1261" s="3">
        <v>0.65</v>
      </c>
      <c r="F1261" s="2">
        <v>15</v>
      </c>
      <c r="G1261" s="3">
        <v>38</v>
      </c>
      <c r="H1261" s="2">
        <v>2.94</v>
      </c>
      <c r="I1261" s="3">
        <v>2.5299999999999998</v>
      </c>
      <c r="J1261" s="2">
        <v>9.1999999999999993</v>
      </c>
      <c r="K1261" s="3">
        <v>7.1</v>
      </c>
      <c r="L1261" s="2">
        <v>6</v>
      </c>
      <c r="M1261" s="4" t="s">
        <v>23</v>
      </c>
    </row>
    <row r="1262" spans="2:13" ht="21.9" customHeight="1" x14ac:dyDescent="0.55000000000000004">
      <c r="B1262" s="2">
        <v>0.45</v>
      </c>
      <c r="C1262" s="3">
        <v>0.9</v>
      </c>
      <c r="D1262" s="2">
        <v>8.2000000000000003E-2</v>
      </c>
      <c r="E1262" s="3">
        <v>0.65</v>
      </c>
      <c r="F1262" s="2">
        <v>15</v>
      </c>
      <c r="G1262" s="3">
        <v>38</v>
      </c>
      <c r="H1262" s="2">
        <v>2.94</v>
      </c>
      <c r="I1262" s="3">
        <v>2.5299999999999998</v>
      </c>
      <c r="J1262" s="2">
        <v>9.1999999999999993</v>
      </c>
      <c r="K1262" s="3">
        <v>7.1</v>
      </c>
      <c r="L1262" s="2">
        <v>6</v>
      </c>
      <c r="M1262" s="4" t="s">
        <v>23</v>
      </c>
    </row>
    <row r="1263" spans="2:13" ht="21.9" customHeight="1" x14ac:dyDescent="0.55000000000000004">
      <c r="B1263" s="2">
        <v>0.45</v>
      </c>
      <c r="C1263" s="3">
        <v>0.9</v>
      </c>
      <c r="D1263" s="2">
        <v>0.06</v>
      </c>
      <c r="E1263" s="3">
        <v>0.65</v>
      </c>
      <c r="F1263" s="2">
        <v>49</v>
      </c>
      <c r="G1263" s="3">
        <v>38</v>
      </c>
      <c r="H1263" s="2">
        <v>3.13</v>
      </c>
      <c r="I1263" s="3">
        <v>2.5299999999999998</v>
      </c>
      <c r="J1263" s="2">
        <v>9.6</v>
      </c>
      <c r="K1263" s="3">
        <v>7.1</v>
      </c>
      <c r="L1263" s="2">
        <v>5</v>
      </c>
      <c r="M1263" s="4" t="s">
        <v>23</v>
      </c>
    </row>
    <row r="1264" spans="2:13" ht="21.9" customHeight="1" x14ac:dyDescent="0.55000000000000004">
      <c r="B1264" s="2">
        <v>0.45</v>
      </c>
      <c r="C1264" s="3">
        <v>0.9</v>
      </c>
      <c r="D1264" s="2">
        <v>0.11899999999999999</v>
      </c>
      <c r="E1264" s="3">
        <v>0.65</v>
      </c>
      <c r="F1264" s="2">
        <v>68</v>
      </c>
      <c r="G1264" s="3">
        <v>38</v>
      </c>
      <c r="H1264" s="2">
        <v>3.23</v>
      </c>
      <c r="I1264" s="3">
        <v>2.5299999999999998</v>
      </c>
      <c r="J1264" s="2">
        <v>10.9</v>
      </c>
      <c r="K1264" s="3">
        <v>7.1</v>
      </c>
      <c r="L1264" s="2">
        <v>6</v>
      </c>
      <c r="M1264" s="4" t="s">
        <v>23</v>
      </c>
    </row>
    <row r="1265" spans="2:13" ht="21.9" customHeight="1" x14ac:dyDescent="0.55000000000000004">
      <c r="B1265" s="2">
        <v>0.45</v>
      </c>
      <c r="C1265" s="3">
        <v>0.9</v>
      </c>
      <c r="D1265" s="2">
        <v>7.4999999999999997E-2</v>
      </c>
      <c r="E1265" s="3">
        <v>0.65</v>
      </c>
      <c r="F1265" s="2">
        <v>21</v>
      </c>
      <c r="G1265" s="3">
        <v>38</v>
      </c>
      <c r="H1265" s="2">
        <v>3.41</v>
      </c>
      <c r="I1265" s="3">
        <v>2.5299999999999998</v>
      </c>
      <c r="J1265" s="2">
        <v>11.9</v>
      </c>
      <c r="K1265" s="3">
        <v>7.1</v>
      </c>
      <c r="L1265" s="2">
        <v>7</v>
      </c>
      <c r="M1265" s="4" t="s">
        <v>23</v>
      </c>
    </row>
    <row r="1266" spans="2:13" ht="21.9" customHeight="1" x14ac:dyDescent="0.55000000000000004">
      <c r="B1266" s="2">
        <v>0.45</v>
      </c>
      <c r="C1266" s="3">
        <v>0.9</v>
      </c>
      <c r="D1266" s="2">
        <v>7.4999999999999997E-2</v>
      </c>
      <c r="E1266" s="3">
        <v>0.65</v>
      </c>
      <c r="F1266" s="2">
        <v>21</v>
      </c>
      <c r="G1266" s="3">
        <v>38</v>
      </c>
      <c r="H1266" s="2">
        <v>3.41</v>
      </c>
      <c r="I1266" s="3">
        <v>2.5299999999999998</v>
      </c>
      <c r="J1266" s="2">
        <v>11.9</v>
      </c>
      <c r="K1266" s="3">
        <v>7.1</v>
      </c>
      <c r="L1266" s="2">
        <v>7</v>
      </c>
      <c r="M1266" s="4" t="s">
        <v>23</v>
      </c>
    </row>
    <row r="1267" spans="2:13" ht="21.9" customHeight="1" x14ac:dyDescent="0.55000000000000004">
      <c r="B1267" s="2">
        <v>0.45</v>
      </c>
      <c r="C1267" s="3">
        <v>0.9</v>
      </c>
      <c r="D1267" s="2">
        <v>7.4999999999999997E-2</v>
      </c>
      <c r="E1267" s="3">
        <v>0.65</v>
      </c>
      <c r="F1267" s="2">
        <v>21</v>
      </c>
      <c r="G1267" s="3">
        <v>38</v>
      </c>
      <c r="H1267" s="2">
        <v>3.41</v>
      </c>
      <c r="I1267" s="3">
        <v>2.5299999999999998</v>
      </c>
      <c r="J1267" s="2">
        <v>11.9</v>
      </c>
      <c r="K1267" s="3">
        <v>7.1</v>
      </c>
      <c r="L1267" s="2">
        <v>7</v>
      </c>
      <c r="M1267" s="4" t="s">
        <v>23</v>
      </c>
    </row>
    <row r="1268" spans="2:13" ht="21.9" customHeight="1" x14ac:dyDescent="0.55000000000000004">
      <c r="B1268" s="2">
        <v>0.45</v>
      </c>
      <c r="C1268" s="3">
        <v>0.9</v>
      </c>
      <c r="D1268" s="2">
        <v>9.1999999999999998E-2</v>
      </c>
      <c r="E1268" s="3">
        <v>0.65</v>
      </c>
      <c r="F1268" s="2">
        <v>88</v>
      </c>
      <c r="G1268" s="3">
        <v>38</v>
      </c>
      <c r="H1268" s="2">
        <v>3.15</v>
      </c>
      <c r="I1268" s="3">
        <v>2.5299999999999998</v>
      </c>
      <c r="J1268" s="2">
        <v>9.4</v>
      </c>
      <c r="K1268" s="3">
        <v>7.1</v>
      </c>
      <c r="L1268" s="2">
        <v>5</v>
      </c>
      <c r="M1268" s="4" t="s">
        <v>23</v>
      </c>
    </row>
    <row r="1269" spans="2:13" ht="21.9" customHeight="1" x14ac:dyDescent="0.55000000000000004">
      <c r="B1269" s="2">
        <v>0.45</v>
      </c>
      <c r="C1269" s="3">
        <v>0.9</v>
      </c>
      <c r="D1269" s="2">
        <v>6.7000000000000004E-2</v>
      </c>
      <c r="E1269" s="3">
        <v>0.65</v>
      </c>
      <c r="F1269" s="2">
        <v>12</v>
      </c>
      <c r="G1269" s="3">
        <v>38</v>
      </c>
      <c r="H1269" s="2">
        <v>3.25</v>
      </c>
      <c r="I1269" s="3">
        <v>2.5299999999999998</v>
      </c>
      <c r="J1269" s="2">
        <v>12.3</v>
      </c>
      <c r="K1269" s="3">
        <v>7.1</v>
      </c>
      <c r="L1269" s="2">
        <v>7</v>
      </c>
      <c r="M1269" s="4" t="s">
        <v>23</v>
      </c>
    </row>
    <row r="1270" spans="2:13" ht="21.9" customHeight="1" x14ac:dyDescent="0.55000000000000004">
      <c r="B1270" s="2">
        <v>0.45</v>
      </c>
      <c r="C1270" s="3">
        <v>0.9</v>
      </c>
      <c r="D1270" s="2">
        <v>5.7000000000000002E-2</v>
      </c>
      <c r="E1270" s="3">
        <v>0.65</v>
      </c>
      <c r="F1270" s="2">
        <v>37</v>
      </c>
      <c r="G1270" s="3">
        <v>38</v>
      </c>
      <c r="H1270" s="2">
        <v>3.18</v>
      </c>
      <c r="I1270" s="3">
        <v>2.5299999999999998</v>
      </c>
      <c r="J1270" s="2">
        <v>11.1</v>
      </c>
      <c r="K1270" s="3">
        <v>7.1</v>
      </c>
      <c r="L1270" s="2">
        <v>7</v>
      </c>
      <c r="M1270" s="4" t="s">
        <v>23</v>
      </c>
    </row>
    <row r="1271" spans="2:13" ht="21.9" customHeight="1" x14ac:dyDescent="0.55000000000000004">
      <c r="B1271" s="2">
        <v>0.45</v>
      </c>
      <c r="C1271" s="3">
        <v>0.9</v>
      </c>
      <c r="D1271" s="2">
        <v>7.1999999999999995E-2</v>
      </c>
      <c r="E1271" s="3">
        <v>0.65</v>
      </c>
      <c r="F1271" s="2">
        <v>59</v>
      </c>
      <c r="G1271" s="3">
        <v>38</v>
      </c>
      <c r="H1271" s="2">
        <v>3.33</v>
      </c>
      <c r="I1271" s="3">
        <v>2.5299999999999998</v>
      </c>
      <c r="J1271" s="2">
        <v>12</v>
      </c>
      <c r="K1271" s="3">
        <v>7.1</v>
      </c>
      <c r="L1271" s="2">
        <v>6</v>
      </c>
      <c r="M1271" s="4" t="s">
        <v>23</v>
      </c>
    </row>
    <row r="1272" spans="2:13" ht="21.9" customHeight="1" x14ac:dyDescent="0.55000000000000004">
      <c r="B1272" s="2">
        <v>0.45</v>
      </c>
      <c r="C1272" s="3">
        <v>0.9</v>
      </c>
      <c r="D1272" s="2">
        <v>0.216</v>
      </c>
      <c r="E1272" s="3">
        <v>0.65</v>
      </c>
      <c r="F1272" s="2">
        <v>16</v>
      </c>
      <c r="G1272" s="3">
        <v>38</v>
      </c>
      <c r="H1272" s="2">
        <v>3.15</v>
      </c>
      <c r="I1272" s="3">
        <v>2.5299999999999998</v>
      </c>
      <c r="J1272" s="2">
        <v>12.5</v>
      </c>
      <c r="K1272" s="3">
        <v>7.1</v>
      </c>
      <c r="L1272" s="2">
        <v>7</v>
      </c>
      <c r="M1272" s="4" t="s">
        <v>23</v>
      </c>
    </row>
    <row r="1273" spans="2:13" ht="21.9" customHeight="1" x14ac:dyDescent="0.55000000000000004">
      <c r="B1273" s="2">
        <v>0.45</v>
      </c>
      <c r="C1273" s="3">
        <v>0.9</v>
      </c>
      <c r="D1273" s="2">
        <v>0.08</v>
      </c>
      <c r="E1273" s="3">
        <v>0.65</v>
      </c>
      <c r="F1273" s="2">
        <v>13</v>
      </c>
      <c r="G1273" s="3">
        <v>38</v>
      </c>
      <c r="H1273" s="2">
        <v>3.22</v>
      </c>
      <c r="I1273" s="3">
        <v>2.5299999999999998</v>
      </c>
      <c r="J1273" s="2">
        <v>11.4</v>
      </c>
      <c r="K1273" s="3">
        <v>7.1</v>
      </c>
      <c r="L1273" s="2">
        <v>6</v>
      </c>
      <c r="M1273" s="4" t="s">
        <v>23</v>
      </c>
    </row>
    <row r="1274" spans="2:13" ht="21.9" customHeight="1" x14ac:dyDescent="0.55000000000000004">
      <c r="B1274" s="2">
        <v>0.45</v>
      </c>
      <c r="C1274" s="3">
        <v>0.9</v>
      </c>
      <c r="D1274" s="2">
        <v>0.08</v>
      </c>
      <c r="E1274" s="3">
        <v>0.65</v>
      </c>
      <c r="F1274" s="2">
        <v>13</v>
      </c>
      <c r="G1274" s="3">
        <v>38</v>
      </c>
      <c r="H1274" s="2">
        <v>3.22</v>
      </c>
      <c r="I1274" s="3">
        <v>2.5299999999999998</v>
      </c>
      <c r="J1274" s="2">
        <v>11.4</v>
      </c>
      <c r="K1274" s="3">
        <v>7.1</v>
      </c>
      <c r="L1274" s="2">
        <v>6</v>
      </c>
      <c r="M1274" s="4" t="s">
        <v>23</v>
      </c>
    </row>
    <row r="1275" spans="2:13" ht="21.9" customHeight="1" x14ac:dyDescent="0.55000000000000004">
      <c r="B1275" s="2">
        <v>0.45</v>
      </c>
      <c r="C1275" s="3">
        <v>0.9</v>
      </c>
      <c r="D1275" s="2">
        <v>7.0999999999999994E-2</v>
      </c>
      <c r="E1275" s="3">
        <v>0.65</v>
      </c>
      <c r="F1275" s="2">
        <v>14</v>
      </c>
      <c r="G1275" s="3">
        <v>38</v>
      </c>
      <c r="H1275" s="2">
        <v>3.21</v>
      </c>
      <c r="I1275" s="3">
        <v>2.5299999999999998</v>
      </c>
      <c r="J1275" s="2">
        <v>11.8</v>
      </c>
      <c r="K1275" s="3">
        <v>7.1</v>
      </c>
      <c r="L1275" s="2">
        <v>7</v>
      </c>
      <c r="M1275" s="4" t="s">
        <v>23</v>
      </c>
    </row>
    <row r="1276" spans="2:13" ht="21.9" customHeight="1" x14ac:dyDescent="0.55000000000000004">
      <c r="B1276" s="2">
        <v>0.46</v>
      </c>
      <c r="C1276" s="3">
        <v>0.9</v>
      </c>
      <c r="D1276" s="2">
        <v>7.8E-2</v>
      </c>
      <c r="E1276" s="3">
        <v>0.65</v>
      </c>
      <c r="F1276" s="2">
        <v>37</v>
      </c>
      <c r="G1276" s="3">
        <v>38</v>
      </c>
      <c r="H1276" s="2">
        <v>3.35</v>
      </c>
      <c r="I1276" s="3">
        <v>2.5299999999999998</v>
      </c>
      <c r="J1276" s="2">
        <v>12.8</v>
      </c>
      <c r="K1276" s="3">
        <v>7.1</v>
      </c>
      <c r="L1276" s="2">
        <v>8</v>
      </c>
      <c r="M1276" s="4" t="s">
        <v>23</v>
      </c>
    </row>
    <row r="1277" spans="2:13" ht="21.9" customHeight="1" x14ac:dyDescent="0.55000000000000004">
      <c r="B1277" s="2">
        <v>0.46</v>
      </c>
      <c r="C1277" s="3">
        <v>0.9</v>
      </c>
      <c r="D1277" s="2">
        <v>7.2999999999999995E-2</v>
      </c>
      <c r="E1277" s="3">
        <v>0.65</v>
      </c>
      <c r="F1277" s="2">
        <v>27</v>
      </c>
      <c r="G1277" s="3">
        <v>38</v>
      </c>
      <c r="H1277" s="2">
        <v>3.05</v>
      </c>
      <c r="I1277" s="3">
        <v>2.5299999999999998</v>
      </c>
      <c r="J1277" s="2">
        <v>9.5</v>
      </c>
      <c r="K1277" s="3">
        <v>7.1</v>
      </c>
      <c r="L1277" s="2">
        <v>5</v>
      </c>
      <c r="M1277" s="4" t="s">
        <v>23</v>
      </c>
    </row>
    <row r="1278" spans="2:13" ht="21.9" customHeight="1" x14ac:dyDescent="0.55000000000000004">
      <c r="B1278" s="2">
        <v>0.46</v>
      </c>
      <c r="C1278" s="3">
        <v>0.9</v>
      </c>
      <c r="D1278" s="2">
        <v>5.8999999999999997E-2</v>
      </c>
      <c r="E1278" s="3">
        <v>0.65</v>
      </c>
      <c r="F1278" s="2">
        <v>25</v>
      </c>
      <c r="G1278" s="3">
        <v>38</v>
      </c>
      <c r="H1278" s="2">
        <v>3.36</v>
      </c>
      <c r="I1278" s="3">
        <v>2.5299999999999998</v>
      </c>
      <c r="J1278" s="2">
        <v>10.1</v>
      </c>
      <c r="K1278" s="3">
        <v>7.1</v>
      </c>
      <c r="L1278" s="2">
        <v>6</v>
      </c>
      <c r="M1278" s="4" t="s">
        <v>23</v>
      </c>
    </row>
    <row r="1279" spans="2:13" ht="21.9" customHeight="1" x14ac:dyDescent="0.55000000000000004">
      <c r="B1279" s="2">
        <v>0.46</v>
      </c>
      <c r="C1279" s="3">
        <v>0.9</v>
      </c>
      <c r="D1279" s="2">
        <v>7.4999999999999997E-2</v>
      </c>
      <c r="E1279" s="3">
        <v>0.65</v>
      </c>
      <c r="F1279" s="2">
        <v>21</v>
      </c>
      <c r="G1279" s="3">
        <v>38</v>
      </c>
      <c r="H1279" s="2">
        <v>3.25</v>
      </c>
      <c r="I1279" s="3">
        <v>2.5299999999999998</v>
      </c>
      <c r="J1279" s="2">
        <v>10.8</v>
      </c>
      <c r="K1279" s="3">
        <v>7.1</v>
      </c>
      <c r="L1279" s="2">
        <v>7</v>
      </c>
      <c r="M1279" s="4" t="s">
        <v>23</v>
      </c>
    </row>
    <row r="1280" spans="2:13" ht="21.9" customHeight="1" x14ac:dyDescent="0.55000000000000004">
      <c r="B1280" s="2">
        <v>0.46</v>
      </c>
      <c r="C1280" s="3">
        <v>0.9</v>
      </c>
      <c r="D1280" s="2">
        <v>0.05</v>
      </c>
      <c r="E1280" s="3">
        <v>0.65</v>
      </c>
      <c r="F1280" s="2">
        <v>13</v>
      </c>
      <c r="G1280" s="3">
        <v>38</v>
      </c>
      <c r="H1280" s="2">
        <v>3.04</v>
      </c>
      <c r="I1280" s="3">
        <v>2.5299999999999998</v>
      </c>
      <c r="J1280" s="2">
        <v>10.199999999999999</v>
      </c>
      <c r="K1280" s="3">
        <v>7.1</v>
      </c>
      <c r="L1280" s="2">
        <v>6</v>
      </c>
      <c r="M1280" s="4" t="s">
        <v>23</v>
      </c>
    </row>
    <row r="1281" spans="2:13" ht="21.9" customHeight="1" x14ac:dyDescent="0.55000000000000004">
      <c r="B1281" s="2">
        <v>0.46</v>
      </c>
      <c r="C1281" s="3">
        <v>0.9</v>
      </c>
      <c r="D1281" s="2">
        <v>6.2E-2</v>
      </c>
      <c r="E1281" s="3">
        <v>0.65</v>
      </c>
      <c r="F1281" s="2">
        <v>42</v>
      </c>
      <c r="G1281" s="3">
        <v>38</v>
      </c>
      <c r="H1281" s="2">
        <v>3.18</v>
      </c>
      <c r="I1281" s="3">
        <v>2.5299999999999998</v>
      </c>
      <c r="J1281" s="2">
        <v>10.6</v>
      </c>
      <c r="K1281" s="3">
        <v>7.1</v>
      </c>
      <c r="L1281" s="2">
        <v>6</v>
      </c>
      <c r="M1281" s="4" t="s">
        <v>23</v>
      </c>
    </row>
    <row r="1282" spans="2:13" ht="21.9" customHeight="1" x14ac:dyDescent="0.55000000000000004">
      <c r="B1282" s="2">
        <v>0.46</v>
      </c>
      <c r="C1282" s="3">
        <v>0.9</v>
      </c>
      <c r="D1282" s="2">
        <v>0.104</v>
      </c>
      <c r="E1282" s="3">
        <v>0.65</v>
      </c>
      <c r="F1282" s="2">
        <v>10</v>
      </c>
      <c r="G1282" s="3">
        <v>38</v>
      </c>
      <c r="H1282" s="2">
        <v>3.12</v>
      </c>
      <c r="I1282" s="3">
        <v>2.5299999999999998</v>
      </c>
      <c r="J1282" s="2">
        <v>11.8</v>
      </c>
      <c r="K1282" s="3">
        <v>7.1</v>
      </c>
      <c r="L1282" s="2">
        <v>7</v>
      </c>
      <c r="M1282" s="4" t="s">
        <v>23</v>
      </c>
    </row>
    <row r="1283" spans="2:13" ht="21.9" customHeight="1" x14ac:dyDescent="0.55000000000000004">
      <c r="B1283" s="2">
        <v>0.46</v>
      </c>
      <c r="C1283" s="3">
        <v>0.9</v>
      </c>
      <c r="D1283" s="2">
        <v>0.114</v>
      </c>
      <c r="E1283" s="3">
        <v>0.65</v>
      </c>
      <c r="F1283" s="2">
        <v>9</v>
      </c>
      <c r="G1283" s="3">
        <v>38</v>
      </c>
      <c r="H1283" s="2">
        <v>3.18</v>
      </c>
      <c r="I1283" s="3">
        <v>2.5299999999999998</v>
      </c>
      <c r="J1283" s="2">
        <v>10.9</v>
      </c>
      <c r="K1283" s="3">
        <v>7.1</v>
      </c>
      <c r="L1283" s="2">
        <v>6</v>
      </c>
      <c r="M1283" s="4" t="s">
        <v>23</v>
      </c>
    </row>
    <row r="1284" spans="2:13" ht="21.9" customHeight="1" x14ac:dyDescent="0.55000000000000004">
      <c r="B1284" s="2">
        <v>0.46</v>
      </c>
      <c r="C1284" s="3">
        <v>0.9</v>
      </c>
      <c r="D1284" s="2">
        <v>9.4E-2</v>
      </c>
      <c r="E1284" s="3">
        <v>0.65</v>
      </c>
      <c r="F1284" s="2">
        <v>10</v>
      </c>
      <c r="G1284" s="3">
        <v>38</v>
      </c>
      <c r="H1284" s="2">
        <v>3.27</v>
      </c>
      <c r="I1284" s="3">
        <v>2.5299999999999998</v>
      </c>
      <c r="J1284" s="2">
        <v>12.2</v>
      </c>
      <c r="K1284" s="3">
        <v>7.1</v>
      </c>
      <c r="L1284" s="2">
        <v>7</v>
      </c>
      <c r="M1284" s="4" t="s">
        <v>23</v>
      </c>
    </row>
    <row r="1285" spans="2:13" ht="21.9" customHeight="1" x14ac:dyDescent="0.55000000000000004">
      <c r="B1285" s="2">
        <v>0.46</v>
      </c>
      <c r="C1285" s="3">
        <v>0.9</v>
      </c>
      <c r="D1285" s="2">
        <v>7.4999999999999997E-2</v>
      </c>
      <c r="E1285" s="3">
        <v>0.65</v>
      </c>
      <c r="F1285" s="2">
        <v>27</v>
      </c>
      <c r="G1285" s="3">
        <v>38</v>
      </c>
      <c r="H1285" s="2">
        <v>3.06</v>
      </c>
      <c r="I1285" s="3">
        <v>2.5299999999999998</v>
      </c>
      <c r="J1285" s="2">
        <v>11.4</v>
      </c>
      <c r="K1285" s="3">
        <v>7.1</v>
      </c>
      <c r="L1285" s="2">
        <v>6</v>
      </c>
      <c r="M1285" s="4" t="s">
        <v>23</v>
      </c>
    </row>
    <row r="1286" spans="2:13" ht="21.9" customHeight="1" x14ac:dyDescent="0.55000000000000004">
      <c r="B1286" s="2">
        <v>0.46</v>
      </c>
      <c r="C1286" s="3">
        <v>0.9</v>
      </c>
      <c r="D1286" s="2">
        <v>7.3999999999999996E-2</v>
      </c>
      <c r="E1286" s="3">
        <v>0.65</v>
      </c>
      <c r="F1286" s="2">
        <v>16</v>
      </c>
      <c r="G1286" s="3">
        <v>38</v>
      </c>
      <c r="H1286" s="2">
        <v>3.27</v>
      </c>
      <c r="I1286" s="3">
        <v>2.5299999999999998</v>
      </c>
      <c r="J1286" s="2">
        <v>12.3</v>
      </c>
      <c r="K1286" s="3">
        <v>7.1</v>
      </c>
      <c r="L1286" s="2">
        <v>6</v>
      </c>
      <c r="M1286" s="4" t="s">
        <v>23</v>
      </c>
    </row>
    <row r="1287" spans="2:13" ht="21.9" customHeight="1" x14ac:dyDescent="0.55000000000000004">
      <c r="B1287" s="2">
        <v>0.46</v>
      </c>
      <c r="C1287" s="3">
        <v>0.9</v>
      </c>
      <c r="D1287" s="2">
        <v>7.3999999999999996E-2</v>
      </c>
      <c r="E1287" s="3">
        <v>0.65</v>
      </c>
      <c r="F1287" s="2">
        <v>44</v>
      </c>
      <c r="G1287" s="3">
        <v>38</v>
      </c>
      <c r="H1287" s="2">
        <v>3.4</v>
      </c>
      <c r="I1287" s="3">
        <v>2.5299999999999998</v>
      </c>
      <c r="J1287" s="2">
        <v>11</v>
      </c>
      <c r="K1287" s="3">
        <v>7.1</v>
      </c>
      <c r="L1287" s="2">
        <v>7</v>
      </c>
      <c r="M1287" s="4" t="s">
        <v>23</v>
      </c>
    </row>
    <row r="1288" spans="2:13" ht="21.9" customHeight="1" x14ac:dyDescent="0.55000000000000004">
      <c r="B1288" s="2">
        <v>0.46</v>
      </c>
      <c r="C1288" s="3">
        <v>0.9</v>
      </c>
      <c r="D1288" s="2">
        <v>7.3999999999999996E-2</v>
      </c>
      <c r="E1288" s="3">
        <v>0.65</v>
      </c>
      <c r="F1288" s="2">
        <v>44</v>
      </c>
      <c r="G1288" s="3">
        <v>38</v>
      </c>
      <c r="H1288" s="2">
        <v>3.4</v>
      </c>
      <c r="I1288" s="3">
        <v>2.5299999999999998</v>
      </c>
      <c r="J1288" s="2">
        <v>11</v>
      </c>
      <c r="K1288" s="3">
        <v>7.1</v>
      </c>
      <c r="L1288" s="2">
        <v>7</v>
      </c>
      <c r="M1288" s="4" t="s">
        <v>23</v>
      </c>
    </row>
    <row r="1289" spans="2:13" ht="21.9" customHeight="1" x14ac:dyDescent="0.55000000000000004">
      <c r="B1289" s="2">
        <v>0.46</v>
      </c>
      <c r="C1289" s="3">
        <v>0.9</v>
      </c>
      <c r="D1289" s="2">
        <v>7.3999999999999996E-2</v>
      </c>
      <c r="E1289" s="3">
        <v>0.65</v>
      </c>
      <c r="F1289" s="2">
        <v>44</v>
      </c>
      <c r="G1289" s="3">
        <v>38</v>
      </c>
      <c r="H1289" s="2">
        <v>3.4</v>
      </c>
      <c r="I1289" s="3">
        <v>2.5299999999999998</v>
      </c>
      <c r="J1289" s="2">
        <v>11</v>
      </c>
      <c r="K1289" s="3">
        <v>7.1</v>
      </c>
      <c r="L1289" s="2">
        <v>7</v>
      </c>
      <c r="M1289" s="4" t="s">
        <v>23</v>
      </c>
    </row>
    <row r="1290" spans="2:13" ht="21.9" customHeight="1" x14ac:dyDescent="0.55000000000000004">
      <c r="B1290" s="2">
        <v>0.46</v>
      </c>
      <c r="C1290" s="3">
        <v>0.9</v>
      </c>
      <c r="D1290" s="2">
        <v>7.3999999999999996E-2</v>
      </c>
      <c r="E1290" s="3">
        <v>0.65</v>
      </c>
      <c r="F1290" s="2">
        <v>44</v>
      </c>
      <c r="G1290" s="3">
        <v>38</v>
      </c>
      <c r="H1290" s="2">
        <v>3.4</v>
      </c>
      <c r="I1290" s="3">
        <v>2.5299999999999998</v>
      </c>
      <c r="J1290" s="2">
        <v>11</v>
      </c>
      <c r="K1290" s="3">
        <v>7.1</v>
      </c>
      <c r="L1290" s="2">
        <v>7</v>
      </c>
      <c r="M1290" s="4" t="s">
        <v>23</v>
      </c>
    </row>
    <row r="1291" spans="2:13" ht="21.9" customHeight="1" x14ac:dyDescent="0.55000000000000004">
      <c r="B1291" s="2">
        <v>0.46</v>
      </c>
      <c r="C1291" s="3">
        <v>0.9</v>
      </c>
      <c r="D1291" s="2">
        <v>8.1000000000000003E-2</v>
      </c>
      <c r="E1291" s="3">
        <v>0.65</v>
      </c>
      <c r="F1291" s="2">
        <v>9</v>
      </c>
      <c r="G1291" s="3">
        <v>38</v>
      </c>
      <c r="H1291" s="2">
        <v>3.1</v>
      </c>
      <c r="I1291" s="3">
        <v>2.5299999999999998</v>
      </c>
      <c r="J1291" s="2">
        <v>10.4</v>
      </c>
      <c r="K1291" s="3">
        <v>7.1</v>
      </c>
      <c r="L1291" s="2">
        <v>6</v>
      </c>
      <c r="M1291" s="4" t="s">
        <v>23</v>
      </c>
    </row>
    <row r="1292" spans="2:13" ht="21.9" customHeight="1" x14ac:dyDescent="0.55000000000000004">
      <c r="B1292" s="2">
        <v>0.46</v>
      </c>
      <c r="C1292" s="3">
        <v>0.9</v>
      </c>
      <c r="D1292" s="2">
        <v>9.5000000000000001E-2</v>
      </c>
      <c r="E1292" s="3">
        <v>0.65</v>
      </c>
      <c r="F1292" s="2">
        <v>29</v>
      </c>
      <c r="G1292" s="3">
        <v>38</v>
      </c>
      <c r="H1292" s="2">
        <v>3.26</v>
      </c>
      <c r="I1292" s="3">
        <v>2.5299999999999998</v>
      </c>
      <c r="J1292" s="2">
        <v>11.3</v>
      </c>
      <c r="K1292" s="3">
        <v>7.1</v>
      </c>
      <c r="L1292" s="2">
        <v>6</v>
      </c>
      <c r="M1292" s="4" t="s">
        <v>23</v>
      </c>
    </row>
    <row r="1293" spans="2:13" ht="21.9" customHeight="1" x14ac:dyDescent="0.55000000000000004">
      <c r="B1293" s="2">
        <v>0.46</v>
      </c>
      <c r="C1293" s="3">
        <v>0.9</v>
      </c>
      <c r="D1293" s="2">
        <v>9.0999999999999998E-2</v>
      </c>
      <c r="E1293" s="3">
        <v>0.65</v>
      </c>
      <c r="F1293" s="2">
        <v>41</v>
      </c>
      <c r="G1293" s="3">
        <v>38</v>
      </c>
      <c r="H1293" s="2">
        <v>3.18</v>
      </c>
      <c r="I1293" s="3">
        <v>2.5299999999999998</v>
      </c>
      <c r="J1293" s="2">
        <v>11.9</v>
      </c>
      <c r="K1293" s="3">
        <v>7.1</v>
      </c>
      <c r="L1293" s="2">
        <v>6</v>
      </c>
      <c r="M1293" s="4" t="s">
        <v>23</v>
      </c>
    </row>
    <row r="1294" spans="2:13" ht="21.9" customHeight="1" x14ac:dyDescent="0.55000000000000004">
      <c r="B1294" s="2">
        <v>0.46</v>
      </c>
      <c r="C1294" s="3">
        <v>0.9</v>
      </c>
      <c r="D1294" s="2">
        <v>0.114</v>
      </c>
      <c r="E1294" s="3">
        <v>0.65</v>
      </c>
      <c r="F1294" s="2">
        <v>20</v>
      </c>
      <c r="G1294" s="3">
        <v>38</v>
      </c>
      <c r="H1294" s="2">
        <v>3.32</v>
      </c>
      <c r="I1294" s="3">
        <v>2.5299999999999998</v>
      </c>
      <c r="J1294" s="2">
        <v>10.5</v>
      </c>
      <c r="K1294" s="3">
        <v>7.1</v>
      </c>
      <c r="L1294" s="2">
        <v>5</v>
      </c>
      <c r="M1294" s="4" t="s">
        <v>23</v>
      </c>
    </row>
    <row r="1295" spans="2:13" ht="21.9" customHeight="1" x14ac:dyDescent="0.55000000000000004">
      <c r="B1295" s="2">
        <v>0.47</v>
      </c>
      <c r="C1295" s="3">
        <v>0.9</v>
      </c>
      <c r="D1295" s="2">
        <v>8.5999999999999993E-2</v>
      </c>
      <c r="E1295" s="3">
        <v>0.65</v>
      </c>
      <c r="F1295" s="2">
        <v>73</v>
      </c>
      <c r="G1295" s="3">
        <v>38</v>
      </c>
      <c r="H1295" s="2">
        <v>3.36</v>
      </c>
      <c r="I1295" s="3">
        <v>2.5299999999999998</v>
      </c>
      <c r="J1295" s="2">
        <v>9.1</v>
      </c>
      <c r="K1295" s="3">
        <v>7.1</v>
      </c>
      <c r="L1295" s="2">
        <v>5</v>
      </c>
      <c r="M1295" s="4" t="s">
        <v>23</v>
      </c>
    </row>
    <row r="1296" spans="2:13" ht="21.9" customHeight="1" x14ac:dyDescent="0.55000000000000004">
      <c r="B1296" s="2">
        <v>0.47</v>
      </c>
      <c r="C1296" s="3">
        <v>0.9</v>
      </c>
      <c r="D1296" s="2">
        <v>7.6999999999999999E-2</v>
      </c>
      <c r="E1296" s="3">
        <v>0.65</v>
      </c>
      <c r="F1296" s="2">
        <v>11</v>
      </c>
      <c r="G1296" s="3">
        <v>38</v>
      </c>
      <c r="H1296" s="2">
        <v>3.33</v>
      </c>
      <c r="I1296" s="3">
        <v>2.5299999999999998</v>
      </c>
      <c r="J1296" s="2">
        <v>10.3</v>
      </c>
      <c r="K1296" s="3">
        <v>7.1</v>
      </c>
      <c r="L1296" s="2">
        <v>6</v>
      </c>
      <c r="M1296" s="4" t="s">
        <v>23</v>
      </c>
    </row>
    <row r="1297" spans="2:13" ht="21.9" customHeight="1" x14ac:dyDescent="0.55000000000000004">
      <c r="B1297" s="2">
        <v>0.47</v>
      </c>
      <c r="C1297" s="3">
        <v>0.9</v>
      </c>
      <c r="D1297" s="2">
        <v>5.6000000000000001E-2</v>
      </c>
      <c r="E1297" s="3">
        <v>0.65</v>
      </c>
      <c r="F1297" s="2">
        <v>24</v>
      </c>
      <c r="G1297" s="3">
        <v>38</v>
      </c>
      <c r="H1297" s="2">
        <v>3.22</v>
      </c>
      <c r="I1297" s="3">
        <v>2.5299999999999998</v>
      </c>
      <c r="J1297" s="2">
        <v>10.3</v>
      </c>
      <c r="K1297" s="3">
        <v>7.1</v>
      </c>
      <c r="L1297" s="2">
        <v>7</v>
      </c>
      <c r="M1297" s="4" t="s">
        <v>23</v>
      </c>
    </row>
    <row r="1298" spans="2:13" ht="21.9" customHeight="1" x14ac:dyDescent="0.55000000000000004">
      <c r="B1298" s="2">
        <v>0.47</v>
      </c>
      <c r="C1298" s="3">
        <v>0.9</v>
      </c>
      <c r="D1298" s="2">
        <v>8.5000000000000006E-2</v>
      </c>
      <c r="E1298" s="3">
        <v>0.65</v>
      </c>
      <c r="F1298" s="2">
        <v>33</v>
      </c>
      <c r="G1298" s="3">
        <v>38</v>
      </c>
      <c r="H1298" s="2">
        <v>3.36</v>
      </c>
      <c r="I1298" s="3">
        <v>2.5299999999999998</v>
      </c>
      <c r="J1298" s="2">
        <v>10.5</v>
      </c>
      <c r="K1298" s="3">
        <v>7.1</v>
      </c>
      <c r="L1298" s="2">
        <v>7</v>
      </c>
      <c r="M1298" s="4" t="s">
        <v>23</v>
      </c>
    </row>
    <row r="1299" spans="2:13" ht="21.9" customHeight="1" x14ac:dyDescent="0.55000000000000004">
      <c r="B1299" s="2">
        <v>0.47</v>
      </c>
      <c r="C1299" s="3">
        <v>0.9</v>
      </c>
      <c r="D1299" s="2">
        <v>0.11799999999999999</v>
      </c>
      <c r="E1299" s="3">
        <v>0.65</v>
      </c>
      <c r="F1299" s="2">
        <v>14</v>
      </c>
      <c r="G1299" s="3">
        <v>38</v>
      </c>
      <c r="H1299" s="2">
        <v>3.3</v>
      </c>
      <c r="I1299" s="3">
        <v>2.5299999999999998</v>
      </c>
      <c r="J1299" s="2">
        <v>9.8000000000000007</v>
      </c>
      <c r="K1299" s="3">
        <v>7.1</v>
      </c>
      <c r="L1299" s="2">
        <v>6</v>
      </c>
      <c r="M1299" s="4" t="s">
        <v>23</v>
      </c>
    </row>
    <row r="1300" spans="2:13" ht="21.9" customHeight="1" x14ac:dyDescent="0.55000000000000004">
      <c r="B1300" s="2">
        <v>0.47</v>
      </c>
      <c r="C1300" s="3">
        <v>0.9</v>
      </c>
      <c r="D1300" s="2">
        <v>0.11799999999999999</v>
      </c>
      <c r="E1300" s="3">
        <v>0.65</v>
      </c>
      <c r="F1300" s="2">
        <v>14</v>
      </c>
      <c r="G1300" s="3">
        <v>38</v>
      </c>
      <c r="H1300" s="2">
        <v>3.3</v>
      </c>
      <c r="I1300" s="3">
        <v>2.5299999999999998</v>
      </c>
      <c r="J1300" s="2">
        <v>9.8000000000000007</v>
      </c>
      <c r="K1300" s="3">
        <v>7.1</v>
      </c>
      <c r="L1300" s="2">
        <v>6</v>
      </c>
      <c r="M1300" s="4" t="s">
        <v>23</v>
      </c>
    </row>
    <row r="1301" spans="2:13" ht="21.9" customHeight="1" x14ac:dyDescent="0.55000000000000004">
      <c r="B1301" s="2">
        <v>0.47</v>
      </c>
      <c r="C1301" s="3">
        <v>0.9</v>
      </c>
      <c r="D1301" s="2">
        <v>6.3E-2</v>
      </c>
      <c r="E1301" s="3">
        <v>0.65</v>
      </c>
      <c r="F1301" s="2">
        <v>28</v>
      </c>
      <c r="G1301" s="3">
        <v>38</v>
      </c>
      <c r="H1301" s="2">
        <v>3.24</v>
      </c>
      <c r="I1301" s="3">
        <v>2.5299999999999998</v>
      </c>
      <c r="J1301" s="2">
        <v>10.8</v>
      </c>
      <c r="K1301" s="3">
        <v>7.1</v>
      </c>
      <c r="L1301" s="2">
        <v>6</v>
      </c>
      <c r="M1301" s="4" t="s">
        <v>23</v>
      </c>
    </row>
    <row r="1302" spans="2:13" ht="21.9" customHeight="1" x14ac:dyDescent="0.55000000000000004">
      <c r="B1302" s="2">
        <v>0.47</v>
      </c>
      <c r="C1302" s="3">
        <v>0.9</v>
      </c>
      <c r="D1302" s="2">
        <v>6.6000000000000003E-2</v>
      </c>
      <c r="E1302" s="3">
        <v>0.65</v>
      </c>
      <c r="F1302" s="2">
        <v>24</v>
      </c>
      <c r="G1302" s="3">
        <v>38</v>
      </c>
      <c r="H1302" s="2">
        <v>3.15</v>
      </c>
      <c r="I1302" s="3">
        <v>2.5299999999999998</v>
      </c>
      <c r="J1302" s="2">
        <v>11</v>
      </c>
      <c r="K1302" s="3">
        <v>7.1</v>
      </c>
      <c r="L1302" s="2">
        <v>7</v>
      </c>
      <c r="M1302" s="4" t="s">
        <v>23</v>
      </c>
    </row>
    <row r="1303" spans="2:13" ht="21.9" customHeight="1" x14ac:dyDescent="0.55000000000000004">
      <c r="B1303" s="2">
        <v>0.47</v>
      </c>
      <c r="C1303" s="3">
        <v>0.9</v>
      </c>
      <c r="D1303" s="2">
        <v>6.6000000000000003E-2</v>
      </c>
      <c r="E1303" s="3">
        <v>0.65</v>
      </c>
      <c r="F1303" s="2">
        <v>24</v>
      </c>
      <c r="G1303" s="3">
        <v>38</v>
      </c>
      <c r="H1303" s="2">
        <v>3.15</v>
      </c>
      <c r="I1303" s="3">
        <v>2.5299999999999998</v>
      </c>
      <c r="J1303" s="2">
        <v>11</v>
      </c>
      <c r="K1303" s="3">
        <v>7.1</v>
      </c>
      <c r="L1303" s="2">
        <v>7</v>
      </c>
      <c r="M1303" s="4" t="s">
        <v>23</v>
      </c>
    </row>
    <row r="1304" spans="2:13" ht="21.9" customHeight="1" x14ac:dyDescent="0.55000000000000004">
      <c r="B1304" s="2">
        <v>0.47</v>
      </c>
      <c r="C1304" s="3">
        <v>0.9</v>
      </c>
      <c r="D1304" s="2">
        <v>7.8E-2</v>
      </c>
      <c r="E1304" s="3">
        <v>0.65</v>
      </c>
      <c r="F1304" s="2">
        <v>24</v>
      </c>
      <c r="G1304" s="3">
        <v>38</v>
      </c>
      <c r="H1304" s="2">
        <v>3.18</v>
      </c>
      <c r="I1304" s="3">
        <v>2.5299999999999998</v>
      </c>
      <c r="J1304" s="2">
        <v>10.9</v>
      </c>
      <c r="K1304" s="3">
        <v>7.1</v>
      </c>
      <c r="L1304" s="2">
        <v>7</v>
      </c>
      <c r="M1304" s="4" t="s">
        <v>23</v>
      </c>
    </row>
    <row r="1305" spans="2:13" ht="21.9" customHeight="1" x14ac:dyDescent="0.55000000000000004">
      <c r="B1305" s="2">
        <v>0.47</v>
      </c>
      <c r="C1305" s="3">
        <v>0.9</v>
      </c>
      <c r="D1305" s="2">
        <v>7.3999999999999996E-2</v>
      </c>
      <c r="E1305" s="3">
        <v>0.65</v>
      </c>
      <c r="F1305" s="2">
        <v>29</v>
      </c>
      <c r="G1305" s="3">
        <v>38</v>
      </c>
      <c r="H1305" s="2">
        <v>3.08</v>
      </c>
      <c r="I1305" s="3">
        <v>2.5299999999999998</v>
      </c>
      <c r="J1305" s="2">
        <v>9.5</v>
      </c>
      <c r="K1305" s="3">
        <v>7.1</v>
      </c>
      <c r="L1305" s="2">
        <v>5</v>
      </c>
      <c r="M1305" s="4" t="s">
        <v>23</v>
      </c>
    </row>
    <row r="1306" spans="2:13" ht="21.9" customHeight="1" x14ac:dyDescent="0.55000000000000004">
      <c r="B1306" s="2">
        <v>0.47</v>
      </c>
      <c r="C1306" s="3">
        <v>0.9</v>
      </c>
      <c r="D1306" s="2">
        <v>6.2E-2</v>
      </c>
      <c r="E1306" s="3">
        <v>0.65</v>
      </c>
      <c r="F1306" s="2">
        <v>33</v>
      </c>
      <c r="G1306" s="3">
        <v>38</v>
      </c>
      <c r="H1306" s="2">
        <v>3.27</v>
      </c>
      <c r="I1306" s="3">
        <v>2.5299999999999998</v>
      </c>
      <c r="J1306" s="2">
        <v>10</v>
      </c>
      <c r="K1306" s="3">
        <v>7.1</v>
      </c>
      <c r="L1306" s="2">
        <v>6</v>
      </c>
      <c r="M1306" s="4" t="s">
        <v>23</v>
      </c>
    </row>
    <row r="1307" spans="2:13" ht="21.9" customHeight="1" x14ac:dyDescent="0.55000000000000004">
      <c r="B1307" s="2">
        <v>0.47</v>
      </c>
      <c r="C1307" s="3">
        <v>0.9</v>
      </c>
      <c r="D1307" s="2">
        <v>8.5000000000000006E-2</v>
      </c>
      <c r="E1307" s="3">
        <v>0.65</v>
      </c>
      <c r="F1307" s="2">
        <v>34</v>
      </c>
      <c r="G1307" s="3">
        <v>38</v>
      </c>
      <c r="H1307" s="2">
        <v>3.24</v>
      </c>
      <c r="I1307" s="3">
        <v>2.5299999999999998</v>
      </c>
      <c r="J1307" s="2">
        <v>12.1</v>
      </c>
      <c r="K1307" s="3">
        <v>7.1</v>
      </c>
      <c r="L1307" s="2">
        <v>7</v>
      </c>
      <c r="M1307" s="4" t="s">
        <v>23</v>
      </c>
    </row>
    <row r="1308" spans="2:13" ht="21.9" customHeight="1" x14ac:dyDescent="0.55000000000000004">
      <c r="B1308" s="2">
        <v>0.47</v>
      </c>
      <c r="C1308" s="3">
        <v>0.9</v>
      </c>
      <c r="D1308" s="2">
        <v>5.3999999999999999E-2</v>
      </c>
      <c r="E1308" s="3">
        <v>0.65</v>
      </c>
      <c r="F1308" s="2">
        <v>32</v>
      </c>
      <c r="G1308" s="3">
        <v>38</v>
      </c>
      <c r="H1308" s="2">
        <v>3.15</v>
      </c>
      <c r="I1308" s="3">
        <v>2.5299999999999998</v>
      </c>
      <c r="J1308" s="2">
        <v>10.6</v>
      </c>
      <c r="K1308" s="3">
        <v>7.1</v>
      </c>
      <c r="L1308" s="2">
        <v>7</v>
      </c>
      <c r="M1308" s="4" t="s">
        <v>23</v>
      </c>
    </row>
    <row r="1309" spans="2:13" ht="21.9" customHeight="1" x14ac:dyDescent="0.55000000000000004">
      <c r="B1309" s="2">
        <v>0.47</v>
      </c>
      <c r="C1309" s="3">
        <v>0.9</v>
      </c>
      <c r="D1309" s="2">
        <v>8.6999999999999994E-2</v>
      </c>
      <c r="E1309" s="3">
        <v>0.65</v>
      </c>
      <c r="F1309" s="2">
        <v>20</v>
      </c>
      <c r="G1309" s="3">
        <v>38</v>
      </c>
      <c r="H1309" s="2">
        <v>3.15</v>
      </c>
      <c r="I1309" s="3">
        <v>2.5299999999999998</v>
      </c>
      <c r="J1309" s="2">
        <v>10.5</v>
      </c>
      <c r="K1309" s="3">
        <v>7.1</v>
      </c>
      <c r="L1309" s="2">
        <v>5</v>
      </c>
      <c r="M1309" s="4" t="s">
        <v>23</v>
      </c>
    </row>
    <row r="1310" spans="2:13" ht="21.9" customHeight="1" x14ac:dyDescent="0.55000000000000004">
      <c r="B1310" s="2">
        <v>0.47</v>
      </c>
      <c r="C1310" s="3">
        <v>0.9</v>
      </c>
      <c r="D1310" s="2">
        <v>6.0999999999999999E-2</v>
      </c>
      <c r="E1310" s="3">
        <v>0.65</v>
      </c>
      <c r="F1310" s="2">
        <v>11</v>
      </c>
      <c r="G1310" s="3">
        <v>38</v>
      </c>
      <c r="H1310" s="2">
        <v>3.23</v>
      </c>
      <c r="I1310" s="3">
        <v>2.5299999999999998</v>
      </c>
      <c r="J1310" s="2">
        <v>12</v>
      </c>
      <c r="K1310" s="3">
        <v>7.1</v>
      </c>
      <c r="L1310" s="2">
        <v>6</v>
      </c>
      <c r="M1310" s="4" t="s">
        <v>23</v>
      </c>
    </row>
    <row r="1311" spans="2:13" ht="21.9" customHeight="1" x14ac:dyDescent="0.55000000000000004">
      <c r="B1311" s="2">
        <v>0.47</v>
      </c>
      <c r="C1311" s="3">
        <v>0.9</v>
      </c>
      <c r="D1311" s="2">
        <v>7.3999999999999996E-2</v>
      </c>
      <c r="E1311" s="3">
        <v>0.65</v>
      </c>
      <c r="F1311" s="2">
        <v>23</v>
      </c>
      <c r="G1311" s="3">
        <v>38</v>
      </c>
      <c r="H1311" s="2">
        <v>3.23</v>
      </c>
      <c r="I1311" s="3">
        <v>2.5299999999999998</v>
      </c>
      <c r="J1311" s="2">
        <v>12</v>
      </c>
      <c r="K1311" s="3">
        <v>7.1</v>
      </c>
      <c r="L1311" s="2">
        <v>6</v>
      </c>
      <c r="M1311" s="4" t="s">
        <v>23</v>
      </c>
    </row>
    <row r="1312" spans="2:13" ht="21.9" customHeight="1" x14ac:dyDescent="0.55000000000000004">
      <c r="B1312" s="2">
        <v>0.47</v>
      </c>
      <c r="C1312" s="3">
        <v>0.9</v>
      </c>
      <c r="D1312" s="2">
        <v>6.7000000000000004E-2</v>
      </c>
      <c r="E1312" s="3">
        <v>0.65</v>
      </c>
      <c r="F1312" s="2">
        <v>42</v>
      </c>
      <c r="G1312" s="3">
        <v>38</v>
      </c>
      <c r="H1312" s="2">
        <v>3.39</v>
      </c>
      <c r="I1312" s="3">
        <v>2.5299999999999998</v>
      </c>
      <c r="J1312" s="2">
        <v>11</v>
      </c>
      <c r="K1312" s="3">
        <v>7.1</v>
      </c>
      <c r="L1312" s="2">
        <v>6</v>
      </c>
      <c r="M1312" s="4" t="s">
        <v>23</v>
      </c>
    </row>
    <row r="1313" spans="2:13" ht="21.9" customHeight="1" x14ac:dyDescent="0.55000000000000004">
      <c r="B1313" s="2">
        <v>0.48</v>
      </c>
      <c r="C1313" s="3">
        <v>0.9</v>
      </c>
      <c r="D1313" s="2">
        <v>7.6999999999999999E-2</v>
      </c>
      <c r="E1313" s="3">
        <v>0.65</v>
      </c>
      <c r="F1313" s="2">
        <v>60</v>
      </c>
      <c r="G1313" s="3">
        <v>38</v>
      </c>
      <c r="H1313" s="2">
        <v>3.39</v>
      </c>
      <c r="I1313" s="3">
        <v>2.5299999999999998</v>
      </c>
      <c r="J1313" s="2">
        <v>9.4</v>
      </c>
      <c r="K1313" s="3">
        <v>7.1</v>
      </c>
      <c r="L1313" s="2">
        <v>6</v>
      </c>
      <c r="M1313" s="4" t="s">
        <v>23</v>
      </c>
    </row>
    <row r="1314" spans="2:13" ht="21.9" customHeight="1" x14ac:dyDescent="0.55000000000000004">
      <c r="B1314" s="2">
        <v>0.48</v>
      </c>
      <c r="C1314" s="3">
        <v>0.9</v>
      </c>
      <c r="D1314" s="2">
        <v>6.9000000000000006E-2</v>
      </c>
      <c r="E1314" s="3">
        <v>0.65</v>
      </c>
      <c r="F1314" s="2">
        <v>61</v>
      </c>
      <c r="G1314" s="3">
        <v>38</v>
      </c>
      <c r="H1314" s="2">
        <v>3.44</v>
      </c>
      <c r="I1314" s="3">
        <v>2.5299999999999998</v>
      </c>
      <c r="J1314" s="2">
        <v>10.3</v>
      </c>
      <c r="K1314" s="3">
        <v>7.1</v>
      </c>
      <c r="L1314" s="2">
        <v>6</v>
      </c>
      <c r="M1314" s="4" t="s">
        <v>23</v>
      </c>
    </row>
    <row r="1315" spans="2:13" ht="21.9" customHeight="1" x14ac:dyDescent="0.55000000000000004">
      <c r="B1315" s="2">
        <v>0.48</v>
      </c>
      <c r="C1315" s="3">
        <v>0.9</v>
      </c>
      <c r="D1315" s="2">
        <v>0.1</v>
      </c>
      <c r="E1315" s="3">
        <v>0.65</v>
      </c>
      <c r="F1315" s="2">
        <v>96</v>
      </c>
      <c r="G1315" s="3">
        <v>38</v>
      </c>
      <c r="H1315" s="2">
        <v>3.19</v>
      </c>
      <c r="I1315" s="3">
        <v>2.5299999999999998</v>
      </c>
      <c r="J1315" s="2">
        <v>9.5</v>
      </c>
      <c r="K1315" s="3">
        <v>7.1</v>
      </c>
      <c r="L1315" s="2">
        <v>5</v>
      </c>
      <c r="M1315" s="4" t="s">
        <v>23</v>
      </c>
    </row>
    <row r="1316" spans="2:13" ht="21.9" customHeight="1" x14ac:dyDescent="0.55000000000000004">
      <c r="B1316" s="2">
        <v>0.48</v>
      </c>
      <c r="C1316" s="3">
        <v>0.9</v>
      </c>
      <c r="D1316" s="2">
        <v>8.2000000000000003E-2</v>
      </c>
      <c r="E1316" s="3">
        <v>0.65</v>
      </c>
      <c r="F1316" s="2">
        <v>67</v>
      </c>
      <c r="G1316" s="3">
        <v>38</v>
      </c>
      <c r="H1316" s="2">
        <v>3.34</v>
      </c>
      <c r="I1316" s="3">
        <v>2.5299999999999998</v>
      </c>
      <c r="J1316" s="2">
        <v>9.1999999999999993</v>
      </c>
      <c r="K1316" s="3">
        <v>7.1</v>
      </c>
      <c r="L1316" s="2">
        <v>5</v>
      </c>
      <c r="M1316" s="4" t="s">
        <v>23</v>
      </c>
    </row>
    <row r="1317" spans="2:13" ht="21.9" customHeight="1" x14ac:dyDescent="0.55000000000000004">
      <c r="B1317" s="2">
        <v>0.48</v>
      </c>
      <c r="C1317" s="3">
        <v>0.9</v>
      </c>
      <c r="D1317" s="2">
        <v>9.7000000000000003E-2</v>
      </c>
      <c r="E1317" s="3">
        <v>0.65</v>
      </c>
      <c r="F1317" s="2">
        <v>145</v>
      </c>
      <c r="G1317" s="3">
        <v>38</v>
      </c>
      <c r="H1317" s="2">
        <v>3.04</v>
      </c>
      <c r="I1317" s="3">
        <v>2.5299999999999998</v>
      </c>
      <c r="J1317" s="2">
        <v>9.3000000000000007</v>
      </c>
      <c r="K1317" s="3">
        <v>7.1</v>
      </c>
      <c r="L1317" s="2">
        <v>5</v>
      </c>
      <c r="M1317" s="4" t="s">
        <v>23</v>
      </c>
    </row>
    <row r="1318" spans="2:13" ht="21.9" customHeight="1" x14ac:dyDescent="0.55000000000000004">
      <c r="B1318" s="2">
        <v>0.48</v>
      </c>
      <c r="C1318" s="3">
        <v>0.9</v>
      </c>
      <c r="D1318" s="2">
        <v>0.09</v>
      </c>
      <c r="E1318" s="3">
        <v>0.65</v>
      </c>
      <c r="F1318" s="2">
        <v>21</v>
      </c>
      <c r="G1318" s="3">
        <v>38</v>
      </c>
      <c r="H1318" s="2">
        <v>3.17</v>
      </c>
      <c r="I1318" s="3">
        <v>2.5299999999999998</v>
      </c>
      <c r="J1318" s="2">
        <v>10.5</v>
      </c>
      <c r="K1318" s="3">
        <v>7.1</v>
      </c>
      <c r="L1318" s="2">
        <v>5</v>
      </c>
      <c r="M1318" s="4" t="s">
        <v>23</v>
      </c>
    </row>
    <row r="1319" spans="2:13" ht="21.9" customHeight="1" x14ac:dyDescent="0.55000000000000004">
      <c r="B1319" s="2">
        <v>0.48</v>
      </c>
      <c r="C1319" s="3">
        <v>0.9</v>
      </c>
      <c r="D1319" s="2">
        <v>0.34300000000000003</v>
      </c>
      <c r="E1319" s="3">
        <v>0.65</v>
      </c>
      <c r="F1319" s="2">
        <v>18</v>
      </c>
      <c r="G1319" s="3">
        <v>38</v>
      </c>
      <c r="H1319" s="2">
        <v>3.3</v>
      </c>
      <c r="I1319" s="3">
        <v>2.5299999999999998</v>
      </c>
      <c r="J1319" s="2">
        <v>10.5</v>
      </c>
      <c r="K1319" s="3">
        <v>7.1</v>
      </c>
      <c r="L1319" s="2">
        <v>5</v>
      </c>
      <c r="M1319" s="4" t="s">
        <v>23</v>
      </c>
    </row>
    <row r="1320" spans="2:13" ht="21.9" customHeight="1" x14ac:dyDescent="0.55000000000000004">
      <c r="B1320" s="2">
        <v>0.48</v>
      </c>
      <c r="C1320" s="3">
        <v>0.9</v>
      </c>
      <c r="D1320" s="2">
        <v>6.8000000000000005E-2</v>
      </c>
      <c r="E1320" s="3">
        <v>0.65</v>
      </c>
      <c r="F1320" s="2">
        <v>15</v>
      </c>
      <c r="G1320" s="3">
        <v>38</v>
      </c>
      <c r="H1320" s="2">
        <v>3.22</v>
      </c>
      <c r="I1320" s="3">
        <v>2.5299999999999998</v>
      </c>
      <c r="J1320" s="2">
        <v>10.1</v>
      </c>
      <c r="K1320" s="3">
        <v>7.1</v>
      </c>
      <c r="L1320" s="2">
        <v>6</v>
      </c>
      <c r="M1320" s="4" t="s">
        <v>23</v>
      </c>
    </row>
    <row r="1321" spans="2:13" ht="21.9" customHeight="1" x14ac:dyDescent="0.55000000000000004">
      <c r="B1321" s="2">
        <v>0.48</v>
      </c>
      <c r="C1321" s="3">
        <v>0.9</v>
      </c>
      <c r="D1321" s="2">
        <v>6.3E-2</v>
      </c>
      <c r="E1321" s="3">
        <v>0.65</v>
      </c>
      <c r="F1321" s="2">
        <v>25</v>
      </c>
      <c r="G1321" s="3">
        <v>38</v>
      </c>
      <c r="H1321" s="2">
        <v>3.12</v>
      </c>
      <c r="I1321" s="3">
        <v>2.5299999999999998</v>
      </c>
      <c r="J1321" s="2">
        <v>9.3000000000000007</v>
      </c>
      <c r="K1321" s="3">
        <v>7.1</v>
      </c>
      <c r="L1321" s="2">
        <v>6</v>
      </c>
      <c r="M1321" s="4" t="s">
        <v>23</v>
      </c>
    </row>
    <row r="1322" spans="2:13" ht="21.9" customHeight="1" x14ac:dyDescent="0.55000000000000004">
      <c r="B1322" s="2">
        <v>0.48</v>
      </c>
      <c r="C1322" s="3">
        <v>0.9</v>
      </c>
      <c r="D1322" s="2">
        <v>6.3E-2</v>
      </c>
      <c r="E1322" s="3">
        <v>0.65</v>
      </c>
      <c r="F1322" s="2">
        <v>25</v>
      </c>
      <c r="G1322" s="3">
        <v>38</v>
      </c>
      <c r="H1322" s="2">
        <v>3.12</v>
      </c>
      <c r="I1322" s="3">
        <v>2.5299999999999998</v>
      </c>
      <c r="J1322" s="2">
        <v>9.3000000000000007</v>
      </c>
      <c r="K1322" s="3">
        <v>7.1</v>
      </c>
      <c r="L1322" s="2">
        <v>6</v>
      </c>
      <c r="M1322" s="4" t="s">
        <v>23</v>
      </c>
    </row>
    <row r="1323" spans="2:13" ht="21.9" customHeight="1" x14ac:dyDescent="0.55000000000000004">
      <c r="B1323" s="2">
        <v>0.48</v>
      </c>
      <c r="C1323" s="3">
        <v>0.9</v>
      </c>
      <c r="D1323" s="2">
        <v>6.5000000000000002E-2</v>
      </c>
      <c r="E1323" s="3">
        <v>0.65</v>
      </c>
      <c r="F1323" s="2">
        <v>18</v>
      </c>
      <c r="G1323" s="3">
        <v>38</v>
      </c>
      <c r="H1323" s="2">
        <v>3.21</v>
      </c>
      <c r="I1323" s="3">
        <v>2.5299999999999998</v>
      </c>
      <c r="J1323" s="2">
        <v>11.3</v>
      </c>
      <c r="K1323" s="3">
        <v>7.1</v>
      </c>
      <c r="L1323" s="2">
        <v>6</v>
      </c>
      <c r="M1323" s="4" t="s">
        <v>23</v>
      </c>
    </row>
    <row r="1324" spans="2:13" ht="21.9" customHeight="1" x14ac:dyDescent="0.55000000000000004">
      <c r="B1324" s="2">
        <v>0.48</v>
      </c>
      <c r="C1324" s="3">
        <v>0.9</v>
      </c>
      <c r="D1324" s="2">
        <v>6.7000000000000004E-2</v>
      </c>
      <c r="E1324" s="3">
        <v>0.65</v>
      </c>
      <c r="F1324" s="2">
        <v>46</v>
      </c>
      <c r="G1324" s="3">
        <v>38</v>
      </c>
      <c r="H1324" s="2">
        <v>3.32</v>
      </c>
      <c r="I1324" s="3">
        <v>2.5299999999999998</v>
      </c>
      <c r="J1324" s="2">
        <v>10.6</v>
      </c>
      <c r="K1324" s="3">
        <v>7.1</v>
      </c>
      <c r="L1324" s="2">
        <v>6</v>
      </c>
      <c r="M1324" s="4" t="s">
        <v>23</v>
      </c>
    </row>
    <row r="1325" spans="2:13" ht="21.9" customHeight="1" x14ac:dyDescent="0.55000000000000004">
      <c r="B1325" s="2">
        <v>0.48</v>
      </c>
      <c r="C1325" s="3">
        <v>0.9</v>
      </c>
      <c r="D1325" s="2">
        <v>0.125</v>
      </c>
      <c r="E1325" s="3">
        <v>0.65</v>
      </c>
      <c r="F1325" s="2">
        <v>49</v>
      </c>
      <c r="G1325" s="3">
        <v>38</v>
      </c>
      <c r="H1325" s="2">
        <v>3.03</v>
      </c>
      <c r="I1325" s="3">
        <v>2.5299999999999998</v>
      </c>
      <c r="J1325" s="2">
        <v>9.6999999999999993</v>
      </c>
      <c r="K1325" s="3">
        <v>7.1</v>
      </c>
      <c r="L1325" s="2">
        <v>6</v>
      </c>
      <c r="M1325" s="4" t="s">
        <v>23</v>
      </c>
    </row>
    <row r="1326" spans="2:13" ht="21.9" customHeight="1" x14ac:dyDescent="0.55000000000000004">
      <c r="B1326" s="2">
        <v>0.48</v>
      </c>
      <c r="C1326" s="3">
        <v>0.9</v>
      </c>
      <c r="D1326" s="2">
        <v>7.1999999999999995E-2</v>
      </c>
      <c r="E1326" s="3">
        <v>0.65</v>
      </c>
      <c r="F1326" s="2">
        <v>20</v>
      </c>
      <c r="G1326" s="3">
        <v>38</v>
      </c>
      <c r="H1326" s="2">
        <v>3.34</v>
      </c>
      <c r="I1326" s="3">
        <v>2.5299999999999998</v>
      </c>
      <c r="J1326" s="2">
        <v>12.2</v>
      </c>
      <c r="K1326" s="3">
        <v>7.1</v>
      </c>
      <c r="L1326" s="2">
        <v>7</v>
      </c>
      <c r="M1326" s="4" t="s">
        <v>23</v>
      </c>
    </row>
    <row r="1327" spans="2:13" ht="21.9" customHeight="1" x14ac:dyDescent="0.55000000000000004">
      <c r="B1327" s="2">
        <v>0.48</v>
      </c>
      <c r="C1327" s="3">
        <v>0.9</v>
      </c>
      <c r="D1327" s="2">
        <v>0.157</v>
      </c>
      <c r="E1327" s="3">
        <v>0.65</v>
      </c>
      <c r="F1327" s="2">
        <v>17</v>
      </c>
      <c r="G1327" s="3">
        <v>38</v>
      </c>
      <c r="H1327" s="2">
        <v>3.3</v>
      </c>
      <c r="I1327" s="3">
        <v>2.5299999999999998</v>
      </c>
      <c r="J1327" s="2">
        <v>9.4</v>
      </c>
      <c r="K1327" s="3">
        <v>7.1</v>
      </c>
      <c r="L1327" s="2">
        <v>5</v>
      </c>
      <c r="M1327" s="4" t="s">
        <v>23</v>
      </c>
    </row>
    <row r="1328" spans="2:13" ht="21.9" customHeight="1" x14ac:dyDescent="0.55000000000000004">
      <c r="B1328" s="2">
        <v>0.48</v>
      </c>
      <c r="C1328" s="3">
        <v>0.9</v>
      </c>
      <c r="D1328" s="2">
        <v>7.2999999999999995E-2</v>
      </c>
      <c r="E1328" s="3">
        <v>0.65</v>
      </c>
      <c r="F1328" s="2">
        <v>84</v>
      </c>
      <c r="G1328" s="3">
        <v>38</v>
      </c>
      <c r="H1328" s="2">
        <v>3.32</v>
      </c>
      <c r="I1328" s="3">
        <v>2.5299999999999998</v>
      </c>
      <c r="J1328" s="2">
        <v>9.6</v>
      </c>
      <c r="K1328" s="3">
        <v>7.1</v>
      </c>
      <c r="L1328" s="2">
        <v>4</v>
      </c>
      <c r="M1328" s="4" t="s">
        <v>23</v>
      </c>
    </row>
    <row r="1329" spans="2:13" ht="21.9" customHeight="1" x14ac:dyDescent="0.55000000000000004">
      <c r="B1329" s="2">
        <v>0.48</v>
      </c>
      <c r="C1329" s="3">
        <v>0.9</v>
      </c>
      <c r="D1329" s="2">
        <v>0.13200000000000001</v>
      </c>
      <c r="E1329" s="3">
        <v>0.65</v>
      </c>
      <c r="F1329" s="2">
        <v>11</v>
      </c>
      <c r="G1329" s="3">
        <v>38</v>
      </c>
      <c r="H1329" s="2">
        <v>3.23</v>
      </c>
      <c r="I1329" s="3">
        <v>2.5299999999999998</v>
      </c>
      <c r="J1329" s="2">
        <v>13.2</v>
      </c>
      <c r="K1329" s="3">
        <v>7.1</v>
      </c>
      <c r="L1329" s="2">
        <v>6</v>
      </c>
      <c r="M1329" s="4" t="s">
        <v>23</v>
      </c>
    </row>
    <row r="1330" spans="2:13" ht="21.9" customHeight="1" x14ac:dyDescent="0.55000000000000004">
      <c r="B1330" s="2">
        <v>0.48</v>
      </c>
      <c r="C1330" s="3">
        <v>0.9</v>
      </c>
      <c r="D1330" s="2">
        <v>9.2999999999999999E-2</v>
      </c>
      <c r="E1330" s="3">
        <v>0.65</v>
      </c>
      <c r="F1330" s="2">
        <v>12</v>
      </c>
      <c r="G1330" s="3">
        <v>38</v>
      </c>
      <c r="H1330" s="2">
        <v>3.26</v>
      </c>
      <c r="I1330" s="3">
        <v>2.5299999999999998</v>
      </c>
      <c r="J1330" s="2">
        <v>12.4</v>
      </c>
      <c r="K1330" s="3">
        <v>7.1</v>
      </c>
      <c r="L1330" s="2">
        <v>7</v>
      </c>
      <c r="M1330" s="4" t="s">
        <v>23</v>
      </c>
    </row>
    <row r="1331" spans="2:13" ht="21.9" customHeight="1" x14ac:dyDescent="0.55000000000000004">
      <c r="B1331" s="2">
        <v>0.48</v>
      </c>
      <c r="C1331" s="3">
        <v>0.9</v>
      </c>
      <c r="D1331" s="2">
        <v>9.2999999999999999E-2</v>
      </c>
      <c r="E1331" s="3">
        <v>0.65</v>
      </c>
      <c r="F1331" s="2">
        <v>12</v>
      </c>
      <c r="G1331" s="3">
        <v>38</v>
      </c>
      <c r="H1331" s="2">
        <v>3.26</v>
      </c>
      <c r="I1331" s="3">
        <v>2.5299999999999998</v>
      </c>
      <c r="J1331" s="2">
        <v>12.4</v>
      </c>
      <c r="K1331" s="3">
        <v>7.1</v>
      </c>
      <c r="L1331" s="2">
        <v>7</v>
      </c>
      <c r="M1331" s="4" t="s">
        <v>23</v>
      </c>
    </row>
    <row r="1332" spans="2:13" ht="21.9" customHeight="1" x14ac:dyDescent="0.55000000000000004">
      <c r="B1332" s="2">
        <v>0.48</v>
      </c>
      <c r="C1332" s="3">
        <v>0.9</v>
      </c>
      <c r="D1332" s="2">
        <v>5.1999999999999998E-2</v>
      </c>
      <c r="E1332" s="3">
        <v>0.65</v>
      </c>
      <c r="F1332" s="2">
        <v>9</v>
      </c>
      <c r="G1332" s="3">
        <v>38</v>
      </c>
      <c r="H1332" s="2">
        <v>3.2</v>
      </c>
      <c r="I1332" s="3">
        <v>2.5299999999999998</v>
      </c>
      <c r="J1332" s="2">
        <v>12.1</v>
      </c>
      <c r="K1332" s="3">
        <v>7.1</v>
      </c>
      <c r="L1332" s="2">
        <v>7</v>
      </c>
      <c r="M1332" s="4" t="s">
        <v>23</v>
      </c>
    </row>
    <row r="1333" spans="2:13" ht="21.9" customHeight="1" x14ac:dyDescent="0.55000000000000004">
      <c r="B1333" s="2">
        <v>0.48</v>
      </c>
      <c r="C1333" s="3">
        <v>0.9</v>
      </c>
      <c r="D1333" s="2">
        <v>6.6000000000000003E-2</v>
      </c>
      <c r="E1333" s="3">
        <v>0.65</v>
      </c>
      <c r="F1333" s="2">
        <v>10</v>
      </c>
      <c r="G1333" s="3">
        <v>38</v>
      </c>
      <c r="H1333" s="2">
        <v>3.33</v>
      </c>
      <c r="I1333" s="3">
        <v>2.5299999999999998</v>
      </c>
      <c r="J1333" s="2">
        <v>10.9</v>
      </c>
      <c r="K1333" s="3">
        <v>7.1</v>
      </c>
      <c r="L1333" s="2">
        <v>6</v>
      </c>
      <c r="M1333" s="4" t="s">
        <v>23</v>
      </c>
    </row>
    <row r="1334" spans="2:13" ht="21.9" customHeight="1" x14ac:dyDescent="0.55000000000000004">
      <c r="B1334" s="2">
        <v>0.48</v>
      </c>
      <c r="C1334" s="3">
        <v>0.9</v>
      </c>
      <c r="D1334" s="2">
        <v>6.6000000000000003E-2</v>
      </c>
      <c r="E1334" s="3">
        <v>0.65</v>
      </c>
      <c r="F1334" s="2">
        <v>10</v>
      </c>
      <c r="G1334" s="3">
        <v>38</v>
      </c>
      <c r="H1334" s="2">
        <v>3.33</v>
      </c>
      <c r="I1334" s="3">
        <v>2.5299999999999998</v>
      </c>
      <c r="J1334" s="2">
        <v>10.9</v>
      </c>
      <c r="K1334" s="3">
        <v>7.1</v>
      </c>
      <c r="L1334" s="2">
        <v>6</v>
      </c>
      <c r="M1334" s="4" t="s">
        <v>23</v>
      </c>
    </row>
    <row r="1335" spans="2:13" ht="21.9" customHeight="1" x14ac:dyDescent="0.55000000000000004">
      <c r="B1335" s="2">
        <v>0.48</v>
      </c>
      <c r="C1335" s="3">
        <v>0.9</v>
      </c>
      <c r="D1335" s="2">
        <v>7.6999999999999999E-2</v>
      </c>
      <c r="E1335" s="3">
        <v>0.65</v>
      </c>
      <c r="F1335" s="2">
        <v>20</v>
      </c>
      <c r="G1335" s="3">
        <v>38</v>
      </c>
      <c r="H1335" s="2">
        <v>3.09</v>
      </c>
      <c r="I1335" s="3">
        <v>2.5299999999999998</v>
      </c>
      <c r="J1335" s="2">
        <v>11</v>
      </c>
      <c r="K1335" s="3">
        <v>7.1</v>
      </c>
      <c r="L1335" s="2">
        <v>5</v>
      </c>
      <c r="M1335" s="4" t="s">
        <v>23</v>
      </c>
    </row>
    <row r="1336" spans="2:13" ht="21.9" customHeight="1" x14ac:dyDescent="0.55000000000000004">
      <c r="B1336" s="2">
        <v>0.49</v>
      </c>
      <c r="C1336" s="3">
        <v>0.9</v>
      </c>
      <c r="D1336" s="2">
        <v>0.115</v>
      </c>
      <c r="E1336" s="3">
        <v>0.65</v>
      </c>
      <c r="F1336" s="2">
        <v>112</v>
      </c>
      <c r="G1336" s="3">
        <v>38</v>
      </c>
      <c r="H1336" s="2">
        <v>3.21</v>
      </c>
      <c r="I1336" s="3">
        <v>2.5299999999999998</v>
      </c>
      <c r="J1336" s="2">
        <v>9.3000000000000007</v>
      </c>
      <c r="K1336" s="3">
        <v>7.1</v>
      </c>
      <c r="L1336" s="2">
        <v>5</v>
      </c>
      <c r="M1336" s="4" t="s">
        <v>23</v>
      </c>
    </row>
    <row r="1337" spans="2:13" ht="21.9" customHeight="1" x14ac:dyDescent="0.55000000000000004">
      <c r="B1337" s="2">
        <v>0.49</v>
      </c>
      <c r="C1337" s="3">
        <v>0.9</v>
      </c>
      <c r="D1337" s="2">
        <v>0.27</v>
      </c>
      <c r="E1337" s="3">
        <v>0.65</v>
      </c>
      <c r="F1337" s="2">
        <v>110</v>
      </c>
      <c r="G1337" s="3">
        <v>38</v>
      </c>
      <c r="H1337" s="2">
        <v>3.12</v>
      </c>
      <c r="I1337" s="3">
        <v>2.5299999999999998</v>
      </c>
      <c r="J1337" s="2">
        <v>9.3000000000000007</v>
      </c>
      <c r="K1337" s="3">
        <v>7.1</v>
      </c>
      <c r="L1337" s="2">
        <v>5</v>
      </c>
      <c r="M1337" s="4" t="s">
        <v>23</v>
      </c>
    </row>
    <row r="1338" spans="2:13" ht="21.9" customHeight="1" x14ac:dyDescent="0.55000000000000004">
      <c r="B1338" s="2">
        <v>0.49</v>
      </c>
      <c r="C1338" s="3">
        <v>0.9</v>
      </c>
      <c r="D1338" s="2">
        <v>0.06</v>
      </c>
      <c r="E1338" s="3">
        <v>0.65</v>
      </c>
      <c r="F1338" s="2">
        <v>121</v>
      </c>
      <c r="G1338" s="3">
        <v>38</v>
      </c>
      <c r="H1338" s="2">
        <v>3.34</v>
      </c>
      <c r="I1338" s="3">
        <v>2.5299999999999998</v>
      </c>
      <c r="J1338" s="2">
        <v>10.5</v>
      </c>
      <c r="K1338" s="3">
        <v>7.1</v>
      </c>
      <c r="L1338" s="2">
        <v>5</v>
      </c>
      <c r="M1338" s="4" t="s">
        <v>23</v>
      </c>
    </row>
    <row r="1339" spans="2:13" ht="21.9" customHeight="1" x14ac:dyDescent="0.55000000000000004">
      <c r="B1339" s="2">
        <v>0.49</v>
      </c>
      <c r="C1339" s="3">
        <v>0.9</v>
      </c>
      <c r="D1339" s="2">
        <v>6.4000000000000001E-2</v>
      </c>
      <c r="E1339" s="3">
        <v>0.65</v>
      </c>
      <c r="F1339" s="2">
        <v>27</v>
      </c>
      <c r="G1339" s="3">
        <v>38</v>
      </c>
      <c r="H1339" s="2">
        <v>3.08</v>
      </c>
      <c r="I1339" s="3">
        <v>2.5299999999999998</v>
      </c>
      <c r="J1339" s="2">
        <v>10.9</v>
      </c>
      <c r="K1339" s="3">
        <v>7.1</v>
      </c>
      <c r="L1339" s="2">
        <v>5</v>
      </c>
      <c r="M1339" s="4" t="s">
        <v>23</v>
      </c>
    </row>
    <row r="1340" spans="2:13" ht="21.9" customHeight="1" x14ac:dyDescent="0.55000000000000004">
      <c r="B1340" s="2">
        <v>0.49</v>
      </c>
      <c r="C1340" s="3">
        <v>0.9</v>
      </c>
      <c r="D1340" s="2">
        <v>8.5000000000000006E-2</v>
      </c>
      <c r="E1340" s="3">
        <v>0.65</v>
      </c>
      <c r="F1340" s="2">
        <v>41</v>
      </c>
      <c r="G1340" s="3">
        <v>38</v>
      </c>
      <c r="H1340" s="2">
        <v>3.15</v>
      </c>
      <c r="I1340" s="3">
        <v>2.5299999999999998</v>
      </c>
      <c r="J1340" s="2">
        <v>10.5</v>
      </c>
      <c r="K1340" s="3">
        <v>7.1</v>
      </c>
      <c r="L1340" s="2">
        <v>6</v>
      </c>
      <c r="M1340" s="4" t="s">
        <v>23</v>
      </c>
    </row>
    <row r="1341" spans="2:13" ht="21.9" customHeight="1" x14ac:dyDescent="0.55000000000000004">
      <c r="B1341" s="2">
        <v>0.49</v>
      </c>
      <c r="C1341" s="3">
        <v>0.9</v>
      </c>
      <c r="D1341" s="2">
        <v>7.0000000000000007E-2</v>
      </c>
      <c r="E1341" s="3">
        <v>0.65</v>
      </c>
      <c r="F1341" s="2">
        <v>49</v>
      </c>
      <c r="G1341" s="3">
        <v>38</v>
      </c>
      <c r="H1341" s="2">
        <v>3.05</v>
      </c>
      <c r="I1341" s="3">
        <v>2.5299999999999998</v>
      </c>
      <c r="J1341" s="2">
        <v>9.6</v>
      </c>
      <c r="K1341" s="3">
        <v>7.1</v>
      </c>
      <c r="L1341" s="2">
        <v>4</v>
      </c>
      <c r="M1341" s="4" t="s">
        <v>23</v>
      </c>
    </row>
    <row r="1342" spans="2:13" ht="21.9" customHeight="1" x14ac:dyDescent="0.55000000000000004">
      <c r="B1342" s="2">
        <v>0.49</v>
      </c>
      <c r="C1342" s="3">
        <v>0.9</v>
      </c>
      <c r="D1342" s="2">
        <v>7.6999999999999999E-2</v>
      </c>
      <c r="E1342" s="3">
        <v>0.65</v>
      </c>
      <c r="F1342" s="2">
        <v>19</v>
      </c>
      <c r="G1342" s="3">
        <v>38</v>
      </c>
      <c r="H1342" s="2">
        <v>3.23</v>
      </c>
      <c r="I1342" s="3">
        <v>2.5299999999999998</v>
      </c>
      <c r="J1342" s="2">
        <v>11.6</v>
      </c>
      <c r="K1342" s="3">
        <v>7.1</v>
      </c>
      <c r="L1342" s="2">
        <v>7</v>
      </c>
      <c r="M1342" s="4" t="s">
        <v>23</v>
      </c>
    </row>
    <row r="1343" spans="2:13" ht="21.9" customHeight="1" x14ac:dyDescent="0.55000000000000004">
      <c r="B1343" s="2">
        <v>0.49</v>
      </c>
      <c r="C1343" s="3">
        <v>0.9</v>
      </c>
      <c r="D1343" s="2">
        <v>7.4999999999999997E-2</v>
      </c>
      <c r="E1343" s="3">
        <v>0.65</v>
      </c>
      <c r="F1343" s="2">
        <v>20</v>
      </c>
      <c r="G1343" s="3">
        <v>38</v>
      </c>
      <c r="H1343" s="2">
        <v>3.18</v>
      </c>
      <c r="I1343" s="3">
        <v>2.5299999999999998</v>
      </c>
      <c r="J1343" s="2">
        <v>11</v>
      </c>
      <c r="K1343" s="3">
        <v>7.1</v>
      </c>
      <c r="L1343" s="2">
        <v>6</v>
      </c>
      <c r="M1343" s="4" t="s">
        <v>23</v>
      </c>
    </row>
    <row r="1344" spans="2:13" ht="21.9" customHeight="1" x14ac:dyDescent="0.55000000000000004">
      <c r="B1344" s="2">
        <v>0.49</v>
      </c>
      <c r="C1344" s="3">
        <v>0.9</v>
      </c>
      <c r="D1344" s="2">
        <v>7.2999999999999995E-2</v>
      </c>
      <c r="E1344" s="3">
        <v>0.65</v>
      </c>
      <c r="F1344" s="2">
        <v>43</v>
      </c>
      <c r="G1344" s="3">
        <v>38</v>
      </c>
      <c r="H1344" s="2">
        <v>3.02</v>
      </c>
      <c r="I1344" s="3">
        <v>2.5299999999999998</v>
      </c>
      <c r="J1344" s="2">
        <v>9.5</v>
      </c>
      <c r="K1344" s="3">
        <v>7.1</v>
      </c>
      <c r="L1344" s="2">
        <v>5</v>
      </c>
      <c r="M1344" s="4" t="s">
        <v>23</v>
      </c>
    </row>
    <row r="1345" spans="2:13" ht="21.9" customHeight="1" x14ac:dyDescent="0.55000000000000004">
      <c r="B1345" s="2">
        <v>0.49</v>
      </c>
      <c r="C1345" s="3">
        <v>0.9</v>
      </c>
      <c r="D1345" s="2">
        <v>0.122</v>
      </c>
      <c r="E1345" s="3">
        <v>0.65</v>
      </c>
      <c r="F1345" s="2">
        <v>151</v>
      </c>
      <c r="G1345" s="3">
        <v>38</v>
      </c>
      <c r="H1345" s="2">
        <v>3.31</v>
      </c>
      <c r="I1345" s="3">
        <v>2.5299999999999998</v>
      </c>
      <c r="J1345" s="2">
        <v>9.3000000000000007</v>
      </c>
      <c r="K1345" s="3">
        <v>7.1</v>
      </c>
      <c r="L1345" s="2">
        <v>5</v>
      </c>
      <c r="M1345" s="4" t="s">
        <v>23</v>
      </c>
    </row>
    <row r="1346" spans="2:13" ht="21.9" customHeight="1" x14ac:dyDescent="0.55000000000000004">
      <c r="B1346" s="2">
        <v>0.49</v>
      </c>
      <c r="C1346" s="3">
        <v>0.9</v>
      </c>
      <c r="D1346" s="2">
        <v>0.1</v>
      </c>
      <c r="E1346" s="3">
        <v>0.65</v>
      </c>
      <c r="F1346" s="2">
        <v>14</v>
      </c>
      <c r="G1346" s="3">
        <v>38</v>
      </c>
      <c r="H1346" s="2">
        <v>3.25</v>
      </c>
      <c r="I1346" s="3">
        <v>2.5299999999999998</v>
      </c>
      <c r="J1346" s="2">
        <v>11.9</v>
      </c>
      <c r="K1346" s="3">
        <v>7.1</v>
      </c>
      <c r="L1346" s="2">
        <v>6</v>
      </c>
      <c r="M1346" s="4" t="s">
        <v>23</v>
      </c>
    </row>
    <row r="1347" spans="2:13" ht="21.9" customHeight="1" x14ac:dyDescent="0.55000000000000004">
      <c r="B1347" s="2">
        <v>0.49</v>
      </c>
      <c r="C1347" s="3">
        <v>0.9</v>
      </c>
      <c r="D1347" s="2">
        <v>0.2</v>
      </c>
      <c r="E1347" s="3">
        <v>0.65</v>
      </c>
      <c r="F1347" s="2">
        <v>16</v>
      </c>
      <c r="G1347" s="3">
        <v>38</v>
      </c>
      <c r="H1347" s="2">
        <v>3.16</v>
      </c>
      <c r="I1347" s="3">
        <v>2.5299999999999998</v>
      </c>
      <c r="J1347" s="2">
        <v>8.4</v>
      </c>
      <c r="K1347" s="3">
        <v>7.1</v>
      </c>
      <c r="L1347" s="2">
        <v>3</v>
      </c>
      <c r="M1347" s="4" t="s">
        <v>23</v>
      </c>
    </row>
    <row r="1348" spans="2:13" ht="21.9" customHeight="1" x14ac:dyDescent="0.55000000000000004">
      <c r="B1348" s="2">
        <v>0.49</v>
      </c>
      <c r="C1348" s="3">
        <v>0.9</v>
      </c>
      <c r="D1348" s="2">
        <v>8.7999999999999995E-2</v>
      </c>
      <c r="E1348" s="3">
        <v>0.65</v>
      </c>
      <c r="F1348" s="2">
        <v>32</v>
      </c>
      <c r="G1348" s="3">
        <v>38</v>
      </c>
      <c r="H1348" s="2">
        <v>3.22</v>
      </c>
      <c r="I1348" s="3">
        <v>2.5299999999999998</v>
      </c>
      <c r="J1348" s="2">
        <v>11.7</v>
      </c>
      <c r="K1348" s="3">
        <v>7.1</v>
      </c>
      <c r="L1348" s="2">
        <v>6</v>
      </c>
      <c r="M1348" s="4" t="s">
        <v>23</v>
      </c>
    </row>
    <row r="1349" spans="2:13" ht="21.9" customHeight="1" x14ac:dyDescent="0.55000000000000004">
      <c r="B1349" s="2">
        <v>0.49</v>
      </c>
      <c r="C1349" s="3">
        <v>0.9</v>
      </c>
      <c r="D1349" s="2">
        <v>8.7999999999999995E-2</v>
      </c>
      <c r="E1349" s="3">
        <v>0.65</v>
      </c>
      <c r="F1349" s="2">
        <v>106</v>
      </c>
      <c r="G1349" s="3">
        <v>38</v>
      </c>
      <c r="H1349" s="2">
        <v>3.36</v>
      </c>
      <c r="I1349" s="3">
        <v>2.5299999999999998</v>
      </c>
      <c r="J1349" s="2">
        <v>11</v>
      </c>
      <c r="K1349" s="3">
        <v>7.1</v>
      </c>
      <c r="L1349" s="2">
        <v>5</v>
      </c>
      <c r="M1349" s="4" t="s">
        <v>23</v>
      </c>
    </row>
    <row r="1350" spans="2:13" ht="21.9" customHeight="1" x14ac:dyDescent="0.55000000000000004">
      <c r="B1350" s="2">
        <v>0.49</v>
      </c>
      <c r="C1350" s="3">
        <v>0.9</v>
      </c>
      <c r="D1350" s="2">
        <v>8.7999999999999995E-2</v>
      </c>
      <c r="E1350" s="3">
        <v>0.65</v>
      </c>
      <c r="F1350" s="2">
        <v>33</v>
      </c>
      <c r="G1350" s="3">
        <v>38</v>
      </c>
      <c r="H1350" s="2">
        <v>3.42</v>
      </c>
      <c r="I1350" s="3">
        <v>2.5299999999999998</v>
      </c>
      <c r="J1350" s="2">
        <v>10</v>
      </c>
      <c r="K1350" s="3">
        <v>7.1</v>
      </c>
      <c r="L1350" s="2">
        <v>6</v>
      </c>
      <c r="M1350" s="4" t="s">
        <v>23</v>
      </c>
    </row>
    <row r="1351" spans="2:13" ht="21.9" customHeight="1" x14ac:dyDescent="0.55000000000000004">
      <c r="B1351" s="2">
        <v>0.49</v>
      </c>
      <c r="C1351" s="3">
        <v>0.9</v>
      </c>
      <c r="D1351" s="2">
        <v>8.7999999999999995E-2</v>
      </c>
      <c r="E1351" s="3">
        <v>0.65</v>
      </c>
      <c r="F1351" s="2">
        <v>43</v>
      </c>
      <c r="G1351" s="3">
        <v>38</v>
      </c>
      <c r="H1351" s="2">
        <v>3.48</v>
      </c>
      <c r="I1351" s="3">
        <v>2.5299999999999998</v>
      </c>
      <c r="J1351" s="2">
        <v>9.1</v>
      </c>
      <c r="K1351" s="3">
        <v>7.1</v>
      </c>
      <c r="L1351" s="2">
        <v>5</v>
      </c>
      <c r="M1351" s="4" t="s">
        <v>23</v>
      </c>
    </row>
    <row r="1352" spans="2:13" ht="21.9" customHeight="1" x14ac:dyDescent="0.55000000000000004">
      <c r="B1352" s="2">
        <v>0.49</v>
      </c>
      <c r="C1352" s="3">
        <v>0.9</v>
      </c>
      <c r="D1352" s="2">
        <v>9.9000000000000005E-2</v>
      </c>
      <c r="E1352" s="3">
        <v>0.65</v>
      </c>
      <c r="F1352" s="2">
        <v>133</v>
      </c>
      <c r="G1352" s="3">
        <v>38</v>
      </c>
      <c r="H1352" s="2">
        <v>3.38</v>
      </c>
      <c r="I1352" s="3">
        <v>2.5299999999999998</v>
      </c>
      <c r="J1352" s="2">
        <v>9.8000000000000007</v>
      </c>
      <c r="K1352" s="3">
        <v>7.1</v>
      </c>
      <c r="L1352" s="2">
        <v>5</v>
      </c>
      <c r="M1352" s="4" t="s">
        <v>23</v>
      </c>
    </row>
    <row r="1353" spans="2:13" ht="21.9" customHeight="1" x14ac:dyDescent="0.55000000000000004">
      <c r="B1353" s="2">
        <v>0.49</v>
      </c>
      <c r="C1353" s="3">
        <v>0.9</v>
      </c>
      <c r="D1353" s="2">
        <v>8.5000000000000006E-2</v>
      </c>
      <c r="E1353" s="3">
        <v>0.65</v>
      </c>
      <c r="F1353" s="2">
        <v>142</v>
      </c>
      <c r="G1353" s="3">
        <v>38</v>
      </c>
      <c r="H1353" s="2">
        <v>3.22</v>
      </c>
      <c r="I1353" s="3">
        <v>2.5299999999999998</v>
      </c>
      <c r="J1353" s="2">
        <v>9.4</v>
      </c>
      <c r="K1353" s="3">
        <v>7.1</v>
      </c>
      <c r="L1353" s="2">
        <v>5</v>
      </c>
      <c r="M1353" s="4" t="s">
        <v>23</v>
      </c>
    </row>
    <row r="1354" spans="2:13" ht="21.9" customHeight="1" x14ac:dyDescent="0.55000000000000004">
      <c r="B1354" s="2">
        <v>0.49</v>
      </c>
      <c r="C1354" s="3">
        <v>0.9</v>
      </c>
      <c r="D1354" s="2">
        <v>8.5999999999999993E-2</v>
      </c>
      <c r="E1354" s="3">
        <v>0.65</v>
      </c>
      <c r="F1354" s="2">
        <v>116</v>
      </c>
      <c r="G1354" s="3">
        <v>38</v>
      </c>
      <c r="H1354" s="2">
        <v>3.23</v>
      </c>
      <c r="I1354" s="3">
        <v>2.5299999999999998</v>
      </c>
      <c r="J1354" s="2">
        <v>9.5</v>
      </c>
      <c r="K1354" s="3">
        <v>7.1</v>
      </c>
      <c r="L1354" s="2">
        <v>5</v>
      </c>
      <c r="M1354" s="4" t="s">
        <v>23</v>
      </c>
    </row>
    <row r="1355" spans="2:13" ht="21.9" customHeight="1" x14ac:dyDescent="0.55000000000000004">
      <c r="B1355" s="2">
        <v>0.49</v>
      </c>
      <c r="C1355" s="3">
        <v>0.9</v>
      </c>
      <c r="D1355" s="2">
        <v>8.7999999999999995E-2</v>
      </c>
      <c r="E1355" s="3">
        <v>0.65</v>
      </c>
      <c r="F1355" s="2">
        <v>106</v>
      </c>
      <c r="G1355" s="3">
        <v>38</v>
      </c>
      <c r="H1355" s="2">
        <v>3.36</v>
      </c>
      <c r="I1355" s="3">
        <v>2.5299999999999998</v>
      </c>
      <c r="J1355" s="2">
        <v>11</v>
      </c>
      <c r="K1355" s="3">
        <v>7.1</v>
      </c>
      <c r="L1355" s="2">
        <v>5</v>
      </c>
      <c r="M1355" s="4" t="s">
        <v>23</v>
      </c>
    </row>
    <row r="1356" spans="2:13" ht="21.9" customHeight="1" x14ac:dyDescent="0.55000000000000004">
      <c r="B1356" s="2">
        <v>0.49</v>
      </c>
      <c r="C1356" s="3">
        <v>0.9</v>
      </c>
      <c r="D1356" s="2">
        <v>9.7000000000000003E-2</v>
      </c>
      <c r="E1356" s="3">
        <v>0.65</v>
      </c>
      <c r="F1356" s="2">
        <v>85</v>
      </c>
      <c r="G1356" s="3">
        <v>38</v>
      </c>
      <c r="H1356" s="2">
        <v>3.39</v>
      </c>
      <c r="I1356" s="3">
        <v>2.5299999999999998</v>
      </c>
      <c r="J1356" s="2">
        <v>11.4</v>
      </c>
      <c r="K1356" s="3">
        <v>7.1</v>
      </c>
      <c r="L1356" s="2">
        <v>6</v>
      </c>
      <c r="M1356" s="4" t="s">
        <v>23</v>
      </c>
    </row>
    <row r="1357" spans="2:13" ht="21.9" customHeight="1" x14ac:dyDescent="0.55000000000000004">
      <c r="B1357" s="2">
        <v>0.49</v>
      </c>
      <c r="C1357" s="3">
        <v>0.9</v>
      </c>
      <c r="D1357" s="2">
        <v>8.4000000000000005E-2</v>
      </c>
      <c r="E1357" s="3">
        <v>0.65</v>
      </c>
      <c r="F1357" s="2">
        <v>55</v>
      </c>
      <c r="G1357" s="3">
        <v>38</v>
      </c>
      <c r="H1357" s="2">
        <v>3.34</v>
      </c>
      <c r="I1357" s="3">
        <v>2.5299999999999998</v>
      </c>
      <c r="J1357" s="2">
        <v>8.6999999999999993</v>
      </c>
      <c r="K1357" s="3">
        <v>7.1</v>
      </c>
      <c r="L1357" s="2">
        <v>6</v>
      </c>
      <c r="M1357" s="4" t="s">
        <v>23</v>
      </c>
    </row>
    <row r="1358" spans="2:13" ht="21.9" customHeight="1" x14ac:dyDescent="0.55000000000000004">
      <c r="B1358" s="2">
        <v>0.49</v>
      </c>
      <c r="C1358" s="3">
        <v>0.9</v>
      </c>
      <c r="D1358" s="2">
        <v>9.8000000000000004E-2</v>
      </c>
      <c r="E1358" s="3">
        <v>0.65</v>
      </c>
      <c r="F1358" s="2">
        <v>42</v>
      </c>
      <c r="G1358" s="3">
        <v>38</v>
      </c>
      <c r="H1358" s="2">
        <v>3.16</v>
      </c>
      <c r="I1358" s="3">
        <v>2.5299999999999998</v>
      </c>
      <c r="J1358" s="2">
        <v>10.3</v>
      </c>
      <c r="K1358" s="3">
        <v>7.1</v>
      </c>
      <c r="L1358" s="2">
        <v>5</v>
      </c>
      <c r="M1358" s="4" t="s">
        <v>23</v>
      </c>
    </row>
    <row r="1359" spans="2:13" ht="21.9" customHeight="1" x14ac:dyDescent="0.55000000000000004">
      <c r="B1359" s="2">
        <v>0.49</v>
      </c>
      <c r="C1359" s="3">
        <v>0.9</v>
      </c>
      <c r="D1359" s="2">
        <v>9.8000000000000004E-2</v>
      </c>
      <c r="E1359" s="3">
        <v>0.65</v>
      </c>
      <c r="F1359" s="2">
        <v>42</v>
      </c>
      <c r="G1359" s="3">
        <v>38</v>
      </c>
      <c r="H1359" s="2">
        <v>3.16</v>
      </c>
      <c r="I1359" s="3">
        <v>2.5299999999999998</v>
      </c>
      <c r="J1359" s="2">
        <v>10.3</v>
      </c>
      <c r="K1359" s="3">
        <v>7.1</v>
      </c>
      <c r="L1359" s="2">
        <v>5</v>
      </c>
      <c r="M1359" s="4" t="s">
        <v>23</v>
      </c>
    </row>
    <row r="1360" spans="2:13" ht="21.9" customHeight="1" x14ac:dyDescent="0.55000000000000004">
      <c r="B1360" s="2">
        <v>0.49</v>
      </c>
      <c r="C1360" s="3">
        <v>0.9</v>
      </c>
      <c r="D1360" s="2">
        <v>6.6000000000000003E-2</v>
      </c>
      <c r="E1360" s="3">
        <v>0.65</v>
      </c>
      <c r="F1360" s="2">
        <v>35</v>
      </c>
      <c r="G1360" s="3">
        <v>38</v>
      </c>
      <c r="H1360" s="2">
        <v>3.2</v>
      </c>
      <c r="I1360" s="3">
        <v>2.5299999999999998</v>
      </c>
      <c r="J1360" s="2">
        <v>12</v>
      </c>
      <c r="K1360" s="3">
        <v>7.1</v>
      </c>
      <c r="L1360" s="2">
        <v>7</v>
      </c>
      <c r="M1360" s="4" t="s">
        <v>23</v>
      </c>
    </row>
    <row r="1361" spans="2:13" ht="21.9" customHeight="1" x14ac:dyDescent="0.55000000000000004">
      <c r="B1361" s="2">
        <v>0.49</v>
      </c>
      <c r="C1361" s="3">
        <v>0.9</v>
      </c>
      <c r="D1361" s="2">
        <v>6.4000000000000001E-2</v>
      </c>
      <c r="E1361" s="3">
        <v>0.65</v>
      </c>
      <c r="F1361" s="2">
        <v>17</v>
      </c>
      <c r="G1361" s="3">
        <v>38</v>
      </c>
      <c r="H1361" s="2">
        <v>3.21</v>
      </c>
      <c r="I1361" s="3">
        <v>2.5299999999999998</v>
      </c>
      <c r="J1361" s="2">
        <v>11</v>
      </c>
      <c r="K1361" s="3">
        <v>7.1</v>
      </c>
      <c r="L1361" s="2">
        <v>6</v>
      </c>
      <c r="M1361" s="4" t="s">
        <v>23</v>
      </c>
    </row>
    <row r="1362" spans="2:13" ht="21.9" customHeight="1" x14ac:dyDescent="0.55000000000000004">
      <c r="B1362" s="2">
        <v>0.49</v>
      </c>
      <c r="C1362" s="3">
        <v>0.9</v>
      </c>
      <c r="D1362" s="2">
        <v>9.4E-2</v>
      </c>
      <c r="E1362" s="3">
        <v>0.65</v>
      </c>
      <c r="F1362" s="2">
        <v>106</v>
      </c>
      <c r="G1362" s="3">
        <v>38</v>
      </c>
      <c r="H1362" s="2">
        <v>3.08</v>
      </c>
      <c r="I1362" s="3">
        <v>2.5299999999999998</v>
      </c>
      <c r="J1362" s="2">
        <v>9.1</v>
      </c>
      <c r="K1362" s="3">
        <v>7.1</v>
      </c>
      <c r="L1362" s="2">
        <v>5</v>
      </c>
      <c r="M1362" s="4" t="s">
        <v>23</v>
      </c>
    </row>
    <row r="1363" spans="2:13" ht="21.9" customHeight="1" x14ac:dyDescent="0.55000000000000004">
      <c r="B1363" s="2">
        <v>0.49</v>
      </c>
      <c r="C1363" s="3">
        <v>0.9</v>
      </c>
      <c r="D1363" s="2">
        <v>6.7000000000000004E-2</v>
      </c>
      <c r="E1363" s="3">
        <v>0.65</v>
      </c>
      <c r="F1363" s="2">
        <v>21</v>
      </c>
      <c r="G1363" s="3">
        <v>38</v>
      </c>
      <c r="H1363" s="2">
        <v>3.26</v>
      </c>
      <c r="I1363" s="3">
        <v>2.5299999999999998</v>
      </c>
      <c r="J1363" s="2">
        <v>10.7</v>
      </c>
      <c r="K1363" s="3">
        <v>7.1</v>
      </c>
      <c r="L1363" s="2">
        <v>6</v>
      </c>
      <c r="M1363" s="4" t="s">
        <v>23</v>
      </c>
    </row>
    <row r="1364" spans="2:13" ht="21.9" customHeight="1" x14ac:dyDescent="0.55000000000000004">
      <c r="B1364" s="2">
        <v>0.49</v>
      </c>
      <c r="C1364" s="3">
        <v>0.9</v>
      </c>
      <c r="D1364" s="2">
        <v>7.9000000000000001E-2</v>
      </c>
      <c r="E1364" s="3">
        <v>0.65</v>
      </c>
      <c r="F1364" s="2">
        <v>69</v>
      </c>
      <c r="G1364" s="3">
        <v>38</v>
      </c>
      <c r="H1364" s="2">
        <v>3.12</v>
      </c>
      <c r="I1364" s="3">
        <v>2.5299999999999998</v>
      </c>
      <c r="J1364" s="2">
        <v>10.4</v>
      </c>
      <c r="K1364" s="3">
        <v>7.1</v>
      </c>
      <c r="L1364" s="2">
        <v>6</v>
      </c>
      <c r="M1364" s="4" t="s">
        <v>23</v>
      </c>
    </row>
    <row r="1365" spans="2:13" ht="21.9" customHeight="1" x14ac:dyDescent="0.55000000000000004">
      <c r="B1365" s="2">
        <v>0.49</v>
      </c>
      <c r="C1365" s="3">
        <v>0.9</v>
      </c>
      <c r="D1365" s="2">
        <v>0.17100000000000001</v>
      </c>
      <c r="E1365" s="3">
        <v>0.65</v>
      </c>
      <c r="F1365" s="2">
        <v>25</v>
      </c>
      <c r="G1365" s="3">
        <v>38</v>
      </c>
      <c r="H1365" s="2">
        <v>3.27</v>
      </c>
      <c r="I1365" s="3">
        <v>2.5299999999999998</v>
      </c>
      <c r="J1365" s="2">
        <v>9.4</v>
      </c>
      <c r="K1365" s="3">
        <v>7.1</v>
      </c>
      <c r="L1365" s="2">
        <v>6</v>
      </c>
      <c r="M1365" s="4" t="s">
        <v>23</v>
      </c>
    </row>
    <row r="1366" spans="2:13" ht="21.9" customHeight="1" x14ac:dyDescent="0.55000000000000004">
      <c r="B1366" s="2">
        <v>0.49</v>
      </c>
      <c r="C1366" s="3">
        <v>0.9</v>
      </c>
      <c r="D1366" s="2">
        <v>9.5000000000000001E-2</v>
      </c>
      <c r="E1366" s="3">
        <v>0.65</v>
      </c>
      <c r="F1366" s="2">
        <v>23</v>
      </c>
      <c r="G1366" s="3">
        <v>38</v>
      </c>
      <c r="H1366" s="2">
        <v>2.92</v>
      </c>
      <c r="I1366" s="3">
        <v>2.5299999999999998</v>
      </c>
      <c r="J1366" s="2">
        <v>11.1</v>
      </c>
      <c r="K1366" s="3">
        <v>7.1</v>
      </c>
      <c r="L1366" s="2">
        <v>5</v>
      </c>
      <c r="M1366" s="4" t="s">
        <v>23</v>
      </c>
    </row>
    <row r="1367" spans="2:13" ht="21.9" customHeight="1" x14ac:dyDescent="0.55000000000000004">
      <c r="B1367" s="2">
        <v>0.49</v>
      </c>
      <c r="C1367" s="3">
        <v>0.9</v>
      </c>
      <c r="D1367" s="2">
        <v>9.5000000000000001E-2</v>
      </c>
      <c r="E1367" s="3">
        <v>0.65</v>
      </c>
      <c r="F1367" s="2">
        <v>23</v>
      </c>
      <c r="G1367" s="3">
        <v>38</v>
      </c>
      <c r="H1367" s="2">
        <v>2.92</v>
      </c>
      <c r="I1367" s="3">
        <v>2.5299999999999998</v>
      </c>
      <c r="J1367" s="2">
        <v>11.1</v>
      </c>
      <c r="K1367" s="3">
        <v>7.1</v>
      </c>
      <c r="L1367" s="2">
        <v>5</v>
      </c>
      <c r="M1367" s="4" t="s">
        <v>23</v>
      </c>
    </row>
    <row r="1368" spans="2:13" ht="21.9" customHeight="1" x14ac:dyDescent="0.55000000000000004">
      <c r="B1368" s="2">
        <v>0.49</v>
      </c>
      <c r="C1368" s="3">
        <v>0.9</v>
      </c>
      <c r="D1368" s="2">
        <v>0.11799999999999999</v>
      </c>
      <c r="E1368" s="3">
        <v>0.65</v>
      </c>
      <c r="F1368" s="2">
        <v>17</v>
      </c>
      <c r="G1368" s="3">
        <v>38</v>
      </c>
      <c r="H1368" s="2">
        <v>3.07</v>
      </c>
      <c r="I1368" s="3">
        <v>2.5299999999999998</v>
      </c>
      <c r="J1368" s="2">
        <v>11.7</v>
      </c>
      <c r="K1368" s="3">
        <v>7.1</v>
      </c>
      <c r="L1368" s="2">
        <v>6</v>
      </c>
      <c r="M1368" s="4" t="s">
        <v>23</v>
      </c>
    </row>
    <row r="1369" spans="2:13" ht="21.9" customHeight="1" x14ac:dyDescent="0.55000000000000004">
      <c r="B1369" s="2">
        <v>0.49</v>
      </c>
      <c r="C1369" s="3">
        <v>0.9</v>
      </c>
      <c r="D1369" s="2">
        <v>9.5000000000000001E-2</v>
      </c>
      <c r="E1369" s="3">
        <v>0.65</v>
      </c>
      <c r="F1369" s="2">
        <v>23</v>
      </c>
      <c r="G1369" s="3">
        <v>38</v>
      </c>
      <c r="H1369" s="2">
        <v>2.92</v>
      </c>
      <c r="I1369" s="3">
        <v>2.5299999999999998</v>
      </c>
      <c r="J1369" s="2">
        <v>11.1</v>
      </c>
      <c r="K1369" s="3">
        <v>7.1</v>
      </c>
      <c r="L1369" s="2">
        <v>5</v>
      </c>
      <c r="M1369" s="4" t="s">
        <v>23</v>
      </c>
    </row>
    <row r="1370" spans="2:13" ht="21.9" customHeight="1" x14ac:dyDescent="0.55000000000000004">
      <c r="B1370" s="2">
        <v>0.49</v>
      </c>
      <c r="C1370" s="3">
        <v>0.9</v>
      </c>
      <c r="D1370" s="2">
        <v>0.11799999999999999</v>
      </c>
      <c r="E1370" s="3">
        <v>0.65</v>
      </c>
      <c r="F1370" s="2">
        <v>17</v>
      </c>
      <c r="G1370" s="3">
        <v>38</v>
      </c>
      <c r="H1370" s="2">
        <v>3.07</v>
      </c>
      <c r="I1370" s="3">
        <v>2.5299999999999998</v>
      </c>
      <c r="J1370" s="2">
        <v>11.7</v>
      </c>
      <c r="K1370" s="3">
        <v>7.1</v>
      </c>
      <c r="L1370" s="2">
        <v>6</v>
      </c>
      <c r="M1370" s="4" t="s">
        <v>23</v>
      </c>
    </row>
    <row r="1371" spans="2:13" ht="21.9" customHeight="1" x14ac:dyDescent="0.55000000000000004">
      <c r="B1371" s="2">
        <v>0.49</v>
      </c>
      <c r="C1371" s="3">
        <v>0.9</v>
      </c>
      <c r="D1371" s="2">
        <v>8.5000000000000006E-2</v>
      </c>
      <c r="E1371" s="3">
        <v>0.65</v>
      </c>
      <c r="F1371" s="2">
        <v>47</v>
      </c>
      <c r="G1371" s="3">
        <v>38</v>
      </c>
      <c r="H1371" s="2">
        <v>3.3</v>
      </c>
      <c r="I1371" s="3">
        <v>2.5299999999999998</v>
      </c>
      <c r="J1371" s="2">
        <v>12.7</v>
      </c>
      <c r="K1371" s="3">
        <v>7.1</v>
      </c>
      <c r="L1371" s="2">
        <v>6</v>
      </c>
      <c r="M1371" s="4" t="s">
        <v>23</v>
      </c>
    </row>
    <row r="1372" spans="2:13" ht="21.9" customHeight="1" x14ac:dyDescent="0.55000000000000004">
      <c r="B1372" s="2">
        <v>0.49</v>
      </c>
      <c r="C1372" s="3">
        <v>0.9</v>
      </c>
      <c r="D1372" s="2">
        <v>7.4999999999999997E-2</v>
      </c>
      <c r="E1372" s="3">
        <v>0.65</v>
      </c>
      <c r="F1372" s="2">
        <v>19</v>
      </c>
      <c r="G1372" s="3">
        <v>38</v>
      </c>
      <c r="H1372" s="2">
        <v>3.14</v>
      </c>
      <c r="I1372" s="3">
        <v>2.5299999999999998</v>
      </c>
      <c r="J1372" s="2">
        <v>11.4</v>
      </c>
      <c r="K1372" s="3">
        <v>7.1</v>
      </c>
      <c r="L1372" s="2">
        <v>5</v>
      </c>
      <c r="M1372" s="4" t="s">
        <v>23</v>
      </c>
    </row>
    <row r="1373" spans="2:13" ht="21.9" customHeight="1" x14ac:dyDescent="0.55000000000000004">
      <c r="B1373" s="2">
        <v>0.49</v>
      </c>
      <c r="C1373" s="3">
        <v>0.9</v>
      </c>
      <c r="D1373" s="2">
        <v>7.8E-2</v>
      </c>
      <c r="E1373" s="3">
        <v>0.65</v>
      </c>
      <c r="F1373" s="2">
        <v>121</v>
      </c>
      <c r="G1373" s="3">
        <v>38</v>
      </c>
      <c r="H1373" s="2">
        <v>3.23</v>
      </c>
      <c r="I1373" s="3">
        <v>2.5299999999999998</v>
      </c>
      <c r="J1373" s="2">
        <v>9.1999999999999993</v>
      </c>
      <c r="K1373" s="3">
        <v>7.1</v>
      </c>
      <c r="L1373" s="2">
        <v>5</v>
      </c>
      <c r="M1373" s="4" t="s">
        <v>23</v>
      </c>
    </row>
    <row r="1374" spans="2:13" ht="21.9" customHeight="1" x14ac:dyDescent="0.55000000000000004">
      <c r="B1374" s="2">
        <v>0.49</v>
      </c>
      <c r="C1374" s="3">
        <v>0.9</v>
      </c>
      <c r="D1374" s="2">
        <v>9.4E-2</v>
      </c>
      <c r="E1374" s="3">
        <v>0.65</v>
      </c>
      <c r="F1374" s="2">
        <v>110</v>
      </c>
      <c r="G1374" s="3">
        <v>38</v>
      </c>
      <c r="H1374" s="2">
        <v>3.08</v>
      </c>
      <c r="I1374" s="3">
        <v>2.5299999999999998</v>
      </c>
      <c r="J1374" s="2">
        <v>9.1999999999999993</v>
      </c>
      <c r="K1374" s="3">
        <v>7.1</v>
      </c>
      <c r="L1374" s="2">
        <v>5</v>
      </c>
      <c r="M1374" s="4" t="s">
        <v>23</v>
      </c>
    </row>
    <row r="1375" spans="2:13" ht="21.9" customHeight="1" x14ac:dyDescent="0.55000000000000004">
      <c r="B1375" s="2">
        <v>0.49</v>
      </c>
      <c r="C1375" s="3">
        <v>0.9</v>
      </c>
      <c r="D1375" s="2">
        <v>9.1999999999999998E-2</v>
      </c>
      <c r="E1375" s="3">
        <v>0.65</v>
      </c>
      <c r="F1375" s="2">
        <v>60</v>
      </c>
      <c r="G1375" s="3">
        <v>38</v>
      </c>
      <c r="H1375" s="2">
        <v>3.31</v>
      </c>
      <c r="I1375" s="3">
        <v>2.5299999999999998</v>
      </c>
      <c r="J1375" s="2">
        <v>10.1</v>
      </c>
      <c r="K1375" s="3">
        <v>7.1</v>
      </c>
      <c r="L1375" s="2">
        <v>6</v>
      </c>
      <c r="M1375" s="4" t="s">
        <v>23</v>
      </c>
    </row>
    <row r="1376" spans="2:13" ht="21.9" customHeight="1" x14ac:dyDescent="0.55000000000000004">
      <c r="B1376" s="2">
        <v>0.49</v>
      </c>
      <c r="C1376" s="3">
        <v>0.9</v>
      </c>
      <c r="D1376" s="2">
        <v>8.5000000000000006E-2</v>
      </c>
      <c r="E1376" s="3">
        <v>0.65</v>
      </c>
      <c r="F1376" s="2">
        <v>47</v>
      </c>
      <c r="G1376" s="3">
        <v>38</v>
      </c>
      <c r="H1376" s="2">
        <v>3.3</v>
      </c>
      <c r="I1376" s="3">
        <v>2.5299999999999998</v>
      </c>
      <c r="J1376" s="2">
        <v>12.7</v>
      </c>
      <c r="K1376" s="3">
        <v>7.1</v>
      </c>
      <c r="L1376" s="2">
        <v>6</v>
      </c>
      <c r="M1376" s="4" t="s">
        <v>23</v>
      </c>
    </row>
    <row r="1377" spans="2:13" ht="21.9" customHeight="1" x14ac:dyDescent="0.55000000000000004">
      <c r="B1377" s="2">
        <v>0.49</v>
      </c>
      <c r="C1377" s="3">
        <v>0.9</v>
      </c>
      <c r="D1377" s="2">
        <v>7.4999999999999997E-2</v>
      </c>
      <c r="E1377" s="3">
        <v>0.65</v>
      </c>
      <c r="F1377" s="2">
        <v>19</v>
      </c>
      <c r="G1377" s="3">
        <v>38</v>
      </c>
      <c r="H1377" s="2">
        <v>3.14</v>
      </c>
      <c r="I1377" s="3">
        <v>2.5299999999999998</v>
      </c>
      <c r="J1377" s="2">
        <v>11.4</v>
      </c>
      <c r="K1377" s="3">
        <v>7.1</v>
      </c>
      <c r="L1377" s="2">
        <v>5</v>
      </c>
      <c r="M1377" s="4" t="s">
        <v>23</v>
      </c>
    </row>
    <row r="1378" spans="2:13" ht="21.9" customHeight="1" x14ac:dyDescent="0.55000000000000004">
      <c r="B1378" s="2">
        <v>0.49</v>
      </c>
      <c r="C1378" s="3">
        <v>0.9</v>
      </c>
      <c r="D1378" s="2">
        <v>0.25</v>
      </c>
      <c r="E1378" s="3">
        <v>0.65</v>
      </c>
      <c r="F1378" s="2">
        <v>20</v>
      </c>
      <c r="G1378" s="3">
        <v>38</v>
      </c>
      <c r="H1378" s="2">
        <v>3.31</v>
      </c>
      <c r="I1378" s="3">
        <v>2.5299999999999998</v>
      </c>
      <c r="J1378" s="2">
        <v>10.7</v>
      </c>
      <c r="K1378" s="3">
        <v>7.1</v>
      </c>
      <c r="L1378" s="2">
        <v>6</v>
      </c>
      <c r="M1378" s="4" t="s">
        <v>23</v>
      </c>
    </row>
    <row r="1379" spans="2:13" ht="21.9" customHeight="1" x14ac:dyDescent="0.55000000000000004">
      <c r="B1379" s="2">
        <v>0.49</v>
      </c>
      <c r="C1379" s="3">
        <v>0.9</v>
      </c>
      <c r="D1379" s="2">
        <v>7.0000000000000007E-2</v>
      </c>
      <c r="E1379" s="3">
        <v>0.65</v>
      </c>
      <c r="F1379" s="2">
        <v>37</v>
      </c>
      <c r="G1379" s="3">
        <v>38</v>
      </c>
      <c r="H1379" s="2">
        <v>3.32</v>
      </c>
      <c r="I1379" s="3">
        <v>2.5299999999999998</v>
      </c>
      <c r="J1379" s="2">
        <v>11</v>
      </c>
      <c r="K1379" s="3">
        <v>7.1</v>
      </c>
      <c r="L1379" s="2">
        <v>6</v>
      </c>
      <c r="M1379" s="4" t="s">
        <v>23</v>
      </c>
    </row>
    <row r="1380" spans="2:13" ht="21.9" customHeight="1" x14ac:dyDescent="0.55000000000000004">
      <c r="B1380" s="2">
        <v>0.49</v>
      </c>
      <c r="C1380" s="3">
        <v>0.9</v>
      </c>
      <c r="D1380" s="2">
        <v>7.4999999999999997E-2</v>
      </c>
      <c r="E1380" s="3">
        <v>0.65</v>
      </c>
      <c r="F1380" s="2">
        <v>28</v>
      </c>
      <c r="G1380" s="3">
        <v>38</v>
      </c>
      <c r="H1380" s="2">
        <v>3.14</v>
      </c>
      <c r="I1380" s="3">
        <v>2.5299999999999998</v>
      </c>
      <c r="J1380" s="2">
        <v>10.4</v>
      </c>
      <c r="K1380" s="3">
        <v>7.1</v>
      </c>
      <c r="L1380" s="2">
        <v>5</v>
      </c>
      <c r="M1380" s="4" t="s">
        <v>23</v>
      </c>
    </row>
    <row r="1381" spans="2:13" ht="21.9" customHeight="1" x14ac:dyDescent="0.55000000000000004">
      <c r="B1381" s="2">
        <v>0.49</v>
      </c>
      <c r="C1381" s="3">
        <v>0.9</v>
      </c>
      <c r="D1381" s="2">
        <v>7.0000000000000007E-2</v>
      </c>
      <c r="E1381" s="3">
        <v>0.65</v>
      </c>
      <c r="F1381" s="2">
        <v>47</v>
      </c>
      <c r="G1381" s="3">
        <v>38</v>
      </c>
      <c r="H1381" s="2">
        <v>3.3</v>
      </c>
      <c r="I1381" s="3">
        <v>2.5299999999999998</v>
      </c>
      <c r="J1381" s="2">
        <v>9.6</v>
      </c>
      <c r="K1381" s="3">
        <v>7.1</v>
      </c>
      <c r="L1381" s="2">
        <v>4</v>
      </c>
      <c r="M1381" s="4" t="s">
        <v>23</v>
      </c>
    </row>
    <row r="1382" spans="2:13" ht="21.9" customHeight="1" x14ac:dyDescent="0.55000000000000004">
      <c r="B1382" s="2">
        <v>0.49</v>
      </c>
      <c r="C1382" s="3">
        <v>0.9</v>
      </c>
      <c r="D1382" s="2">
        <v>7.8E-2</v>
      </c>
      <c r="E1382" s="3">
        <v>0.65</v>
      </c>
      <c r="F1382" s="2">
        <v>78</v>
      </c>
      <c r="G1382" s="3">
        <v>38</v>
      </c>
      <c r="H1382" s="2">
        <v>3.19</v>
      </c>
      <c r="I1382" s="3">
        <v>2.5299999999999998</v>
      </c>
      <c r="J1382" s="2">
        <v>10</v>
      </c>
      <c r="K1382" s="3">
        <v>7.1</v>
      </c>
      <c r="L1382" s="2">
        <v>6</v>
      </c>
      <c r="M1382" s="4" t="s">
        <v>23</v>
      </c>
    </row>
    <row r="1383" spans="2:13" ht="21.9" customHeight="1" x14ac:dyDescent="0.55000000000000004">
      <c r="B1383" s="2">
        <v>0.49</v>
      </c>
      <c r="C1383" s="3">
        <v>0.9</v>
      </c>
      <c r="D1383" s="2">
        <v>7.9000000000000001E-2</v>
      </c>
      <c r="E1383" s="3">
        <v>0.65</v>
      </c>
      <c r="F1383" s="2">
        <v>46</v>
      </c>
      <c r="G1383" s="3">
        <v>38</v>
      </c>
      <c r="H1383" s="2">
        <v>3.2</v>
      </c>
      <c r="I1383" s="3">
        <v>2.5299999999999998</v>
      </c>
      <c r="J1383" s="2">
        <v>10.199999999999999</v>
      </c>
      <c r="K1383" s="3">
        <v>7.1</v>
      </c>
      <c r="L1383" s="2">
        <v>6</v>
      </c>
      <c r="M1383" s="4" t="s">
        <v>23</v>
      </c>
    </row>
    <row r="1384" spans="2:13" ht="21.9" customHeight="1" x14ac:dyDescent="0.55000000000000004">
      <c r="B1384" s="2">
        <v>0.49</v>
      </c>
      <c r="C1384" s="3">
        <v>0.9</v>
      </c>
      <c r="D1384" s="2">
        <v>8.3000000000000004E-2</v>
      </c>
      <c r="E1384" s="3">
        <v>0.65</v>
      </c>
      <c r="F1384" s="2">
        <v>111</v>
      </c>
      <c r="G1384" s="3">
        <v>38</v>
      </c>
      <c r="H1384" s="2">
        <v>3.3</v>
      </c>
      <c r="I1384" s="3">
        <v>2.5299999999999998</v>
      </c>
      <c r="J1384" s="2">
        <v>9.5</v>
      </c>
      <c r="K1384" s="3">
        <v>7.1</v>
      </c>
      <c r="L1384" s="2">
        <v>5</v>
      </c>
      <c r="M1384" s="4" t="s">
        <v>23</v>
      </c>
    </row>
    <row r="1385" spans="2:13" ht="21.9" customHeight="1" x14ac:dyDescent="0.55000000000000004">
      <c r="B1385" s="2">
        <v>0.49</v>
      </c>
      <c r="C1385" s="3">
        <v>0.9</v>
      </c>
      <c r="D1385" s="2">
        <v>8.5000000000000006E-2</v>
      </c>
      <c r="E1385" s="3">
        <v>0.65</v>
      </c>
      <c r="F1385" s="2">
        <v>110</v>
      </c>
      <c r="G1385" s="3">
        <v>38</v>
      </c>
      <c r="H1385" s="2">
        <v>3.29</v>
      </c>
      <c r="I1385" s="3">
        <v>2.5299999999999998</v>
      </c>
      <c r="J1385" s="2">
        <v>9.8000000000000007</v>
      </c>
      <c r="K1385" s="3">
        <v>7.1</v>
      </c>
      <c r="L1385" s="2">
        <v>5</v>
      </c>
      <c r="M1385" s="4" t="s">
        <v>23</v>
      </c>
    </row>
    <row r="1386" spans="2:13" ht="21.9" customHeight="1" x14ac:dyDescent="0.55000000000000004">
      <c r="B1386" s="2">
        <v>0.49</v>
      </c>
      <c r="C1386" s="3">
        <v>0.9</v>
      </c>
      <c r="D1386" s="2">
        <v>6.3E-2</v>
      </c>
      <c r="E1386" s="3">
        <v>0.65</v>
      </c>
      <c r="F1386" s="2">
        <v>40</v>
      </c>
      <c r="G1386" s="3">
        <v>38</v>
      </c>
      <c r="H1386" s="2">
        <v>3.14</v>
      </c>
      <c r="I1386" s="3">
        <v>2.5299999999999998</v>
      </c>
      <c r="J1386" s="2">
        <v>9.8000000000000007</v>
      </c>
      <c r="K1386" s="3">
        <v>7.1</v>
      </c>
      <c r="L1386" s="2">
        <v>6</v>
      </c>
      <c r="M1386" s="4" t="s">
        <v>23</v>
      </c>
    </row>
    <row r="1387" spans="2:13" ht="21.9" customHeight="1" x14ac:dyDescent="0.55000000000000004">
      <c r="B1387" s="2">
        <v>0.49</v>
      </c>
      <c r="C1387" s="3">
        <v>0.9</v>
      </c>
      <c r="D1387" s="2">
        <v>8.8999999999999996E-2</v>
      </c>
      <c r="E1387" s="3">
        <v>0.65</v>
      </c>
      <c r="F1387" s="2">
        <v>14</v>
      </c>
      <c r="G1387" s="3">
        <v>38</v>
      </c>
      <c r="H1387" s="2">
        <v>3.19</v>
      </c>
      <c r="I1387" s="3">
        <v>2.5299999999999998</v>
      </c>
      <c r="J1387" s="2">
        <v>9.6</v>
      </c>
      <c r="K1387" s="3">
        <v>7.1</v>
      </c>
      <c r="L1387" s="2">
        <v>5</v>
      </c>
      <c r="M1387" s="4" t="s">
        <v>23</v>
      </c>
    </row>
    <row r="1388" spans="2:13" ht="21.9" customHeight="1" x14ac:dyDescent="0.55000000000000004">
      <c r="B1388" s="2">
        <v>0.49</v>
      </c>
      <c r="C1388" s="3">
        <v>0.9</v>
      </c>
      <c r="D1388" s="2">
        <v>8.8999999999999996E-2</v>
      </c>
      <c r="E1388" s="3">
        <v>0.65</v>
      </c>
      <c r="F1388" s="2">
        <v>14</v>
      </c>
      <c r="G1388" s="3">
        <v>38</v>
      </c>
      <c r="H1388" s="2">
        <v>3.19</v>
      </c>
      <c r="I1388" s="3">
        <v>2.5299999999999998</v>
      </c>
      <c r="J1388" s="2">
        <v>9.6</v>
      </c>
      <c r="K1388" s="3">
        <v>7.1</v>
      </c>
      <c r="L1388" s="2">
        <v>5</v>
      </c>
      <c r="M1388" s="4" t="s">
        <v>23</v>
      </c>
    </row>
    <row r="1389" spans="2:13" ht="21.9" customHeight="1" x14ac:dyDescent="0.55000000000000004">
      <c r="B1389" s="2">
        <v>0.49</v>
      </c>
      <c r="C1389" s="3">
        <v>0.9</v>
      </c>
      <c r="D1389" s="2">
        <v>8.3000000000000004E-2</v>
      </c>
      <c r="E1389" s="3">
        <v>0.65</v>
      </c>
      <c r="F1389" s="2">
        <v>15</v>
      </c>
      <c r="G1389" s="3">
        <v>38</v>
      </c>
      <c r="H1389" s="2">
        <v>3.19</v>
      </c>
      <c r="I1389" s="3">
        <v>2.5299999999999998</v>
      </c>
      <c r="J1389" s="2">
        <v>9.1999999999999993</v>
      </c>
      <c r="K1389" s="3">
        <v>7.1</v>
      </c>
      <c r="L1389" s="2">
        <v>5</v>
      </c>
      <c r="M1389" s="4" t="s">
        <v>23</v>
      </c>
    </row>
    <row r="1390" spans="2:13" ht="21.9" customHeight="1" x14ac:dyDescent="0.55000000000000004">
      <c r="B1390" s="2">
        <v>0.49</v>
      </c>
      <c r="C1390" s="3">
        <v>0.9</v>
      </c>
      <c r="D1390" s="2">
        <v>7.3999999999999996E-2</v>
      </c>
      <c r="E1390" s="3">
        <v>0.65</v>
      </c>
      <c r="F1390" s="2">
        <v>21</v>
      </c>
      <c r="G1390" s="3">
        <v>38</v>
      </c>
      <c r="H1390" s="2">
        <v>2.98</v>
      </c>
      <c r="I1390" s="3">
        <v>2.5299999999999998</v>
      </c>
      <c r="J1390" s="2">
        <v>9.9</v>
      </c>
      <c r="K1390" s="3">
        <v>7.1</v>
      </c>
      <c r="L1390" s="2">
        <v>7</v>
      </c>
      <c r="M1390" s="4" t="s">
        <v>23</v>
      </c>
    </row>
    <row r="1391" spans="2:13" ht="21.9" customHeight="1" x14ac:dyDescent="0.55000000000000004">
      <c r="B1391" s="2">
        <v>0.49</v>
      </c>
      <c r="C1391" s="3">
        <v>0.9</v>
      </c>
      <c r="D1391" s="2">
        <v>9.2999999999999999E-2</v>
      </c>
      <c r="E1391" s="3">
        <v>0.65</v>
      </c>
      <c r="F1391" s="2">
        <v>80</v>
      </c>
      <c r="G1391" s="3">
        <v>38</v>
      </c>
      <c r="H1391" s="2">
        <v>3.3</v>
      </c>
      <c r="I1391" s="3">
        <v>2.5299999999999998</v>
      </c>
      <c r="J1391" s="2">
        <v>10.7</v>
      </c>
      <c r="K1391" s="3">
        <v>7.1</v>
      </c>
      <c r="L1391" s="2">
        <v>7</v>
      </c>
      <c r="M1391" s="4" t="s">
        <v>23</v>
      </c>
    </row>
    <row r="1392" spans="2:13" ht="21.9" customHeight="1" x14ac:dyDescent="0.55000000000000004">
      <c r="B1392" s="2">
        <v>0.49</v>
      </c>
      <c r="C1392" s="3">
        <v>0.9</v>
      </c>
      <c r="D1392" s="2">
        <v>9.4E-2</v>
      </c>
      <c r="E1392" s="3">
        <v>0.65</v>
      </c>
      <c r="F1392" s="2">
        <v>47</v>
      </c>
      <c r="G1392" s="3">
        <v>38</v>
      </c>
      <c r="H1392" s="2">
        <v>3.12</v>
      </c>
      <c r="I1392" s="3">
        <v>2.5299999999999998</v>
      </c>
      <c r="J1392" s="2">
        <v>10.6</v>
      </c>
      <c r="K1392" s="3">
        <v>7.1</v>
      </c>
      <c r="L1392" s="2">
        <v>7</v>
      </c>
      <c r="M1392" s="4" t="s">
        <v>23</v>
      </c>
    </row>
    <row r="1393" spans="2:13" ht="21.9" customHeight="1" x14ac:dyDescent="0.55000000000000004">
      <c r="B1393" s="2">
        <v>0.49</v>
      </c>
      <c r="C1393" s="3">
        <v>0.9</v>
      </c>
      <c r="D1393" s="2">
        <v>5.8999999999999997E-2</v>
      </c>
      <c r="E1393" s="3">
        <v>0.65</v>
      </c>
      <c r="F1393" s="2">
        <v>13</v>
      </c>
      <c r="G1393" s="3">
        <v>38</v>
      </c>
      <c r="H1393" s="2">
        <v>3.05</v>
      </c>
      <c r="I1393" s="3">
        <v>2.5299999999999998</v>
      </c>
      <c r="J1393" s="2">
        <v>10.5</v>
      </c>
      <c r="K1393" s="3">
        <v>7.1</v>
      </c>
      <c r="L1393" s="2">
        <v>7</v>
      </c>
      <c r="M1393" s="4" t="s">
        <v>23</v>
      </c>
    </row>
    <row r="1394" spans="2:13" ht="21.9" customHeight="1" x14ac:dyDescent="0.55000000000000004">
      <c r="B1394" s="2">
        <v>0.49</v>
      </c>
      <c r="C1394" s="3">
        <v>0.9</v>
      </c>
      <c r="D1394" s="2">
        <v>8.4000000000000005E-2</v>
      </c>
      <c r="E1394" s="3">
        <v>0.65</v>
      </c>
      <c r="F1394" s="2">
        <v>75</v>
      </c>
      <c r="G1394" s="3">
        <v>38</v>
      </c>
      <c r="H1394" s="2">
        <v>3.35</v>
      </c>
      <c r="I1394" s="3">
        <v>2.5299999999999998</v>
      </c>
      <c r="J1394" s="2">
        <v>9.6999999999999993</v>
      </c>
      <c r="K1394" s="3">
        <v>7.1</v>
      </c>
      <c r="L1394" s="2">
        <v>5</v>
      </c>
      <c r="M1394" s="4" t="s">
        <v>23</v>
      </c>
    </row>
    <row r="1395" spans="2:13" ht="21.9" customHeight="1" x14ac:dyDescent="0.55000000000000004">
      <c r="B1395" s="2">
        <v>0.49</v>
      </c>
      <c r="C1395" s="3">
        <v>0.9</v>
      </c>
      <c r="D1395" s="2">
        <v>7.0000000000000007E-2</v>
      </c>
      <c r="E1395" s="3">
        <v>0.65</v>
      </c>
      <c r="F1395" s="2">
        <v>149</v>
      </c>
      <c r="G1395" s="3">
        <v>38</v>
      </c>
      <c r="H1395" s="2">
        <v>3.12</v>
      </c>
      <c r="I1395" s="3">
        <v>2.5299999999999998</v>
      </c>
      <c r="J1395" s="2">
        <v>11.5</v>
      </c>
      <c r="K1395" s="3">
        <v>7.1</v>
      </c>
      <c r="L1395" s="2">
        <v>6</v>
      </c>
      <c r="M1395" s="4" t="s">
        <v>23</v>
      </c>
    </row>
    <row r="1396" spans="2:13" ht="21.9" customHeight="1" x14ac:dyDescent="0.55000000000000004">
      <c r="B1396" s="2">
        <v>0.49</v>
      </c>
      <c r="C1396" s="3">
        <v>0.9</v>
      </c>
      <c r="D1396" s="2">
        <v>8.4000000000000005E-2</v>
      </c>
      <c r="E1396" s="3">
        <v>0.65</v>
      </c>
      <c r="F1396" s="2">
        <v>75</v>
      </c>
      <c r="G1396" s="3">
        <v>38</v>
      </c>
      <c r="H1396" s="2">
        <v>3.35</v>
      </c>
      <c r="I1396" s="3">
        <v>2.5299999999999998</v>
      </c>
      <c r="J1396" s="2">
        <v>9.6999999999999993</v>
      </c>
      <c r="K1396" s="3">
        <v>7.1</v>
      </c>
      <c r="L1396" s="2">
        <v>5</v>
      </c>
      <c r="M1396" s="4" t="s">
        <v>23</v>
      </c>
    </row>
    <row r="1397" spans="2:13" ht="21.9" customHeight="1" x14ac:dyDescent="0.55000000000000004">
      <c r="B1397" s="2">
        <v>0.49</v>
      </c>
      <c r="C1397" s="3">
        <v>0.9</v>
      </c>
      <c r="D1397" s="2">
        <v>8.2000000000000003E-2</v>
      </c>
      <c r="E1397" s="3">
        <v>0.65</v>
      </c>
      <c r="F1397" s="2">
        <v>17</v>
      </c>
      <c r="G1397" s="3">
        <v>38</v>
      </c>
      <c r="H1397" s="2">
        <v>3.19</v>
      </c>
      <c r="I1397" s="3">
        <v>2.5299999999999998</v>
      </c>
      <c r="J1397" s="2">
        <v>12.5</v>
      </c>
      <c r="K1397" s="3">
        <v>7.1</v>
      </c>
      <c r="L1397" s="2">
        <v>7</v>
      </c>
      <c r="M1397" s="4" t="s">
        <v>23</v>
      </c>
    </row>
    <row r="1398" spans="2:13" ht="21.9" customHeight="1" x14ac:dyDescent="0.55000000000000004">
      <c r="B1398" s="2">
        <v>0.49</v>
      </c>
      <c r="C1398" s="3">
        <v>0.9</v>
      </c>
      <c r="D1398" s="2">
        <v>0.09</v>
      </c>
      <c r="E1398" s="3">
        <v>0.65</v>
      </c>
      <c r="F1398" s="2">
        <v>24</v>
      </c>
      <c r="G1398" s="3">
        <v>38</v>
      </c>
      <c r="H1398" s="2">
        <v>3.27</v>
      </c>
      <c r="I1398" s="3">
        <v>2.5299999999999998</v>
      </c>
      <c r="J1398" s="2">
        <v>12.1</v>
      </c>
      <c r="K1398" s="3">
        <v>7.1</v>
      </c>
      <c r="L1398" s="2">
        <v>7</v>
      </c>
      <c r="M1398" s="4" t="s">
        <v>23</v>
      </c>
    </row>
    <row r="1399" spans="2:13" ht="21.9" customHeight="1" x14ac:dyDescent="0.55000000000000004">
      <c r="B1399" s="2">
        <v>0.49</v>
      </c>
      <c r="C1399" s="3">
        <v>0.9</v>
      </c>
      <c r="D1399" s="2">
        <v>7.4999999999999997E-2</v>
      </c>
      <c r="E1399" s="3">
        <v>0.65</v>
      </c>
      <c r="F1399" s="2">
        <v>6</v>
      </c>
      <c r="G1399" s="3">
        <v>38</v>
      </c>
      <c r="H1399" s="2">
        <v>3.13</v>
      </c>
      <c r="I1399" s="3">
        <v>2.5299999999999998</v>
      </c>
      <c r="J1399" s="2">
        <v>10.4</v>
      </c>
      <c r="K1399" s="3">
        <v>7.1</v>
      </c>
      <c r="L1399" s="2">
        <v>5</v>
      </c>
      <c r="M1399" s="4" t="s">
        <v>23</v>
      </c>
    </row>
    <row r="1400" spans="2:13" ht="21.9" customHeight="1" x14ac:dyDescent="0.55000000000000004">
      <c r="B1400" s="2">
        <v>0.49</v>
      </c>
      <c r="C1400" s="3">
        <v>0.9</v>
      </c>
      <c r="D1400" s="2">
        <v>7.4999999999999997E-2</v>
      </c>
      <c r="E1400" s="3">
        <v>0.65</v>
      </c>
      <c r="F1400" s="2">
        <v>6</v>
      </c>
      <c r="G1400" s="3">
        <v>38</v>
      </c>
      <c r="H1400" s="2">
        <v>3.13</v>
      </c>
      <c r="I1400" s="3">
        <v>2.5299999999999998</v>
      </c>
      <c r="J1400" s="2">
        <v>10.4</v>
      </c>
      <c r="K1400" s="3">
        <v>7.1</v>
      </c>
      <c r="L1400" s="2">
        <v>5</v>
      </c>
      <c r="M1400" s="4" t="s">
        <v>23</v>
      </c>
    </row>
    <row r="1401" spans="2:13" ht="21.9" customHeight="1" x14ac:dyDescent="0.55000000000000004">
      <c r="B1401" s="2">
        <v>0.49</v>
      </c>
      <c r="C1401" s="3">
        <v>0.9</v>
      </c>
      <c r="D1401" s="2">
        <v>0.08</v>
      </c>
      <c r="E1401" s="3">
        <v>0.65</v>
      </c>
      <c r="F1401" s="2">
        <v>20</v>
      </c>
      <c r="G1401" s="3">
        <v>38</v>
      </c>
      <c r="H1401" s="2">
        <v>3.07</v>
      </c>
      <c r="I1401" s="3">
        <v>2.5299999999999998</v>
      </c>
      <c r="J1401" s="2">
        <v>10.3</v>
      </c>
      <c r="K1401" s="3">
        <v>7.1</v>
      </c>
      <c r="L1401" s="2">
        <v>6</v>
      </c>
      <c r="M1401" s="4" t="s">
        <v>23</v>
      </c>
    </row>
    <row r="1402" spans="2:13" ht="21.9" customHeight="1" x14ac:dyDescent="0.55000000000000004">
      <c r="B1402" s="2">
        <v>0.49</v>
      </c>
      <c r="C1402" s="3">
        <v>0.9</v>
      </c>
      <c r="D1402" s="2">
        <v>3.9E-2</v>
      </c>
      <c r="E1402" s="3">
        <v>0.65</v>
      </c>
      <c r="F1402" s="2">
        <v>18</v>
      </c>
      <c r="G1402" s="3">
        <v>38</v>
      </c>
      <c r="H1402" s="2">
        <v>3.39</v>
      </c>
      <c r="I1402" s="3">
        <v>2.5299999999999998</v>
      </c>
      <c r="J1402" s="2">
        <v>12.4</v>
      </c>
      <c r="K1402" s="3">
        <v>7.1</v>
      </c>
      <c r="L1402" s="2">
        <v>6</v>
      </c>
      <c r="M1402" s="4" t="s">
        <v>23</v>
      </c>
    </row>
    <row r="1403" spans="2:13" ht="21.9" customHeight="1" x14ac:dyDescent="0.55000000000000004">
      <c r="B1403" s="2">
        <v>0.49</v>
      </c>
      <c r="C1403" s="3">
        <v>0.9</v>
      </c>
      <c r="D1403" s="2">
        <v>9.6000000000000002E-2</v>
      </c>
      <c r="E1403" s="3">
        <v>0.65</v>
      </c>
      <c r="F1403" s="2">
        <v>59</v>
      </c>
      <c r="G1403" s="3">
        <v>38</v>
      </c>
      <c r="H1403" s="2">
        <v>3.31</v>
      </c>
      <c r="I1403" s="3">
        <v>2.5299999999999998</v>
      </c>
      <c r="J1403" s="2">
        <v>10.1</v>
      </c>
      <c r="K1403" s="3">
        <v>7.1</v>
      </c>
      <c r="L1403" s="2">
        <v>6</v>
      </c>
      <c r="M1403" s="4" t="s">
        <v>23</v>
      </c>
    </row>
    <row r="1404" spans="2:13" ht="21.9" customHeight="1" x14ac:dyDescent="0.55000000000000004">
      <c r="B1404" s="2">
        <v>0.5</v>
      </c>
      <c r="C1404" s="3">
        <v>0.9</v>
      </c>
      <c r="D1404" s="2">
        <v>0.33700000000000002</v>
      </c>
      <c r="E1404" s="3">
        <v>0.65</v>
      </c>
      <c r="F1404" s="2">
        <v>81</v>
      </c>
      <c r="G1404" s="3">
        <v>38</v>
      </c>
      <c r="H1404" s="2">
        <v>3.04</v>
      </c>
      <c r="I1404" s="3">
        <v>2.5299999999999998</v>
      </c>
      <c r="J1404" s="2">
        <v>9.5</v>
      </c>
      <c r="K1404" s="3">
        <v>7.1</v>
      </c>
      <c r="L1404" s="2">
        <v>6</v>
      </c>
      <c r="M1404" s="4" t="s">
        <v>23</v>
      </c>
    </row>
    <row r="1405" spans="2:13" ht="21.9" customHeight="1" x14ac:dyDescent="0.55000000000000004">
      <c r="B1405" s="2">
        <v>0.5</v>
      </c>
      <c r="C1405" s="3">
        <v>0.9</v>
      </c>
      <c r="D1405" s="2">
        <v>0.107</v>
      </c>
      <c r="E1405" s="3">
        <v>0.65</v>
      </c>
      <c r="F1405" s="2">
        <v>13</v>
      </c>
      <c r="G1405" s="3">
        <v>38</v>
      </c>
      <c r="H1405" s="2">
        <v>3.28</v>
      </c>
      <c r="I1405" s="3">
        <v>2.5299999999999998</v>
      </c>
      <c r="J1405" s="2">
        <v>11.5</v>
      </c>
      <c r="K1405" s="3">
        <v>7.1</v>
      </c>
      <c r="L1405" s="2">
        <v>5</v>
      </c>
      <c r="M1405" s="4" t="s">
        <v>23</v>
      </c>
    </row>
    <row r="1406" spans="2:13" ht="21.9" customHeight="1" x14ac:dyDescent="0.55000000000000004">
      <c r="B1406" s="2">
        <v>0.5</v>
      </c>
      <c r="C1406" s="3">
        <v>0.9</v>
      </c>
      <c r="D1406" s="2">
        <v>6.6000000000000003E-2</v>
      </c>
      <c r="E1406" s="3">
        <v>0.65</v>
      </c>
      <c r="F1406" s="2">
        <v>21</v>
      </c>
      <c r="G1406" s="3">
        <v>38</v>
      </c>
      <c r="H1406" s="2">
        <v>3.12</v>
      </c>
      <c r="I1406" s="3">
        <v>2.5299999999999998</v>
      </c>
      <c r="J1406" s="2">
        <v>9.1999999999999993</v>
      </c>
      <c r="K1406" s="3">
        <v>7.1</v>
      </c>
      <c r="L1406" s="2">
        <v>6</v>
      </c>
      <c r="M1406" s="4" t="s">
        <v>23</v>
      </c>
    </row>
    <row r="1407" spans="2:13" ht="21.9" customHeight="1" x14ac:dyDescent="0.55000000000000004">
      <c r="B1407" s="2">
        <v>0.5</v>
      </c>
      <c r="C1407" s="3">
        <v>0.9</v>
      </c>
      <c r="D1407" s="2">
        <v>8.2000000000000003E-2</v>
      </c>
      <c r="E1407" s="3">
        <v>0.65</v>
      </c>
      <c r="F1407" s="2">
        <v>32</v>
      </c>
      <c r="G1407" s="3">
        <v>38</v>
      </c>
      <c r="H1407" s="2">
        <v>3.12</v>
      </c>
      <c r="I1407" s="3">
        <v>2.5299999999999998</v>
      </c>
      <c r="J1407" s="2">
        <v>10.7</v>
      </c>
      <c r="K1407" s="3">
        <v>7.1</v>
      </c>
      <c r="L1407" s="2">
        <v>6</v>
      </c>
      <c r="M1407" s="4" t="s">
        <v>23</v>
      </c>
    </row>
    <row r="1408" spans="2:13" ht="21.9" customHeight="1" x14ac:dyDescent="0.55000000000000004">
      <c r="B1408" s="2">
        <v>0.5</v>
      </c>
      <c r="C1408" s="3">
        <v>0.9</v>
      </c>
      <c r="D1408" s="2">
        <v>0.107</v>
      </c>
      <c r="E1408" s="3">
        <v>0.65</v>
      </c>
      <c r="F1408" s="2">
        <v>21</v>
      </c>
      <c r="G1408" s="3">
        <v>38</v>
      </c>
      <c r="H1408" s="2">
        <v>3.26</v>
      </c>
      <c r="I1408" s="3">
        <v>2.5299999999999998</v>
      </c>
      <c r="J1408" s="2">
        <v>11.8</v>
      </c>
      <c r="K1408" s="3">
        <v>7.1</v>
      </c>
      <c r="L1408" s="2">
        <v>6</v>
      </c>
      <c r="M1408" s="4" t="s">
        <v>23</v>
      </c>
    </row>
    <row r="1409" spans="2:13" ht="21.9" customHeight="1" x14ac:dyDescent="0.55000000000000004">
      <c r="B1409" s="2">
        <v>0.5</v>
      </c>
      <c r="C1409" s="3">
        <v>0.9</v>
      </c>
      <c r="D1409" s="2">
        <v>7.8E-2</v>
      </c>
      <c r="E1409" s="3">
        <v>0.65</v>
      </c>
      <c r="F1409" s="2">
        <v>47</v>
      </c>
      <c r="G1409" s="3">
        <v>38</v>
      </c>
      <c r="H1409" s="2">
        <v>3.26</v>
      </c>
      <c r="I1409" s="3">
        <v>2.5299999999999998</v>
      </c>
      <c r="J1409" s="2">
        <v>11</v>
      </c>
      <c r="K1409" s="3">
        <v>7.1</v>
      </c>
      <c r="L1409" s="2">
        <v>6</v>
      </c>
      <c r="M1409" s="4" t="s">
        <v>23</v>
      </c>
    </row>
    <row r="1410" spans="2:13" ht="21.9" customHeight="1" x14ac:dyDescent="0.55000000000000004">
      <c r="B1410" s="2">
        <v>0.5</v>
      </c>
      <c r="C1410" s="3">
        <v>0.9</v>
      </c>
      <c r="D1410" s="2">
        <v>5.5E-2</v>
      </c>
      <c r="E1410" s="3">
        <v>0.65</v>
      </c>
      <c r="F1410" s="2">
        <v>25</v>
      </c>
      <c r="G1410" s="3">
        <v>38</v>
      </c>
      <c r="H1410" s="2">
        <v>3.34</v>
      </c>
      <c r="I1410" s="3">
        <v>2.5299999999999998</v>
      </c>
      <c r="J1410" s="2">
        <v>13.3</v>
      </c>
      <c r="K1410" s="3">
        <v>7.1</v>
      </c>
      <c r="L1410" s="2">
        <v>7</v>
      </c>
      <c r="M1410" s="4" t="s">
        <v>23</v>
      </c>
    </row>
    <row r="1411" spans="2:13" ht="21.9" customHeight="1" x14ac:dyDescent="0.55000000000000004">
      <c r="B1411" s="2">
        <v>0.5</v>
      </c>
      <c r="C1411" s="3">
        <v>0.9</v>
      </c>
      <c r="D1411" s="2">
        <v>7.9000000000000001E-2</v>
      </c>
      <c r="E1411" s="3">
        <v>0.65</v>
      </c>
      <c r="F1411" s="2">
        <v>71</v>
      </c>
      <c r="G1411" s="3">
        <v>38</v>
      </c>
      <c r="H1411" s="2">
        <v>3.5</v>
      </c>
      <c r="I1411" s="3">
        <v>2.5299999999999998</v>
      </c>
      <c r="J1411" s="2">
        <v>9.6999999999999993</v>
      </c>
      <c r="K1411" s="3">
        <v>7.1</v>
      </c>
      <c r="L1411" s="2">
        <v>5</v>
      </c>
      <c r="M1411" s="4" t="s">
        <v>23</v>
      </c>
    </row>
    <row r="1412" spans="2:13" ht="21.9" customHeight="1" x14ac:dyDescent="0.55000000000000004">
      <c r="B1412" s="2">
        <v>0.5</v>
      </c>
      <c r="C1412" s="3">
        <v>0.9</v>
      </c>
      <c r="D1412" s="2">
        <v>7.9000000000000001E-2</v>
      </c>
      <c r="E1412" s="3">
        <v>0.65</v>
      </c>
      <c r="F1412" s="2">
        <v>71</v>
      </c>
      <c r="G1412" s="3">
        <v>38</v>
      </c>
      <c r="H1412" s="2">
        <v>3.5</v>
      </c>
      <c r="I1412" s="3">
        <v>2.5299999999999998</v>
      </c>
      <c r="J1412" s="2">
        <v>9.6999999999999993</v>
      </c>
      <c r="K1412" s="3">
        <v>7.1</v>
      </c>
      <c r="L1412" s="2">
        <v>5</v>
      </c>
      <c r="M1412" s="4" t="s">
        <v>23</v>
      </c>
    </row>
    <row r="1413" spans="2:13" ht="21.9" customHeight="1" x14ac:dyDescent="0.55000000000000004">
      <c r="B1413" s="2">
        <v>0.5</v>
      </c>
      <c r="C1413" s="3">
        <v>0.9</v>
      </c>
      <c r="D1413" s="2">
        <v>0.122</v>
      </c>
      <c r="E1413" s="3">
        <v>0.65</v>
      </c>
      <c r="F1413" s="2">
        <v>17</v>
      </c>
      <c r="G1413" s="3">
        <v>38</v>
      </c>
      <c r="H1413" s="2">
        <v>3.13</v>
      </c>
      <c r="I1413" s="3">
        <v>2.5299999999999998</v>
      </c>
      <c r="J1413" s="2">
        <v>10.199999999999999</v>
      </c>
      <c r="K1413" s="3">
        <v>7.1</v>
      </c>
      <c r="L1413" s="2">
        <v>5</v>
      </c>
      <c r="M1413" s="4" t="s">
        <v>23</v>
      </c>
    </row>
    <row r="1414" spans="2:13" ht="21.9" customHeight="1" x14ac:dyDescent="0.55000000000000004">
      <c r="B1414" s="2">
        <v>0.5</v>
      </c>
      <c r="C1414" s="3">
        <v>0.9</v>
      </c>
      <c r="D1414" s="2">
        <v>7.0999999999999994E-2</v>
      </c>
      <c r="E1414" s="3">
        <v>0.65</v>
      </c>
      <c r="F1414" s="2">
        <v>26</v>
      </c>
      <c r="G1414" s="3">
        <v>38</v>
      </c>
      <c r="H1414" s="2">
        <v>3.07</v>
      </c>
      <c r="I1414" s="3">
        <v>2.5299999999999998</v>
      </c>
      <c r="J1414" s="2">
        <v>10.4</v>
      </c>
      <c r="K1414" s="3">
        <v>7.1</v>
      </c>
      <c r="L1414" s="2">
        <v>4</v>
      </c>
      <c r="M1414" s="4" t="s">
        <v>23</v>
      </c>
    </row>
    <row r="1415" spans="2:13" ht="21.9" customHeight="1" x14ac:dyDescent="0.55000000000000004">
      <c r="B1415" s="2">
        <v>0.5</v>
      </c>
      <c r="C1415" s="3">
        <v>0.9</v>
      </c>
      <c r="D1415" s="2">
        <v>0.104</v>
      </c>
      <c r="E1415" s="3">
        <v>0.65</v>
      </c>
      <c r="F1415" s="2">
        <v>13</v>
      </c>
      <c r="G1415" s="3">
        <v>38</v>
      </c>
      <c r="H1415" s="2">
        <v>3.22</v>
      </c>
      <c r="I1415" s="3">
        <v>2.5299999999999998</v>
      </c>
      <c r="J1415" s="2">
        <v>11.6</v>
      </c>
      <c r="K1415" s="3">
        <v>7.1</v>
      </c>
      <c r="L1415" s="2">
        <v>7</v>
      </c>
      <c r="M1415" s="4" t="s">
        <v>23</v>
      </c>
    </row>
    <row r="1416" spans="2:13" ht="21.9" customHeight="1" x14ac:dyDescent="0.55000000000000004">
      <c r="B1416" s="2">
        <v>0.5</v>
      </c>
      <c r="C1416" s="3">
        <v>0.9</v>
      </c>
      <c r="D1416" s="2">
        <v>7.0999999999999994E-2</v>
      </c>
      <c r="E1416" s="3">
        <v>0.65</v>
      </c>
      <c r="F1416" s="2">
        <v>16</v>
      </c>
      <c r="G1416" s="3">
        <v>38</v>
      </c>
      <c r="H1416" s="2">
        <v>3.21</v>
      </c>
      <c r="I1416" s="3">
        <v>2.5299999999999998</v>
      </c>
      <c r="J1416" s="2">
        <v>12.5</v>
      </c>
      <c r="K1416" s="3">
        <v>7.1</v>
      </c>
      <c r="L1416" s="2">
        <v>8</v>
      </c>
      <c r="M1416" s="4" t="s">
        <v>23</v>
      </c>
    </row>
    <row r="1417" spans="2:13" ht="21.9" customHeight="1" x14ac:dyDescent="0.55000000000000004">
      <c r="B1417" s="2">
        <v>0.5</v>
      </c>
      <c r="C1417" s="3">
        <v>0.9</v>
      </c>
      <c r="D1417" s="2">
        <v>4.5999999999999999E-2</v>
      </c>
      <c r="E1417" s="3">
        <v>0.65</v>
      </c>
      <c r="F1417" s="2">
        <v>80</v>
      </c>
      <c r="G1417" s="3">
        <v>38</v>
      </c>
      <c r="H1417" s="2">
        <v>3.49</v>
      </c>
      <c r="I1417" s="3">
        <v>2.5299999999999998</v>
      </c>
      <c r="J1417" s="2">
        <v>13.6</v>
      </c>
      <c r="K1417" s="3">
        <v>7.1</v>
      </c>
      <c r="L1417" s="2">
        <v>6</v>
      </c>
      <c r="M1417" s="4" t="s">
        <v>23</v>
      </c>
    </row>
    <row r="1418" spans="2:13" ht="21.9" customHeight="1" x14ac:dyDescent="0.55000000000000004">
      <c r="B1418" s="2">
        <v>0.5</v>
      </c>
      <c r="C1418" s="3">
        <v>0.9</v>
      </c>
      <c r="D1418" s="2">
        <v>0.36899999999999999</v>
      </c>
      <c r="E1418" s="3">
        <v>0.65</v>
      </c>
      <c r="F1418" s="2">
        <v>38</v>
      </c>
      <c r="G1418" s="3">
        <v>38</v>
      </c>
      <c r="H1418" s="2">
        <v>3.01</v>
      </c>
      <c r="I1418" s="3">
        <v>2.5299999999999998</v>
      </c>
      <c r="J1418" s="2">
        <v>9.4</v>
      </c>
      <c r="K1418" s="3">
        <v>7.1</v>
      </c>
      <c r="L1418" s="2">
        <v>5</v>
      </c>
      <c r="M1418" s="4" t="s">
        <v>23</v>
      </c>
    </row>
    <row r="1419" spans="2:13" ht="21.9" customHeight="1" x14ac:dyDescent="0.55000000000000004">
      <c r="B1419" s="2">
        <v>0.5</v>
      </c>
      <c r="C1419" s="3">
        <v>0.9</v>
      </c>
      <c r="D1419" s="2">
        <v>6.8000000000000005E-2</v>
      </c>
      <c r="E1419" s="3">
        <v>0.65</v>
      </c>
      <c r="F1419" s="2">
        <v>19</v>
      </c>
      <c r="G1419" s="3">
        <v>38</v>
      </c>
      <c r="H1419" s="2">
        <v>3.1</v>
      </c>
      <c r="I1419" s="3">
        <v>2.5299999999999998</v>
      </c>
      <c r="J1419" s="2">
        <v>11.4</v>
      </c>
      <c r="K1419" s="3">
        <v>7.1</v>
      </c>
      <c r="L1419" s="2">
        <v>6</v>
      </c>
      <c r="M1419" s="4" t="s">
        <v>23</v>
      </c>
    </row>
    <row r="1420" spans="2:13" ht="21.9" customHeight="1" x14ac:dyDescent="0.55000000000000004">
      <c r="B1420" s="2">
        <v>0.5</v>
      </c>
      <c r="C1420" s="3">
        <v>0.9</v>
      </c>
      <c r="D1420" s="2">
        <v>0.09</v>
      </c>
      <c r="E1420" s="3">
        <v>0.65</v>
      </c>
      <c r="F1420" s="2">
        <v>47</v>
      </c>
      <c r="G1420" s="3">
        <v>38</v>
      </c>
      <c r="H1420" s="2">
        <v>3.15</v>
      </c>
      <c r="I1420" s="3">
        <v>2.5299999999999998</v>
      </c>
      <c r="J1420" s="2">
        <v>10.5</v>
      </c>
      <c r="K1420" s="3">
        <v>7.1</v>
      </c>
      <c r="L1420" s="2">
        <v>5</v>
      </c>
      <c r="M1420" s="4" t="s">
        <v>23</v>
      </c>
    </row>
    <row r="1421" spans="2:13" ht="21.9" customHeight="1" x14ac:dyDescent="0.55000000000000004">
      <c r="B1421" s="2">
        <v>0.5</v>
      </c>
      <c r="C1421" s="3">
        <v>0.9</v>
      </c>
      <c r="D1421" s="2">
        <v>0.20499999999999999</v>
      </c>
      <c r="E1421" s="3">
        <v>0.65</v>
      </c>
      <c r="F1421" s="2">
        <v>82</v>
      </c>
      <c r="G1421" s="3">
        <v>38</v>
      </c>
      <c r="H1421" s="2">
        <v>3.16</v>
      </c>
      <c r="I1421" s="3">
        <v>2.5299999999999998</v>
      </c>
      <c r="J1421" s="2">
        <v>8.8000000000000007</v>
      </c>
      <c r="K1421" s="3">
        <v>7.1</v>
      </c>
      <c r="L1421" s="2">
        <v>5</v>
      </c>
      <c r="M1421" s="4" t="s">
        <v>23</v>
      </c>
    </row>
    <row r="1422" spans="2:13" ht="21.9" customHeight="1" x14ac:dyDescent="0.55000000000000004">
      <c r="B1422" s="2">
        <v>0.5</v>
      </c>
      <c r="C1422" s="3">
        <v>0.9</v>
      </c>
      <c r="D1422" s="2">
        <v>9.9000000000000005E-2</v>
      </c>
      <c r="E1422" s="3">
        <v>0.65</v>
      </c>
      <c r="F1422" s="2">
        <v>50</v>
      </c>
      <c r="G1422" s="3">
        <v>38</v>
      </c>
      <c r="H1422" s="2">
        <v>3.1</v>
      </c>
      <c r="I1422" s="3">
        <v>2.5299999999999998</v>
      </c>
      <c r="J1422" s="2">
        <v>10.4</v>
      </c>
      <c r="K1422" s="3">
        <v>7.1</v>
      </c>
      <c r="L1422" s="2">
        <v>5</v>
      </c>
      <c r="M1422" s="4" t="s">
        <v>23</v>
      </c>
    </row>
    <row r="1423" spans="2:13" ht="21.9" customHeight="1" x14ac:dyDescent="0.55000000000000004">
      <c r="B1423" s="2">
        <v>0.51</v>
      </c>
      <c r="C1423" s="3">
        <v>0.9</v>
      </c>
      <c r="D1423" s="2">
        <v>0.34100000000000003</v>
      </c>
      <c r="E1423" s="3">
        <v>0.65</v>
      </c>
      <c r="F1423" s="2">
        <v>56</v>
      </c>
      <c r="G1423" s="3">
        <v>38</v>
      </c>
      <c r="H1423" s="2">
        <v>3.04</v>
      </c>
      <c r="I1423" s="3">
        <v>2.5299999999999998</v>
      </c>
      <c r="J1423" s="2">
        <v>9.1999999999999993</v>
      </c>
      <c r="K1423" s="3">
        <v>7.1</v>
      </c>
      <c r="L1423" s="2">
        <v>6</v>
      </c>
      <c r="M1423" s="4" t="s">
        <v>23</v>
      </c>
    </row>
    <row r="1424" spans="2:13" ht="21.9" customHeight="1" x14ac:dyDescent="0.55000000000000004">
      <c r="B1424" s="2">
        <v>0.51</v>
      </c>
      <c r="C1424" s="3">
        <v>0.9</v>
      </c>
      <c r="D1424" s="2">
        <v>0.104</v>
      </c>
      <c r="E1424" s="3">
        <v>0.65</v>
      </c>
      <c r="F1424" s="2">
        <v>23</v>
      </c>
      <c r="G1424" s="3">
        <v>38</v>
      </c>
      <c r="H1424" s="2">
        <v>3.28</v>
      </c>
      <c r="I1424" s="3">
        <v>2.5299999999999998</v>
      </c>
      <c r="J1424" s="2">
        <v>10.1</v>
      </c>
      <c r="K1424" s="3">
        <v>7.1</v>
      </c>
      <c r="L1424" s="2">
        <v>6</v>
      </c>
      <c r="M1424" s="4" t="s">
        <v>23</v>
      </c>
    </row>
    <row r="1425" spans="2:13" ht="21.9" customHeight="1" x14ac:dyDescent="0.55000000000000004">
      <c r="B1425" s="2">
        <v>0.51</v>
      </c>
      <c r="C1425" s="3">
        <v>0.9</v>
      </c>
      <c r="D1425" s="2">
        <v>0.104</v>
      </c>
      <c r="E1425" s="3">
        <v>0.65</v>
      </c>
      <c r="F1425" s="2">
        <v>23</v>
      </c>
      <c r="G1425" s="3">
        <v>38</v>
      </c>
      <c r="H1425" s="2">
        <v>3.28</v>
      </c>
      <c r="I1425" s="3">
        <v>2.5299999999999998</v>
      </c>
      <c r="J1425" s="2">
        <v>10.1</v>
      </c>
      <c r="K1425" s="3">
        <v>7.1</v>
      </c>
      <c r="L1425" s="2">
        <v>6</v>
      </c>
      <c r="M1425" s="4" t="s">
        <v>23</v>
      </c>
    </row>
    <row r="1426" spans="2:13" ht="21.9" customHeight="1" x14ac:dyDescent="0.55000000000000004">
      <c r="B1426" s="2">
        <v>0.51</v>
      </c>
      <c r="C1426" s="3">
        <v>0.9</v>
      </c>
      <c r="D1426" s="2">
        <v>0.104</v>
      </c>
      <c r="E1426" s="3">
        <v>0.65</v>
      </c>
      <c r="F1426" s="2">
        <v>23</v>
      </c>
      <c r="G1426" s="3">
        <v>38</v>
      </c>
      <c r="H1426" s="2">
        <v>3.28</v>
      </c>
      <c r="I1426" s="3">
        <v>2.5299999999999998</v>
      </c>
      <c r="J1426" s="2">
        <v>10.1</v>
      </c>
      <c r="K1426" s="3">
        <v>7.1</v>
      </c>
      <c r="L1426" s="2">
        <v>6</v>
      </c>
      <c r="M1426" s="4" t="s">
        <v>23</v>
      </c>
    </row>
    <row r="1427" spans="2:13" ht="21.9" customHeight="1" x14ac:dyDescent="0.55000000000000004">
      <c r="B1427" s="2">
        <v>0.51</v>
      </c>
      <c r="C1427" s="3">
        <v>0.9</v>
      </c>
      <c r="D1427" s="2">
        <v>0.121</v>
      </c>
      <c r="E1427" s="3">
        <v>0.65</v>
      </c>
      <c r="F1427" s="2">
        <v>20</v>
      </c>
      <c r="G1427" s="3">
        <v>38</v>
      </c>
      <c r="H1427" s="2">
        <v>3.24</v>
      </c>
      <c r="I1427" s="3">
        <v>2.5299999999999998</v>
      </c>
      <c r="J1427" s="2">
        <v>10.4</v>
      </c>
      <c r="K1427" s="3">
        <v>7.1</v>
      </c>
      <c r="L1427" s="2">
        <v>6</v>
      </c>
      <c r="M1427" s="4" t="s">
        <v>23</v>
      </c>
    </row>
    <row r="1428" spans="2:13" ht="21.9" customHeight="1" x14ac:dyDescent="0.55000000000000004">
      <c r="B1428" s="2">
        <v>0.51</v>
      </c>
      <c r="C1428" s="3">
        <v>0.9</v>
      </c>
      <c r="D1428" s="2">
        <v>0.08</v>
      </c>
      <c r="E1428" s="3">
        <v>0.65</v>
      </c>
      <c r="F1428" s="2">
        <v>24</v>
      </c>
      <c r="G1428" s="3">
        <v>38</v>
      </c>
      <c r="H1428" s="2">
        <v>3.2</v>
      </c>
      <c r="I1428" s="3">
        <v>2.5299999999999998</v>
      </c>
      <c r="J1428" s="2">
        <v>9.4</v>
      </c>
      <c r="K1428" s="3">
        <v>7.1</v>
      </c>
      <c r="L1428" s="2">
        <v>6</v>
      </c>
      <c r="M1428" s="4" t="s">
        <v>23</v>
      </c>
    </row>
    <row r="1429" spans="2:13" ht="21.9" customHeight="1" x14ac:dyDescent="0.55000000000000004">
      <c r="B1429" s="2">
        <v>0.51</v>
      </c>
      <c r="C1429" s="3">
        <v>0.9</v>
      </c>
      <c r="D1429" s="2">
        <v>5.1999999999999998E-2</v>
      </c>
      <c r="E1429" s="3">
        <v>0.65</v>
      </c>
      <c r="F1429" s="2">
        <v>27</v>
      </c>
      <c r="G1429" s="3">
        <v>38</v>
      </c>
      <c r="H1429" s="2">
        <v>3.32</v>
      </c>
      <c r="I1429" s="3">
        <v>2.5299999999999998</v>
      </c>
      <c r="J1429" s="2">
        <v>13.4</v>
      </c>
      <c r="K1429" s="3">
        <v>7.1</v>
      </c>
      <c r="L1429" s="2">
        <v>7</v>
      </c>
      <c r="M1429" s="4" t="s">
        <v>23</v>
      </c>
    </row>
    <row r="1430" spans="2:13" ht="21.9" customHeight="1" x14ac:dyDescent="0.55000000000000004">
      <c r="B1430" s="2">
        <v>0.51</v>
      </c>
      <c r="C1430" s="3">
        <v>0.9</v>
      </c>
      <c r="D1430" s="2">
        <v>5.8999999999999997E-2</v>
      </c>
      <c r="E1430" s="3">
        <v>0.65</v>
      </c>
      <c r="F1430" s="2">
        <v>24</v>
      </c>
      <c r="G1430" s="3">
        <v>38</v>
      </c>
      <c r="H1430" s="2">
        <v>3.04</v>
      </c>
      <c r="I1430" s="3">
        <v>2.5299999999999998</v>
      </c>
      <c r="J1430" s="2">
        <v>9.3000000000000007</v>
      </c>
      <c r="K1430" s="3">
        <v>7.1</v>
      </c>
      <c r="L1430" s="2">
        <v>6</v>
      </c>
      <c r="M1430" s="4" t="s">
        <v>23</v>
      </c>
    </row>
    <row r="1431" spans="2:13" ht="21.9" customHeight="1" x14ac:dyDescent="0.55000000000000004">
      <c r="B1431" s="2">
        <v>0.51</v>
      </c>
      <c r="C1431" s="3">
        <v>0.9</v>
      </c>
      <c r="D1431" s="2">
        <v>7.9000000000000001E-2</v>
      </c>
      <c r="E1431" s="3">
        <v>0.65</v>
      </c>
      <c r="F1431" s="2">
        <v>28</v>
      </c>
      <c r="G1431" s="3">
        <v>38</v>
      </c>
      <c r="H1431" s="2">
        <v>3.03</v>
      </c>
      <c r="I1431" s="3">
        <v>2.5299999999999998</v>
      </c>
      <c r="J1431" s="2">
        <v>9.8000000000000007</v>
      </c>
      <c r="K1431" s="3">
        <v>7.1</v>
      </c>
      <c r="L1431" s="2">
        <v>6</v>
      </c>
      <c r="M1431" s="4" t="s">
        <v>23</v>
      </c>
    </row>
    <row r="1432" spans="2:13" ht="21.9" customHeight="1" x14ac:dyDescent="0.55000000000000004">
      <c r="B1432" s="2">
        <v>0.51</v>
      </c>
      <c r="C1432" s="3">
        <v>0.9</v>
      </c>
      <c r="D1432" s="2">
        <v>0.42199999999999999</v>
      </c>
      <c r="E1432" s="3">
        <v>0.65</v>
      </c>
      <c r="F1432" s="2">
        <v>62</v>
      </c>
      <c r="G1432" s="3">
        <v>38</v>
      </c>
      <c r="H1432" s="2">
        <v>3.03</v>
      </c>
      <c r="I1432" s="3">
        <v>2.5299999999999998</v>
      </c>
      <c r="J1432" s="2">
        <v>9</v>
      </c>
      <c r="K1432" s="3">
        <v>7.1</v>
      </c>
      <c r="L1432" s="2">
        <v>5</v>
      </c>
      <c r="M1432" s="4" t="s">
        <v>23</v>
      </c>
    </row>
    <row r="1433" spans="2:13" ht="21.9" customHeight="1" x14ac:dyDescent="0.55000000000000004">
      <c r="B1433" s="2">
        <v>0.51</v>
      </c>
      <c r="C1433" s="3">
        <v>0.9</v>
      </c>
      <c r="D1433" s="2">
        <v>7.0999999999999994E-2</v>
      </c>
      <c r="E1433" s="3">
        <v>0.65</v>
      </c>
      <c r="F1433" s="2">
        <v>88</v>
      </c>
      <c r="G1433" s="3">
        <v>38</v>
      </c>
      <c r="H1433" s="2">
        <v>3.33</v>
      </c>
      <c r="I1433" s="3">
        <v>2.5299999999999998</v>
      </c>
      <c r="J1433" s="2">
        <v>11.8</v>
      </c>
      <c r="K1433" s="3">
        <v>7.1</v>
      </c>
      <c r="L1433" s="2">
        <v>7</v>
      </c>
      <c r="M1433" s="4" t="s">
        <v>23</v>
      </c>
    </row>
    <row r="1434" spans="2:13" ht="21.9" customHeight="1" x14ac:dyDescent="0.55000000000000004">
      <c r="B1434" s="2">
        <v>0.51</v>
      </c>
      <c r="C1434" s="3">
        <v>0.9</v>
      </c>
      <c r="D1434" s="2">
        <v>0.41499999999999998</v>
      </c>
      <c r="E1434" s="3">
        <v>0.65</v>
      </c>
      <c r="F1434" s="2">
        <v>66</v>
      </c>
      <c r="G1434" s="3">
        <v>38</v>
      </c>
      <c r="H1434" s="2">
        <v>3</v>
      </c>
      <c r="I1434" s="3">
        <v>2.5299999999999998</v>
      </c>
      <c r="J1434" s="2">
        <v>9.1999999999999993</v>
      </c>
      <c r="K1434" s="3">
        <v>7.1</v>
      </c>
      <c r="L1434" s="2">
        <v>5</v>
      </c>
      <c r="M1434" s="4" t="s">
        <v>23</v>
      </c>
    </row>
    <row r="1435" spans="2:13" ht="21.9" customHeight="1" x14ac:dyDescent="0.55000000000000004">
      <c r="B1435" s="2">
        <v>0.51</v>
      </c>
      <c r="C1435" s="3">
        <v>0.9</v>
      </c>
      <c r="D1435" s="2">
        <v>0.41499999999999998</v>
      </c>
      <c r="E1435" s="3">
        <v>0.65</v>
      </c>
      <c r="F1435" s="2">
        <v>66</v>
      </c>
      <c r="G1435" s="3">
        <v>38</v>
      </c>
      <c r="H1435" s="2">
        <v>3</v>
      </c>
      <c r="I1435" s="3">
        <v>2.5299999999999998</v>
      </c>
      <c r="J1435" s="2">
        <v>9.1999999999999993</v>
      </c>
      <c r="K1435" s="3">
        <v>7.1</v>
      </c>
      <c r="L1435" s="2">
        <v>5</v>
      </c>
      <c r="M1435" s="4" t="s">
        <v>23</v>
      </c>
    </row>
    <row r="1436" spans="2:13" ht="21.9" customHeight="1" x14ac:dyDescent="0.55000000000000004">
      <c r="B1436" s="2">
        <v>0.51</v>
      </c>
      <c r="C1436" s="3">
        <v>0.9</v>
      </c>
      <c r="D1436" s="2">
        <v>0.20499999999999999</v>
      </c>
      <c r="E1436" s="3">
        <v>0.65</v>
      </c>
      <c r="F1436" s="2">
        <v>82</v>
      </c>
      <c r="G1436" s="3">
        <v>38</v>
      </c>
      <c r="H1436" s="2">
        <v>3.16</v>
      </c>
      <c r="I1436" s="3">
        <v>2.5299999999999998</v>
      </c>
      <c r="J1436" s="2">
        <v>8.8000000000000007</v>
      </c>
      <c r="K1436" s="3">
        <v>7.1</v>
      </c>
      <c r="L1436" s="2">
        <v>5</v>
      </c>
      <c r="M1436" s="4" t="s">
        <v>23</v>
      </c>
    </row>
    <row r="1437" spans="2:13" ht="21.9" customHeight="1" x14ac:dyDescent="0.55000000000000004">
      <c r="B1437" s="2">
        <v>0.52</v>
      </c>
      <c r="C1437" s="3">
        <v>0.9</v>
      </c>
      <c r="D1437" s="2">
        <v>0.113</v>
      </c>
      <c r="E1437" s="3">
        <v>0.65</v>
      </c>
      <c r="F1437" s="2">
        <v>37</v>
      </c>
      <c r="G1437" s="3">
        <v>38</v>
      </c>
      <c r="H1437" s="2">
        <v>3.25</v>
      </c>
      <c r="I1437" s="3">
        <v>2.5299999999999998</v>
      </c>
      <c r="J1437" s="2">
        <v>9.5</v>
      </c>
      <c r="K1437" s="3">
        <v>7.1</v>
      </c>
      <c r="L1437" s="2">
        <v>5</v>
      </c>
      <c r="M1437" s="4" t="s">
        <v>23</v>
      </c>
    </row>
    <row r="1438" spans="2:13" ht="21.9" customHeight="1" x14ac:dyDescent="0.55000000000000004">
      <c r="B1438" s="2">
        <v>0.52</v>
      </c>
      <c r="C1438" s="3">
        <v>0.9</v>
      </c>
      <c r="D1438" s="2">
        <v>0.122</v>
      </c>
      <c r="E1438" s="3">
        <v>0.65</v>
      </c>
      <c r="F1438" s="2">
        <v>153</v>
      </c>
      <c r="G1438" s="3">
        <v>38</v>
      </c>
      <c r="H1438" s="2">
        <v>3.21</v>
      </c>
      <c r="I1438" s="3">
        <v>2.5299999999999998</v>
      </c>
      <c r="J1438" s="2">
        <v>9.3000000000000007</v>
      </c>
      <c r="K1438" s="3">
        <v>7.1</v>
      </c>
      <c r="L1438" s="2">
        <v>5</v>
      </c>
      <c r="M1438" s="4" t="s">
        <v>23</v>
      </c>
    </row>
    <row r="1439" spans="2:13" ht="21.9" customHeight="1" x14ac:dyDescent="0.55000000000000004">
      <c r="B1439" s="2">
        <v>0.52</v>
      </c>
      <c r="C1439" s="3">
        <v>0.9</v>
      </c>
      <c r="D1439" s="2">
        <v>7.0999999999999994E-2</v>
      </c>
      <c r="E1439" s="3">
        <v>0.65</v>
      </c>
      <c r="F1439" s="2">
        <v>10</v>
      </c>
      <c r="G1439" s="3">
        <v>38</v>
      </c>
      <c r="H1439" s="2">
        <v>3.2</v>
      </c>
      <c r="I1439" s="3">
        <v>2.5299999999999998</v>
      </c>
      <c r="J1439" s="2">
        <v>10.199999999999999</v>
      </c>
      <c r="K1439" s="3">
        <v>7.1</v>
      </c>
      <c r="L1439" s="2">
        <v>7</v>
      </c>
      <c r="M1439" s="4" t="s">
        <v>23</v>
      </c>
    </row>
    <row r="1440" spans="2:13" ht="21.9" customHeight="1" x14ac:dyDescent="0.55000000000000004">
      <c r="B1440" s="2">
        <v>0.52</v>
      </c>
      <c r="C1440" s="3">
        <v>0.9</v>
      </c>
      <c r="D1440" s="2">
        <v>9.4E-2</v>
      </c>
      <c r="E1440" s="3">
        <v>0.65</v>
      </c>
      <c r="F1440" s="2">
        <v>53</v>
      </c>
      <c r="G1440" s="3">
        <v>38</v>
      </c>
      <c r="H1440" s="2">
        <v>3.05</v>
      </c>
      <c r="I1440" s="3">
        <v>2.5299999999999998</v>
      </c>
      <c r="J1440" s="2">
        <v>9.5</v>
      </c>
      <c r="K1440" s="3">
        <v>7.1</v>
      </c>
      <c r="L1440" s="2">
        <v>6</v>
      </c>
      <c r="M1440" s="4" t="s">
        <v>23</v>
      </c>
    </row>
    <row r="1441" spans="2:13" ht="21.9" customHeight="1" x14ac:dyDescent="0.55000000000000004">
      <c r="B1441" s="2">
        <v>0.52</v>
      </c>
      <c r="C1441" s="3">
        <v>0.9</v>
      </c>
      <c r="D1441" s="2">
        <v>0.08</v>
      </c>
      <c r="E1441" s="3">
        <v>0.65</v>
      </c>
      <c r="F1441" s="2">
        <v>55</v>
      </c>
      <c r="G1441" s="3">
        <v>38</v>
      </c>
      <c r="H1441" s="2">
        <v>3.26</v>
      </c>
      <c r="I1441" s="3">
        <v>2.5299999999999998</v>
      </c>
      <c r="J1441" s="2">
        <v>11</v>
      </c>
      <c r="K1441" s="3">
        <v>7.1</v>
      </c>
      <c r="L1441" s="2">
        <v>5</v>
      </c>
      <c r="M1441" s="4" t="s">
        <v>23</v>
      </c>
    </row>
    <row r="1442" spans="2:13" ht="21.9" customHeight="1" x14ac:dyDescent="0.55000000000000004">
      <c r="B1442" s="2">
        <v>0.52</v>
      </c>
      <c r="C1442" s="3">
        <v>0.9</v>
      </c>
      <c r="D1442" s="2">
        <v>0.159</v>
      </c>
      <c r="E1442" s="3">
        <v>0.65</v>
      </c>
      <c r="F1442" s="2">
        <v>75</v>
      </c>
      <c r="G1442" s="3">
        <v>38</v>
      </c>
      <c r="H1442" s="2">
        <v>3.18</v>
      </c>
      <c r="I1442" s="3">
        <v>2.5299999999999998</v>
      </c>
      <c r="J1442" s="2">
        <v>9.4</v>
      </c>
      <c r="K1442" s="3">
        <v>7.1</v>
      </c>
      <c r="L1442" s="2">
        <v>5</v>
      </c>
      <c r="M1442" s="4" t="s">
        <v>23</v>
      </c>
    </row>
    <row r="1443" spans="2:13" ht="21.9" customHeight="1" x14ac:dyDescent="0.55000000000000004">
      <c r="B1443" s="2">
        <v>0.52</v>
      </c>
      <c r="C1443" s="3">
        <v>0.9</v>
      </c>
      <c r="D1443" s="2">
        <v>8.2000000000000003E-2</v>
      </c>
      <c r="E1443" s="3">
        <v>0.65</v>
      </c>
      <c r="F1443" s="2">
        <v>26</v>
      </c>
      <c r="G1443" s="3">
        <v>38</v>
      </c>
      <c r="H1443" s="2">
        <v>3.18</v>
      </c>
      <c r="I1443" s="3">
        <v>2.5299999999999998</v>
      </c>
      <c r="J1443" s="2">
        <v>9.5</v>
      </c>
      <c r="K1443" s="3">
        <v>7.1</v>
      </c>
      <c r="L1443" s="2">
        <v>5</v>
      </c>
      <c r="M1443" s="4" t="s">
        <v>23</v>
      </c>
    </row>
    <row r="1444" spans="2:13" ht="21.9" customHeight="1" x14ac:dyDescent="0.55000000000000004">
      <c r="B1444" s="2">
        <v>0.52</v>
      </c>
      <c r="C1444" s="3">
        <v>0.9</v>
      </c>
      <c r="D1444" s="2">
        <v>8.3000000000000004E-2</v>
      </c>
      <c r="E1444" s="3">
        <v>0.65</v>
      </c>
      <c r="F1444" s="2">
        <v>23</v>
      </c>
      <c r="G1444" s="3">
        <v>38</v>
      </c>
      <c r="H1444" s="2">
        <v>3.35</v>
      </c>
      <c r="I1444" s="3">
        <v>2.5299999999999998</v>
      </c>
      <c r="J1444" s="2">
        <v>11.3</v>
      </c>
      <c r="K1444" s="3">
        <v>7.1</v>
      </c>
      <c r="L1444" s="2">
        <v>6</v>
      </c>
      <c r="M1444" s="4" t="s">
        <v>23</v>
      </c>
    </row>
    <row r="1445" spans="2:13" ht="21.9" customHeight="1" x14ac:dyDescent="0.55000000000000004">
      <c r="B1445" s="2">
        <v>0.52</v>
      </c>
      <c r="C1445" s="3">
        <v>0.9</v>
      </c>
      <c r="D1445" s="2">
        <v>7.0999999999999994E-2</v>
      </c>
      <c r="E1445" s="3">
        <v>0.65</v>
      </c>
      <c r="F1445" s="2">
        <v>35</v>
      </c>
      <c r="G1445" s="3">
        <v>38</v>
      </c>
      <c r="H1445" s="2">
        <v>3.1</v>
      </c>
      <c r="I1445" s="3">
        <v>2.5299999999999998</v>
      </c>
      <c r="J1445" s="2">
        <v>9</v>
      </c>
      <c r="K1445" s="3">
        <v>7.1</v>
      </c>
      <c r="L1445" s="2">
        <v>6</v>
      </c>
      <c r="M1445" s="4" t="s">
        <v>23</v>
      </c>
    </row>
    <row r="1446" spans="2:13" ht="21.9" customHeight="1" x14ac:dyDescent="0.55000000000000004">
      <c r="B1446" s="2">
        <v>0.52</v>
      </c>
      <c r="C1446" s="3">
        <v>0.9</v>
      </c>
      <c r="D1446" s="2">
        <v>7.0999999999999994E-2</v>
      </c>
      <c r="E1446" s="3">
        <v>0.65</v>
      </c>
      <c r="F1446" s="2">
        <v>35</v>
      </c>
      <c r="G1446" s="3">
        <v>38</v>
      </c>
      <c r="H1446" s="2">
        <v>3.1</v>
      </c>
      <c r="I1446" s="3">
        <v>2.5299999999999998</v>
      </c>
      <c r="J1446" s="2">
        <v>9</v>
      </c>
      <c r="K1446" s="3">
        <v>7.1</v>
      </c>
      <c r="L1446" s="2">
        <v>6</v>
      </c>
      <c r="M1446" s="4" t="s">
        <v>23</v>
      </c>
    </row>
    <row r="1447" spans="2:13" ht="21.9" customHeight="1" x14ac:dyDescent="0.55000000000000004">
      <c r="B1447" s="2">
        <v>0.52</v>
      </c>
      <c r="C1447" s="3">
        <v>0.9</v>
      </c>
      <c r="D1447" s="2">
        <v>9.1999999999999998E-2</v>
      </c>
      <c r="E1447" s="3">
        <v>0.65</v>
      </c>
      <c r="F1447" s="2">
        <v>54</v>
      </c>
      <c r="G1447" s="3">
        <v>38</v>
      </c>
      <c r="H1447" s="2">
        <v>3.03</v>
      </c>
      <c r="I1447" s="3">
        <v>2.5299999999999998</v>
      </c>
      <c r="J1447" s="2">
        <v>10.199999999999999</v>
      </c>
      <c r="K1447" s="3">
        <v>7.1</v>
      </c>
      <c r="L1447" s="2">
        <v>5</v>
      </c>
      <c r="M1447" s="4" t="s">
        <v>23</v>
      </c>
    </row>
    <row r="1448" spans="2:13" ht="21.9" customHeight="1" x14ac:dyDescent="0.55000000000000004">
      <c r="B1448" s="2">
        <v>0.52</v>
      </c>
      <c r="C1448" s="3">
        <v>0.9</v>
      </c>
      <c r="D1448" s="2">
        <v>7.3999999999999996E-2</v>
      </c>
      <c r="E1448" s="3">
        <v>0.65</v>
      </c>
      <c r="F1448" s="2">
        <v>25</v>
      </c>
      <c r="G1448" s="3">
        <v>38</v>
      </c>
      <c r="H1448" s="2">
        <v>3.36</v>
      </c>
      <c r="I1448" s="3">
        <v>2.5299999999999998</v>
      </c>
      <c r="J1448" s="2">
        <v>12.4</v>
      </c>
      <c r="K1448" s="3">
        <v>7.1</v>
      </c>
      <c r="L1448" s="2">
        <v>7</v>
      </c>
      <c r="M1448" s="4" t="s">
        <v>23</v>
      </c>
    </row>
    <row r="1449" spans="2:13" ht="21.9" customHeight="1" x14ac:dyDescent="0.55000000000000004">
      <c r="B1449" s="2">
        <v>0.52</v>
      </c>
      <c r="C1449" s="3">
        <v>0.9</v>
      </c>
      <c r="D1449" s="2">
        <v>0.09</v>
      </c>
      <c r="E1449" s="3">
        <v>0.65</v>
      </c>
      <c r="F1449" s="2">
        <v>23</v>
      </c>
      <c r="G1449" s="3">
        <v>38</v>
      </c>
      <c r="H1449" s="2">
        <v>3.36</v>
      </c>
      <c r="I1449" s="3">
        <v>2.5299999999999998</v>
      </c>
      <c r="J1449" s="2">
        <v>10.4</v>
      </c>
      <c r="K1449" s="3">
        <v>7.1</v>
      </c>
      <c r="L1449" s="2">
        <v>5</v>
      </c>
      <c r="M1449" s="4" t="s">
        <v>23</v>
      </c>
    </row>
    <row r="1450" spans="2:13" ht="21.9" customHeight="1" x14ac:dyDescent="0.55000000000000004">
      <c r="B1450" s="2">
        <v>0.52</v>
      </c>
      <c r="C1450" s="3">
        <v>0.9</v>
      </c>
      <c r="D1450" s="2">
        <v>0.111</v>
      </c>
      <c r="E1450" s="3">
        <v>0.65</v>
      </c>
      <c r="F1450" s="2">
        <v>10</v>
      </c>
      <c r="G1450" s="3">
        <v>38</v>
      </c>
      <c r="H1450" s="2">
        <v>3.31</v>
      </c>
      <c r="I1450" s="3">
        <v>2.5299999999999998</v>
      </c>
      <c r="J1450" s="2">
        <v>11.3</v>
      </c>
      <c r="K1450" s="3">
        <v>7.1</v>
      </c>
      <c r="L1450" s="2">
        <v>6</v>
      </c>
      <c r="M1450" s="4" t="s">
        <v>23</v>
      </c>
    </row>
    <row r="1451" spans="2:13" ht="21.9" customHeight="1" x14ac:dyDescent="0.55000000000000004">
      <c r="B1451" s="2">
        <v>0.52</v>
      </c>
      <c r="C1451" s="3">
        <v>0.9</v>
      </c>
      <c r="D1451" s="2">
        <v>8.7999999999999995E-2</v>
      </c>
      <c r="E1451" s="3">
        <v>0.65</v>
      </c>
      <c r="F1451" s="2">
        <v>51</v>
      </c>
      <c r="G1451" s="3">
        <v>38</v>
      </c>
      <c r="H1451" s="2">
        <v>3.29</v>
      </c>
      <c r="I1451" s="3">
        <v>2.5299999999999998</v>
      </c>
      <c r="J1451" s="2">
        <v>11.1</v>
      </c>
      <c r="K1451" s="3">
        <v>7.1</v>
      </c>
      <c r="L1451" s="2">
        <v>6</v>
      </c>
      <c r="M1451" s="4" t="s">
        <v>23</v>
      </c>
    </row>
    <row r="1452" spans="2:13" ht="21.9" customHeight="1" x14ac:dyDescent="0.55000000000000004">
      <c r="B1452" s="2">
        <v>0.52</v>
      </c>
      <c r="C1452" s="3">
        <v>0.9</v>
      </c>
      <c r="D1452" s="2">
        <v>0.13200000000000001</v>
      </c>
      <c r="E1452" s="3">
        <v>0.65</v>
      </c>
      <c r="F1452" s="2">
        <v>44</v>
      </c>
      <c r="G1452" s="3">
        <v>38</v>
      </c>
      <c r="H1452" s="2">
        <v>3.28</v>
      </c>
      <c r="I1452" s="3">
        <v>2.5299999999999998</v>
      </c>
      <c r="J1452" s="2">
        <v>11.5</v>
      </c>
      <c r="K1452" s="3">
        <v>7.1</v>
      </c>
      <c r="L1452" s="2">
        <v>6</v>
      </c>
      <c r="M1452" s="4" t="s">
        <v>23</v>
      </c>
    </row>
    <row r="1453" spans="2:13" ht="21.9" customHeight="1" x14ac:dyDescent="0.55000000000000004">
      <c r="B1453" s="2">
        <v>0.52</v>
      </c>
      <c r="C1453" s="3">
        <v>0.9</v>
      </c>
      <c r="D1453" s="2">
        <v>0.13200000000000001</v>
      </c>
      <c r="E1453" s="3">
        <v>0.65</v>
      </c>
      <c r="F1453" s="2">
        <v>44</v>
      </c>
      <c r="G1453" s="3">
        <v>38</v>
      </c>
      <c r="H1453" s="2">
        <v>3.28</v>
      </c>
      <c r="I1453" s="3">
        <v>2.5299999999999998</v>
      </c>
      <c r="J1453" s="2">
        <v>11.5</v>
      </c>
      <c r="K1453" s="3">
        <v>7.1</v>
      </c>
      <c r="L1453" s="2">
        <v>6</v>
      </c>
      <c r="M1453" s="4" t="s">
        <v>23</v>
      </c>
    </row>
    <row r="1454" spans="2:13" ht="21.9" customHeight="1" x14ac:dyDescent="0.55000000000000004">
      <c r="B1454" s="2">
        <v>0.53</v>
      </c>
      <c r="C1454" s="3">
        <v>0.9</v>
      </c>
      <c r="D1454" s="2">
        <v>9.0999999999999998E-2</v>
      </c>
      <c r="E1454" s="3">
        <v>0.65</v>
      </c>
      <c r="F1454" s="2">
        <v>80</v>
      </c>
      <c r="G1454" s="3">
        <v>38</v>
      </c>
      <c r="H1454" s="2">
        <v>3.37</v>
      </c>
      <c r="I1454" s="3">
        <v>2.5299999999999998</v>
      </c>
      <c r="J1454" s="2">
        <v>9.6</v>
      </c>
      <c r="K1454" s="3">
        <v>7.1</v>
      </c>
      <c r="L1454" s="2">
        <v>6</v>
      </c>
      <c r="M1454" s="4" t="s">
        <v>23</v>
      </c>
    </row>
    <row r="1455" spans="2:13" ht="21.9" customHeight="1" x14ac:dyDescent="0.55000000000000004">
      <c r="B1455" s="2">
        <v>0.53</v>
      </c>
      <c r="C1455" s="3">
        <v>0.9</v>
      </c>
      <c r="D1455" s="2">
        <v>0.105</v>
      </c>
      <c r="E1455" s="3">
        <v>0.65</v>
      </c>
      <c r="F1455" s="2">
        <v>98</v>
      </c>
      <c r="G1455" s="3">
        <v>38</v>
      </c>
      <c r="H1455" s="2">
        <v>3.2</v>
      </c>
      <c r="I1455" s="3">
        <v>2.5299999999999998</v>
      </c>
      <c r="J1455" s="2">
        <v>9.1999999999999993</v>
      </c>
      <c r="K1455" s="3">
        <v>7.1</v>
      </c>
      <c r="L1455" s="2">
        <v>5</v>
      </c>
      <c r="M1455" s="4" t="s">
        <v>23</v>
      </c>
    </row>
    <row r="1456" spans="2:13" ht="21.9" customHeight="1" x14ac:dyDescent="0.55000000000000004">
      <c r="B1456" s="2">
        <v>0.53</v>
      </c>
      <c r="C1456" s="3">
        <v>0.9</v>
      </c>
      <c r="D1456" s="2">
        <v>0.128</v>
      </c>
      <c r="E1456" s="3">
        <v>0.65</v>
      </c>
      <c r="F1456" s="2">
        <v>21</v>
      </c>
      <c r="G1456" s="3">
        <v>38</v>
      </c>
      <c r="H1456" s="2">
        <v>3.17</v>
      </c>
      <c r="I1456" s="3">
        <v>2.5299999999999998</v>
      </c>
      <c r="J1456" s="2">
        <v>12.2</v>
      </c>
      <c r="K1456" s="3">
        <v>7.1</v>
      </c>
      <c r="L1456" s="2">
        <v>7</v>
      </c>
      <c r="M1456" s="4" t="s">
        <v>23</v>
      </c>
    </row>
    <row r="1457" spans="2:13" ht="21.9" customHeight="1" x14ac:dyDescent="0.55000000000000004">
      <c r="B1457" s="2">
        <v>0.53</v>
      </c>
      <c r="C1457" s="3">
        <v>0.9</v>
      </c>
      <c r="D1457" s="2">
        <v>7.3999999999999996E-2</v>
      </c>
      <c r="E1457" s="3">
        <v>0.65</v>
      </c>
      <c r="F1457" s="2">
        <v>18</v>
      </c>
      <c r="G1457" s="3">
        <v>38</v>
      </c>
      <c r="H1457" s="2">
        <v>3.2</v>
      </c>
      <c r="I1457" s="3">
        <v>2.5299999999999998</v>
      </c>
      <c r="J1457" s="2">
        <v>12</v>
      </c>
      <c r="K1457" s="3">
        <v>7.1</v>
      </c>
      <c r="L1457" s="2">
        <v>7</v>
      </c>
      <c r="M1457" s="4" t="s">
        <v>23</v>
      </c>
    </row>
    <row r="1458" spans="2:13" ht="21.9" customHeight="1" x14ac:dyDescent="0.55000000000000004">
      <c r="B1458" s="2">
        <v>0.53</v>
      </c>
      <c r="C1458" s="3">
        <v>0.9</v>
      </c>
      <c r="D1458" s="2">
        <v>7.3999999999999996E-2</v>
      </c>
      <c r="E1458" s="3">
        <v>0.65</v>
      </c>
      <c r="F1458" s="2">
        <v>18</v>
      </c>
      <c r="G1458" s="3">
        <v>38</v>
      </c>
      <c r="H1458" s="2">
        <v>3.2</v>
      </c>
      <c r="I1458" s="3">
        <v>2.5299999999999998</v>
      </c>
      <c r="J1458" s="2">
        <v>12</v>
      </c>
      <c r="K1458" s="3">
        <v>7.1</v>
      </c>
      <c r="L1458" s="2">
        <v>7</v>
      </c>
      <c r="M1458" s="4" t="s">
        <v>23</v>
      </c>
    </row>
    <row r="1459" spans="2:13" ht="21.9" customHeight="1" x14ac:dyDescent="0.55000000000000004">
      <c r="B1459" s="2">
        <v>0.53</v>
      </c>
      <c r="C1459" s="3">
        <v>0.9</v>
      </c>
      <c r="D1459" s="2">
        <v>9.7000000000000003E-2</v>
      </c>
      <c r="E1459" s="3">
        <v>0.65</v>
      </c>
      <c r="F1459" s="2">
        <v>19</v>
      </c>
      <c r="G1459" s="3">
        <v>38</v>
      </c>
      <c r="H1459" s="2">
        <v>3.27</v>
      </c>
      <c r="I1459" s="3">
        <v>2.5299999999999998</v>
      </c>
      <c r="J1459" s="2">
        <v>11.7</v>
      </c>
      <c r="K1459" s="3">
        <v>7.1</v>
      </c>
      <c r="L1459" s="2">
        <v>7</v>
      </c>
      <c r="M1459" s="4" t="s">
        <v>23</v>
      </c>
    </row>
    <row r="1460" spans="2:13" ht="21.9" customHeight="1" x14ac:dyDescent="0.55000000000000004">
      <c r="B1460" s="2">
        <v>0.53</v>
      </c>
      <c r="C1460" s="3">
        <v>0.9</v>
      </c>
      <c r="D1460" s="2">
        <v>0.41299999999999998</v>
      </c>
      <c r="E1460" s="3">
        <v>0.65</v>
      </c>
      <c r="F1460" s="2">
        <v>26</v>
      </c>
      <c r="G1460" s="3">
        <v>38</v>
      </c>
      <c r="H1460" s="2">
        <v>3.06</v>
      </c>
      <c r="I1460" s="3">
        <v>2.5299999999999998</v>
      </c>
      <c r="J1460" s="2">
        <v>9.1</v>
      </c>
      <c r="K1460" s="3">
        <v>7.1</v>
      </c>
      <c r="L1460" s="2">
        <v>6</v>
      </c>
      <c r="M1460" s="4" t="s">
        <v>23</v>
      </c>
    </row>
    <row r="1461" spans="2:13" ht="21.9" customHeight="1" x14ac:dyDescent="0.55000000000000004">
      <c r="B1461" s="2">
        <v>0.53</v>
      </c>
      <c r="C1461" s="3">
        <v>0.9</v>
      </c>
      <c r="D1461" s="2">
        <v>7.0000000000000007E-2</v>
      </c>
      <c r="E1461" s="3">
        <v>0.65</v>
      </c>
      <c r="F1461" s="2">
        <v>16</v>
      </c>
      <c r="G1461" s="3">
        <v>38</v>
      </c>
      <c r="H1461" s="2">
        <v>3.15</v>
      </c>
      <c r="I1461" s="3">
        <v>2.5299999999999998</v>
      </c>
      <c r="J1461" s="2">
        <v>11</v>
      </c>
      <c r="K1461" s="3">
        <v>7.1</v>
      </c>
      <c r="L1461" s="2">
        <v>8</v>
      </c>
      <c r="M1461" s="4" t="s">
        <v>23</v>
      </c>
    </row>
    <row r="1462" spans="2:13" ht="21.9" customHeight="1" x14ac:dyDescent="0.55000000000000004">
      <c r="B1462" s="2">
        <v>0.53</v>
      </c>
      <c r="C1462" s="3">
        <v>0.9</v>
      </c>
      <c r="D1462" s="2">
        <v>7.0000000000000007E-2</v>
      </c>
      <c r="E1462" s="3">
        <v>0.65</v>
      </c>
      <c r="F1462" s="2">
        <v>16</v>
      </c>
      <c r="G1462" s="3">
        <v>38</v>
      </c>
      <c r="H1462" s="2">
        <v>3.15</v>
      </c>
      <c r="I1462" s="3">
        <v>2.5299999999999998</v>
      </c>
      <c r="J1462" s="2">
        <v>11</v>
      </c>
      <c r="K1462" s="3">
        <v>7.1</v>
      </c>
      <c r="L1462" s="2">
        <v>8</v>
      </c>
      <c r="M1462" s="4" t="s">
        <v>23</v>
      </c>
    </row>
    <row r="1463" spans="2:13" ht="21.9" customHeight="1" x14ac:dyDescent="0.55000000000000004">
      <c r="B1463" s="2">
        <v>0.53</v>
      </c>
      <c r="C1463" s="3">
        <v>0.9</v>
      </c>
      <c r="D1463" s="2">
        <v>0.10100000000000001</v>
      </c>
      <c r="E1463" s="3">
        <v>0.65</v>
      </c>
      <c r="F1463" s="2">
        <v>10</v>
      </c>
      <c r="G1463" s="3">
        <v>38</v>
      </c>
      <c r="H1463" s="2">
        <v>3.21</v>
      </c>
      <c r="I1463" s="3">
        <v>2.5299999999999998</v>
      </c>
      <c r="J1463" s="2">
        <v>12.1</v>
      </c>
      <c r="K1463" s="3">
        <v>7.1</v>
      </c>
      <c r="L1463" s="2">
        <v>7</v>
      </c>
      <c r="M1463" s="4" t="s">
        <v>23</v>
      </c>
    </row>
    <row r="1464" spans="2:13" ht="21.9" customHeight="1" x14ac:dyDescent="0.55000000000000004">
      <c r="B1464" s="2">
        <v>0.53</v>
      </c>
      <c r="C1464" s="3">
        <v>0.9</v>
      </c>
      <c r="D1464" s="2">
        <v>0.10100000000000001</v>
      </c>
      <c r="E1464" s="3">
        <v>0.65</v>
      </c>
      <c r="F1464" s="2">
        <v>10</v>
      </c>
      <c r="G1464" s="3">
        <v>38</v>
      </c>
      <c r="H1464" s="2">
        <v>3.21</v>
      </c>
      <c r="I1464" s="3">
        <v>2.5299999999999998</v>
      </c>
      <c r="J1464" s="2">
        <v>12.1</v>
      </c>
      <c r="K1464" s="3">
        <v>7.1</v>
      </c>
      <c r="L1464" s="2">
        <v>7</v>
      </c>
      <c r="M1464" s="4" t="s">
        <v>23</v>
      </c>
    </row>
    <row r="1465" spans="2:13" ht="21.9" customHeight="1" x14ac:dyDescent="0.55000000000000004">
      <c r="B1465" s="2">
        <v>0.53</v>
      </c>
      <c r="C1465" s="3">
        <v>0.9</v>
      </c>
      <c r="D1465" s="2">
        <v>0.06</v>
      </c>
      <c r="E1465" s="3">
        <v>0.65</v>
      </c>
      <c r="F1465" s="2">
        <v>10</v>
      </c>
      <c r="G1465" s="3">
        <v>38</v>
      </c>
      <c r="H1465" s="2">
        <v>3.02</v>
      </c>
      <c r="I1465" s="3">
        <v>2.5299999999999998</v>
      </c>
      <c r="J1465" s="2">
        <v>10.9</v>
      </c>
      <c r="K1465" s="3">
        <v>7.1</v>
      </c>
      <c r="L1465" s="2">
        <v>7</v>
      </c>
      <c r="M1465" s="4" t="s">
        <v>23</v>
      </c>
    </row>
    <row r="1466" spans="2:13" ht="21.9" customHeight="1" x14ac:dyDescent="0.55000000000000004">
      <c r="B1466" s="2">
        <v>0.53</v>
      </c>
      <c r="C1466" s="3">
        <v>0.9</v>
      </c>
      <c r="D1466" s="2">
        <v>0.06</v>
      </c>
      <c r="E1466" s="3">
        <v>0.65</v>
      </c>
      <c r="F1466" s="2">
        <v>10</v>
      </c>
      <c r="G1466" s="3">
        <v>38</v>
      </c>
      <c r="H1466" s="2">
        <v>3.02</v>
      </c>
      <c r="I1466" s="3">
        <v>2.5299999999999998</v>
      </c>
      <c r="J1466" s="2">
        <v>10.9</v>
      </c>
      <c r="K1466" s="3">
        <v>7.1</v>
      </c>
      <c r="L1466" s="2">
        <v>7</v>
      </c>
      <c r="M1466" s="4" t="s">
        <v>23</v>
      </c>
    </row>
    <row r="1467" spans="2:13" ht="21.9" customHeight="1" x14ac:dyDescent="0.55000000000000004">
      <c r="B1467" s="2">
        <v>0.53</v>
      </c>
      <c r="C1467" s="3">
        <v>0.9</v>
      </c>
      <c r="D1467" s="2">
        <v>0.23</v>
      </c>
      <c r="E1467" s="3">
        <v>0.65</v>
      </c>
      <c r="F1467" s="2">
        <v>35</v>
      </c>
      <c r="G1467" s="3">
        <v>38</v>
      </c>
      <c r="H1467" s="2">
        <v>3.37</v>
      </c>
      <c r="I1467" s="3">
        <v>2.5299999999999998</v>
      </c>
      <c r="J1467" s="2">
        <v>12.4</v>
      </c>
      <c r="K1467" s="3">
        <v>7.1</v>
      </c>
      <c r="L1467" s="2">
        <v>6</v>
      </c>
      <c r="M1467" s="4" t="s">
        <v>23</v>
      </c>
    </row>
    <row r="1468" spans="2:13" ht="21.9" customHeight="1" x14ac:dyDescent="0.55000000000000004">
      <c r="B1468" s="2">
        <v>0.54</v>
      </c>
      <c r="C1468" s="3">
        <v>0.9</v>
      </c>
      <c r="D1468" s="2">
        <v>9.4E-2</v>
      </c>
      <c r="E1468" s="3">
        <v>0.65</v>
      </c>
      <c r="F1468" s="2">
        <v>83</v>
      </c>
      <c r="G1468" s="3">
        <v>38</v>
      </c>
      <c r="H1468" s="2">
        <v>3.28</v>
      </c>
      <c r="I1468" s="3">
        <v>2.5299999999999998</v>
      </c>
      <c r="J1468" s="2">
        <v>9.6</v>
      </c>
      <c r="K1468" s="3">
        <v>7.1</v>
      </c>
      <c r="L1468" s="2">
        <v>5</v>
      </c>
      <c r="M1468" s="4" t="s">
        <v>23</v>
      </c>
    </row>
    <row r="1469" spans="2:13" ht="21.9" customHeight="1" x14ac:dyDescent="0.55000000000000004">
      <c r="B1469" s="2">
        <v>0.54</v>
      </c>
      <c r="C1469" s="3">
        <v>0.9</v>
      </c>
      <c r="D1469" s="2">
        <v>8.2000000000000003E-2</v>
      </c>
      <c r="E1469" s="3">
        <v>0.65</v>
      </c>
      <c r="F1469" s="2">
        <v>29</v>
      </c>
      <c r="G1469" s="3">
        <v>38</v>
      </c>
      <c r="H1469" s="2">
        <v>3.11</v>
      </c>
      <c r="I1469" s="3">
        <v>2.5299999999999998</v>
      </c>
      <c r="J1469" s="2">
        <v>9.8000000000000007</v>
      </c>
      <c r="K1469" s="3">
        <v>7.1</v>
      </c>
      <c r="L1469" s="2">
        <v>7</v>
      </c>
      <c r="M1469" s="4" t="s">
        <v>23</v>
      </c>
    </row>
    <row r="1470" spans="2:13" ht="21.9" customHeight="1" x14ac:dyDescent="0.55000000000000004">
      <c r="B1470" s="2">
        <v>0.54</v>
      </c>
      <c r="C1470" s="3">
        <v>0.9</v>
      </c>
      <c r="D1470" s="2">
        <v>8.5000000000000006E-2</v>
      </c>
      <c r="E1470" s="3">
        <v>0.65</v>
      </c>
      <c r="F1470" s="2">
        <v>64</v>
      </c>
      <c r="G1470" s="3">
        <v>38</v>
      </c>
      <c r="H1470" s="2">
        <v>3.1</v>
      </c>
      <c r="I1470" s="3">
        <v>2.5299999999999998</v>
      </c>
      <c r="J1470" s="2">
        <v>10.5</v>
      </c>
      <c r="K1470" s="3">
        <v>7.1</v>
      </c>
      <c r="L1470" s="2">
        <v>6</v>
      </c>
      <c r="M1470" s="4" t="s">
        <v>23</v>
      </c>
    </row>
    <row r="1471" spans="2:13" ht="21.9" customHeight="1" x14ac:dyDescent="0.55000000000000004">
      <c r="B1471" s="2">
        <v>0.54</v>
      </c>
      <c r="C1471" s="3">
        <v>0.9</v>
      </c>
      <c r="D1471" s="2">
        <v>8.4000000000000005E-2</v>
      </c>
      <c r="E1471" s="3">
        <v>0.65</v>
      </c>
      <c r="F1471" s="2">
        <v>15</v>
      </c>
      <c r="G1471" s="3">
        <v>38</v>
      </c>
      <c r="H1471" s="2">
        <v>2.98</v>
      </c>
      <c r="I1471" s="3">
        <v>2.5299999999999998</v>
      </c>
      <c r="J1471" s="2">
        <v>9.1999999999999993</v>
      </c>
      <c r="K1471" s="3">
        <v>7.1</v>
      </c>
      <c r="L1471" s="2">
        <v>6</v>
      </c>
      <c r="M1471" s="4" t="s">
        <v>23</v>
      </c>
    </row>
    <row r="1472" spans="2:13" ht="21.9" customHeight="1" x14ac:dyDescent="0.55000000000000004">
      <c r="B1472" s="2">
        <v>0.54</v>
      </c>
      <c r="C1472" s="3">
        <v>0.9</v>
      </c>
      <c r="D1472" s="2">
        <v>8.3000000000000004E-2</v>
      </c>
      <c r="E1472" s="3">
        <v>0.65</v>
      </c>
      <c r="F1472" s="2">
        <v>57</v>
      </c>
      <c r="G1472" s="3">
        <v>38</v>
      </c>
      <c r="H1472" s="2">
        <v>3.39</v>
      </c>
      <c r="I1472" s="3">
        <v>2.5299999999999998</v>
      </c>
      <c r="J1472" s="2">
        <v>9.1999999999999993</v>
      </c>
      <c r="K1472" s="3">
        <v>7.1</v>
      </c>
      <c r="L1472" s="2">
        <v>5</v>
      </c>
      <c r="M1472" s="4" t="s">
        <v>23</v>
      </c>
    </row>
    <row r="1473" spans="2:13" ht="21.9" customHeight="1" x14ac:dyDescent="0.55000000000000004">
      <c r="B1473" s="2">
        <v>0.54</v>
      </c>
      <c r="C1473" s="3">
        <v>0.9</v>
      </c>
      <c r="D1473" s="2">
        <v>0.105</v>
      </c>
      <c r="E1473" s="3">
        <v>0.65</v>
      </c>
      <c r="F1473" s="2">
        <v>19</v>
      </c>
      <c r="G1473" s="3">
        <v>38</v>
      </c>
      <c r="H1473" s="2">
        <v>3.25</v>
      </c>
      <c r="I1473" s="3">
        <v>2.5299999999999998</v>
      </c>
      <c r="J1473" s="2">
        <v>9.5</v>
      </c>
      <c r="K1473" s="3">
        <v>7.1</v>
      </c>
      <c r="L1473" s="2">
        <v>5</v>
      </c>
      <c r="M1473" s="4" t="s">
        <v>23</v>
      </c>
    </row>
    <row r="1474" spans="2:13" ht="21.9" customHeight="1" x14ac:dyDescent="0.55000000000000004">
      <c r="B1474" s="2">
        <v>0.54</v>
      </c>
      <c r="C1474" s="3">
        <v>0.9</v>
      </c>
      <c r="D1474" s="2">
        <v>9.5000000000000001E-2</v>
      </c>
      <c r="E1474" s="3">
        <v>0.65</v>
      </c>
      <c r="F1474" s="2">
        <v>101</v>
      </c>
      <c r="G1474" s="3">
        <v>38</v>
      </c>
      <c r="H1474" s="2">
        <v>3.13</v>
      </c>
      <c r="I1474" s="3">
        <v>2.5299999999999998</v>
      </c>
      <c r="J1474" s="2">
        <v>9.5</v>
      </c>
      <c r="K1474" s="3">
        <v>7.1</v>
      </c>
      <c r="L1474" s="2">
        <v>5</v>
      </c>
      <c r="M1474" s="4" t="s">
        <v>23</v>
      </c>
    </row>
    <row r="1475" spans="2:13" ht="21.9" customHeight="1" x14ac:dyDescent="0.55000000000000004">
      <c r="B1475" s="2">
        <v>0.54</v>
      </c>
      <c r="C1475" s="3">
        <v>0.9</v>
      </c>
      <c r="D1475" s="2">
        <v>6.5000000000000002E-2</v>
      </c>
      <c r="E1475" s="3">
        <v>0.65</v>
      </c>
      <c r="F1475" s="2">
        <v>26</v>
      </c>
      <c r="G1475" s="3">
        <v>38</v>
      </c>
      <c r="H1475" s="2">
        <v>3.17</v>
      </c>
      <c r="I1475" s="3">
        <v>2.5299999999999998</v>
      </c>
      <c r="J1475" s="2">
        <v>12.5</v>
      </c>
      <c r="K1475" s="3">
        <v>7.1</v>
      </c>
      <c r="L1475" s="2">
        <v>6</v>
      </c>
      <c r="M1475" s="4" t="s">
        <v>23</v>
      </c>
    </row>
    <row r="1476" spans="2:13" ht="21.9" customHeight="1" x14ac:dyDescent="0.55000000000000004">
      <c r="B1476" s="2">
        <v>0.54</v>
      </c>
      <c r="C1476" s="3">
        <v>0.9</v>
      </c>
      <c r="D1476" s="2">
        <v>0.10299999999999999</v>
      </c>
      <c r="E1476" s="3">
        <v>0.65</v>
      </c>
      <c r="F1476" s="2">
        <v>41</v>
      </c>
      <c r="G1476" s="3">
        <v>38</v>
      </c>
      <c r="H1476" s="2">
        <v>3.21</v>
      </c>
      <c r="I1476" s="3">
        <v>2.5299999999999998</v>
      </c>
      <c r="J1476" s="2">
        <v>11.3</v>
      </c>
      <c r="K1476" s="3">
        <v>7.1</v>
      </c>
      <c r="L1476" s="2">
        <v>6</v>
      </c>
      <c r="M1476" s="4" t="s">
        <v>23</v>
      </c>
    </row>
    <row r="1477" spans="2:13" ht="21.9" customHeight="1" x14ac:dyDescent="0.55000000000000004">
      <c r="B1477" s="2">
        <v>0.54</v>
      </c>
      <c r="C1477" s="3">
        <v>0.9</v>
      </c>
      <c r="D1477" s="2">
        <v>9.5000000000000001E-2</v>
      </c>
      <c r="E1477" s="3">
        <v>0.65</v>
      </c>
      <c r="F1477" s="2">
        <v>41</v>
      </c>
      <c r="G1477" s="3">
        <v>38</v>
      </c>
      <c r="H1477" s="2">
        <v>3.02</v>
      </c>
      <c r="I1477" s="3">
        <v>2.5299999999999998</v>
      </c>
      <c r="J1477" s="2">
        <v>9.9</v>
      </c>
      <c r="K1477" s="3">
        <v>7.1</v>
      </c>
      <c r="L1477" s="2">
        <v>7</v>
      </c>
      <c r="M1477" s="4" t="s">
        <v>23</v>
      </c>
    </row>
    <row r="1478" spans="2:13" ht="21.9" customHeight="1" x14ac:dyDescent="0.55000000000000004">
      <c r="B1478" s="2">
        <v>0.54</v>
      </c>
      <c r="C1478" s="3">
        <v>0.9</v>
      </c>
      <c r="D1478" s="2">
        <v>9.5000000000000001E-2</v>
      </c>
      <c r="E1478" s="3">
        <v>0.65</v>
      </c>
      <c r="F1478" s="2">
        <v>41</v>
      </c>
      <c r="G1478" s="3">
        <v>38</v>
      </c>
      <c r="H1478" s="2">
        <v>3.02</v>
      </c>
      <c r="I1478" s="3">
        <v>2.5299999999999998</v>
      </c>
      <c r="J1478" s="2">
        <v>9.9</v>
      </c>
      <c r="K1478" s="3">
        <v>7.1</v>
      </c>
      <c r="L1478" s="2">
        <v>7</v>
      </c>
      <c r="M1478" s="4" t="s">
        <v>23</v>
      </c>
    </row>
    <row r="1479" spans="2:13" ht="21.9" customHeight="1" x14ac:dyDescent="0.55000000000000004">
      <c r="B1479" s="2">
        <v>0.54</v>
      </c>
      <c r="C1479" s="3">
        <v>0.9</v>
      </c>
      <c r="D1479" s="2">
        <v>8.3000000000000004E-2</v>
      </c>
      <c r="E1479" s="3">
        <v>0.65</v>
      </c>
      <c r="F1479" s="2">
        <v>74</v>
      </c>
      <c r="G1479" s="3">
        <v>38</v>
      </c>
      <c r="H1479" s="2">
        <v>2.98</v>
      </c>
      <c r="I1479" s="3">
        <v>2.5299999999999998</v>
      </c>
      <c r="J1479" s="2">
        <v>11.8</v>
      </c>
      <c r="K1479" s="3">
        <v>7.1</v>
      </c>
      <c r="L1479" s="2">
        <v>8</v>
      </c>
      <c r="M1479" s="4" t="s">
        <v>23</v>
      </c>
    </row>
    <row r="1480" spans="2:13" ht="21.9" customHeight="1" x14ac:dyDescent="0.55000000000000004">
      <c r="B1480" s="2">
        <v>0.54</v>
      </c>
      <c r="C1480" s="3">
        <v>0.9</v>
      </c>
      <c r="D1480" s="2">
        <v>0.114</v>
      </c>
      <c r="E1480" s="3">
        <v>0.65</v>
      </c>
      <c r="F1480" s="2">
        <v>9</v>
      </c>
      <c r="G1480" s="3">
        <v>38</v>
      </c>
      <c r="H1480" s="2">
        <v>3.33</v>
      </c>
      <c r="I1480" s="3">
        <v>2.5299999999999998</v>
      </c>
      <c r="J1480" s="2">
        <v>10.3</v>
      </c>
      <c r="K1480" s="3">
        <v>7.1</v>
      </c>
      <c r="L1480" s="2">
        <v>4</v>
      </c>
      <c r="M1480" s="4" t="s">
        <v>23</v>
      </c>
    </row>
    <row r="1481" spans="2:13" ht="21.9" customHeight="1" x14ac:dyDescent="0.55000000000000004">
      <c r="B1481" s="2">
        <v>0.55000000000000004</v>
      </c>
      <c r="C1481" s="3">
        <v>0.9</v>
      </c>
      <c r="D1481" s="2">
        <v>0.11700000000000001</v>
      </c>
      <c r="E1481" s="3">
        <v>0.65</v>
      </c>
      <c r="F1481" s="2">
        <v>141</v>
      </c>
      <c r="G1481" s="3">
        <v>38</v>
      </c>
      <c r="H1481" s="2">
        <v>3.17</v>
      </c>
      <c r="I1481" s="3">
        <v>2.5299999999999998</v>
      </c>
      <c r="J1481" s="2">
        <v>9.4</v>
      </c>
      <c r="K1481" s="3">
        <v>7.1</v>
      </c>
      <c r="L1481" s="2">
        <v>5</v>
      </c>
      <c r="M1481" s="4" t="s">
        <v>23</v>
      </c>
    </row>
    <row r="1482" spans="2:13" ht="21.9" customHeight="1" x14ac:dyDescent="0.55000000000000004">
      <c r="B1482" s="2">
        <v>0.55000000000000004</v>
      </c>
      <c r="C1482" s="3">
        <v>0.9</v>
      </c>
      <c r="D1482" s="2">
        <v>7.2999999999999995E-2</v>
      </c>
      <c r="E1482" s="3">
        <v>0.65</v>
      </c>
      <c r="F1482" s="2">
        <v>49</v>
      </c>
      <c r="G1482" s="3">
        <v>38</v>
      </c>
      <c r="H1482" s="2">
        <v>3.1</v>
      </c>
      <c r="I1482" s="3">
        <v>2.5299999999999998</v>
      </c>
      <c r="J1482" s="2">
        <v>10.3</v>
      </c>
      <c r="K1482" s="3">
        <v>7.1</v>
      </c>
      <c r="L1482" s="2">
        <v>6</v>
      </c>
      <c r="M1482" s="4" t="s">
        <v>23</v>
      </c>
    </row>
    <row r="1483" spans="2:13" ht="21.9" customHeight="1" x14ac:dyDescent="0.55000000000000004">
      <c r="B1483" s="2">
        <v>0.55000000000000004</v>
      </c>
      <c r="C1483" s="3">
        <v>0.9</v>
      </c>
      <c r="D1483" s="2">
        <v>7.5999999999999998E-2</v>
      </c>
      <c r="E1483" s="3">
        <v>0.65</v>
      </c>
      <c r="F1483" s="2">
        <v>54</v>
      </c>
      <c r="G1483" s="3">
        <v>38</v>
      </c>
      <c r="H1483" s="2">
        <v>3.15</v>
      </c>
      <c r="I1483" s="3">
        <v>2.5299999999999998</v>
      </c>
      <c r="J1483" s="2">
        <v>9.9</v>
      </c>
      <c r="K1483" s="3">
        <v>7.1</v>
      </c>
      <c r="L1483" s="2">
        <v>6</v>
      </c>
      <c r="M1483" s="4" t="s">
        <v>23</v>
      </c>
    </row>
    <row r="1484" spans="2:13" ht="21.9" customHeight="1" x14ac:dyDescent="0.55000000000000004">
      <c r="B1484" s="2">
        <v>0.55000000000000004</v>
      </c>
      <c r="C1484" s="3">
        <v>0.9</v>
      </c>
      <c r="D1484" s="2">
        <v>7.5999999999999998E-2</v>
      </c>
      <c r="E1484" s="3">
        <v>0.65</v>
      </c>
      <c r="F1484" s="2">
        <v>54</v>
      </c>
      <c r="G1484" s="3">
        <v>38</v>
      </c>
      <c r="H1484" s="2">
        <v>3.15</v>
      </c>
      <c r="I1484" s="3">
        <v>2.5299999999999998</v>
      </c>
      <c r="J1484" s="2">
        <v>9.9</v>
      </c>
      <c r="K1484" s="3">
        <v>7.1</v>
      </c>
      <c r="L1484" s="2">
        <v>6</v>
      </c>
      <c r="M1484" s="4" t="s">
        <v>23</v>
      </c>
    </row>
    <row r="1485" spans="2:13" ht="21.9" customHeight="1" x14ac:dyDescent="0.55000000000000004">
      <c r="B1485" s="2">
        <v>0.55000000000000004</v>
      </c>
      <c r="C1485" s="3">
        <v>0.9</v>
      </c>
      <c r="D1485" s="2">
        <v>8.3000000000000004E-2</v>
      </c>
      <c r="E1485" s="3">
        <v>0.65</v>
      </c>
      <c r="F1485" s="2">
        <v>68</v>
      </c>
      <c r="G1485" s="3">
        <v>38</v>
      </c>
      <c r="H1485" s="2">
        <v>3.15</v>
      </c>
      <c r="I1485" s="3">
        <v>2.5299999999999998</v>
      </c>
      <c r="J1485" s="2">
        <v>10.4</v>
      </c>
      <c r="K1485" s="3">
        <v>7.1</v>
      </c>
      <c r="L1485" s="2">
        <v>6</v>
      </c>
      <c r="M1485" s="4" t="s">
        <v>23</v>
      </c>
    </row>
    <row r="1486" spans="2:13" ht="21.9" customHeight="1" x14ac:dyDescent="0.55000000000000004">
      <c r="B1486" s="2">
        <v>0.55000000000000004</v>
      </c>
      <c r="C1486" s="3">
        <v>0.9</v>
      </c>
      <c r="D1486" s="2">
        <v>6.2E-2</v>
      </c>
      <c r="E1486" s="3">
        <v>0.65</v>
      </c>
      <c r="F1486" s="2">
        <v>14</v>
      </c>
      <c r="G1486" s="3">
        <v>38</v>
      </c>
      <c r="H1486" s="2">
        <v>3.26</v>
      </c>
      <c r="I1486" s="3">
        <v>2.5299999999999998</v>
      </c>
      <c r="J1486" s="2">
        <v>10.6</v>
      </c>
      <c r="K1486" s="3">
        <v>7.1</v>
      </c>
      <c r="L1486" s="2">
        <v>5</v>
      </c>
      <c r="M1486" s="4" t="s">
        <v>23</v>
      </c>
    </row>
    <row r="1487" spans="2:13" ht="21.9" customHeight="1" x14ac:dyDescent="0.55000000000000004">
      <c r="B1487" s="2">
        <v>0.55000000000000004</v>
      </c>
      <c r="C1487" s="3">
        <v>0.9</v>
      </c>
      <c r="D1487" s="2">
        <v>8.1000000000000003E-2</v>
      </c>
      <c r="E1487" s="3">
        <v>0.65</v>
      </c>
      <c r="F1487" s="2">
        <v>67</v>
      </c>
      <c r="G1487" s="3">
        <v>38</v>
      </c>
      <c r="H1487" s="2">
        <v>3.32</v>
      </c>
      <c r="I1487" s="3">
        <v>2.5299999999999998</v>
      </c>
      <c r="J1487" s="2">
        <v>10.8</v>
      </c>
      <c r="K1487" s="3">
        <v>7.1</v>
      </c>
      <c r="L1487" s="2">
        <v>7</v>
      </c>
      <c r="M1487" s="4" t="s">
        <v>23</v>
      </c>
    </row>
    <row r="1488" spans="2:13" ht="21.9" customHeight="1" x14ac:dyDescent="0.55000000000000004">
      <c r="B1488" s="2">
        <v>0.55000000000000004</v>
      </c>
      <c r="C1488" s="3">
        <v>0.9</v>
      </c>
      <c r="D1488" s="2">
        <v>8.4000000000000005E-2</v>
      </c>
      <c r="E1488" s="3">
        <v>0.65</v>
      </c>
      <c r="F1488" s="2">
        <v>13</v>
      </c>
      <c r="G1488" s="3">
        <v>38</v>
      </c>
      <c r="H1488" s="2">
        <v>3.17</v>
      </c>
      <c r="I1488" s="3">
        <v>2.5299999999999998</v>
      </c>
      <c r="J1488" s="2">
        <v>9.5</v>
      </c>
      <c r="K1488" s="3">
        <v>7.1</v>
      </c>
      <c r="L1488" s="2">
        <v>6</v>
      </c>
      <c r="M1488" s="4" t="s">
        <v>23</v>
      </c>
    </row>
    <row r="1489" spans="2:13" ht="21.9" customHeight="1" x14ac:dyDescent="0.55000000000000004">
      <c r="B1489" s="2">
        <v>0.55000000000000004</v>
      </c>
      <c r="C1489" s="3">
        <v>0.9</v>
      </c>
      <c r="D1489" s="2">
        <v>8.1000000000000003E-2</v>
      </c>
      <c r="E1489" s="3">
        <v>0.65</v>
      </c>
      <c r="F1489" s="2">
        <v>16</v>
      </c>
      <c r="G1489" s="3">
        <v>38</v>
      </c>
      <c r="H1489" s="2">
        <v>2.98</v>
      </c>
      <c r="I1489" s="3">
        <v>2.5299999999999998</v>
      </c>
      <c r="J1489" s="2">
        <v>9.4</v>
      </c>
      <c r="K1489" s="3">
        <v>7.1</v>
      </c>
      <c r="L1489" s="2">
        <v>5</v>
      </c>
      <c r="M1489" s="4" t="s">
        <v>23</v>
      </c>
    </row>
    <row r="1490" spans="2:13" ht="21.9" customHeight="1" x14ac:dyDescent="0.55000000000000004">
      <c r="B1490" s="2">
        <v>0.55000000000000004</v>
      </c>
      <c r="C1490" s="3">
        <v>0.9</v>
      </c>
      <c r="D1490" s="2">
        <v>7.0999999999999994E-2</v>
      </c>
      <c r="E1490" s="3">
        <v>0.65</v>
      </c>
      <c r="F1490" s="2">
        <v>19</v>
      </c>
      <c r="G1490" s="3">
        <v>38</v>
      </c>
      <c r="H1490" s="2">
        <v>3.11</v>
      </c>
      <c r="I1490" s="3">
        <v>2.5299999999999998</v>
      </c>
      <c r="J1490" s="2">
        <v>10.8</v>
      </c>
      <c r="K1490" s="3">
        <v>7.1</v>
      </c>
      <c r="L1490" s="2">
        <v>6</v>
      </c>
      <c r="M1490" s="4" t="s">
        <v>23</v>
      </c>
    </row>
    <row r="1491" spans="2:13" ht="21.9" customHeight="1" x14ac:dyDescent="0.55000000000000004">
      <c r="B1491" s="2">
        <v>0.55000000000000004</v>
      </c>
      <c r="C1491" s="3">
        <v>0.9</v>
      </c>
      <c r="D1491" s="2">
        <v>7.1999999999999995E-2</v>
      </c>
      <c r="E1491" s="3">
        <v>0.65</v>
      </c>
      <c r="F1491" s="2">
        <v>24</v>
      </c>
      <c r="G1491" s="3">
        <v>38</v>
      </c>
      <c r="H1491" s="2">
        <v>3.09</v>
      </c>
      <c r="I1491" s="3">
        <v>2.5299999999999998</v>
      </c>
      <c r="J1491" s="2">
        <v>10.9</v>
      </c>
      <c r="K1491" s="3">
        <v>7.1</v>
      </c>
      <c r="L1491" s="2">
        <v>6</v>
      </c>
      <c r="M1491" s="4" t="s">
        <v>23</v>
      </c>
    </row>
    <row r="1492" spans="2:13" ht="21.9" customHeight="1" x14ac:dyDescent="0.55000000000000004">
      <c r="B1492" s="2">
        <v>0.55000000000000004</v>
      </c>
      <c r="C1492" s="3">
        <v>0.9</v>
      </c>
      <c r="D1492" s="2">
        <v>0.13600000000000001</v>
      </c>
      <c r="E1492" s="3">
        <v>0.65</v>
      </c>
      <c r="F1492" s="2">
        <v>52</v>
      </c>
      <c r="G1492" s="3">
        <v>38</v>
      </c>
      <c r="H1492" s="2">
        <v>3.35</v>
      </c>
      <c r="I1492" s="3">
        <v>2.5299999999999998</v>
      </c>
      <c r="J1492" s="2">
        <v>10</v>
      </c>
      <c r="K1492" s="3">
        <v>7.1</v>
      </c>
      <c r="L1492" s="2">
        <v>5</v>
      </c>
      <c r="M1492" s="4" t="s">
        <v>23</v>
      </c>
    </row>
    <row r="1493" spans="2:13" ht="21.9" customHeight="1" x14ac:dyDescent="0.55000000000000004">
      <c r="B1493" s="2">
        <v>0.56000000000000005</v>
      </c>
      <c r="C1493" s="3">
        <v>0.9</v>
      </c>
      <c r="D1493" s="2">
        <v>7.4999999999999997E-2</v>
      </c>
      <c r="E1493" s="3">
        <v>0.65</v>
      </c>
      <c r="F1493" s="2">
        <v>60</v>
      </c>
      <c r="G1493" s="3">
        <v>38</v>
      </c>
      <c r="H1493" s="2">
        <v>3.16</v>
      </c>
      <c r="I1493" s="3">
        <v>2.5299999999999998</v>
      </c>
      <c r="J1493" s="2">
        <v>9.8000000000000007</v>
      </c>
      <c r="K1493" s="3">
        <v>7.1</v>
      </c>
      <c r="L1493" s="2">
        <v>6</v>
      </c>
      <c r="M1493" s="4" t="s">
        <v>23</v>
      </c>
    </row>
    <row r="1494" spans="2:13" ht="21.9" customHeight="1" x14ac:dyDescent="0.55000000000000004">
      <c r="B1494" s="2">
        <v>0.56000000000000005</v>
      </c>
      <c r="C1494" s="3">
        <v>0.9</v>
      </c>
      <c r="D1494" s="2">
        <v>9.1999999999999998E-2</v>
      </c>
      <c r="E1494" s="3">
        <v>0.65</v>
      </c>
      <c r="F1494" s="2">
        <v>103</v>
      </c>
      <c r="G1494" s="3">
        <v>38</v>
      </c>
      <c r="H1494" s="2">
        <v>3.3</v>
      </c>
      <c r="I1494" s="3">
        <v>2.5299999999999998</v>
      </c>
      <c r="J1494" s="2">
        <v>10.5</v>
      </c>
      <c r="K1494" s="3">
        <v>7.1</v>
      </c>
      <c r="L1494" s="2">
        <v>7</v>
      </c>
      <c r="M1494" s="4" t="s">
        <v>23</v>
      </c>
    </row>
    <row r="1495" spans="2:13" ht="21.9" customHeight="1" x14ac:dyDescent="0.55000000000000004">
      <c r="B1495" s="2">
        <v>0.56000000000000005</v>
      </c>
      <c r="C1495" s="3">
        <v>0.9</v>
      </c>
      <c r="D1495" s="2">
        <v>0.11799999999999999</v>
      </c>
      <c r="E1495" s="3">
        <v>0.65</v>
      </c>
      <c r="F1495" s="2">
        <v>134</v>
      </c>
      <c r="G1495" s="3">
        <v>38</v>
      </c>
      <c r="H1495" s="2">
        <v>3.24</v>
      </c>
      <c r="I1495" s="3">
        <v>2.5299999999999998</v>
      </c>
      <c r="J1495" s="2">
        <v>9.4</v>
      </c>
      <c r="K1495" s="3">
        <v>7.1</v>
      </c>
      <c r="L1495" s="2">
        <v>5</v>
      </c>
      <c r="M1495" s="4" t="s">
        <v>23</v>
      </c>
    </row>
    <row r="1496" spans="2:13" ht="21.9" customHeight="1" x14ac:dyDescent="0.55000000000000004">
      <c r="B1496" s="2">
        <v>0.56000000000000005</v>
      </c>
      <c r="C1496" s="3">
        <v>0.9</v>
      </c>
      <c r="D1496" s="2">
        <v>9.2999999999999999E-2</v>
      </c>
      <c r="E1496" s="3">
        <v>0.65</v>
      </c>
      <c r="F1496" s="2">
        <v>24</v>
      </c>
      <c r="G1496" s="3">
        <v>38</v>
      </c>
      <c r="H1496" s="2">
        <v>3.14</v>
      </c>
      <c r="I1496" s="3">
        <v>2.5299999999999998</v>
      </c>
      <c r="J1496" s="2">
        <v>10.9</v>
      </c>
      <c r="K1496" s="3">
        <v>7.1</v>
      </c>
      <c r="L1496" s="2">
        <v>6</v>
      </c>
      <c r="M1496" s="4" t="s">
        <v>23</v>
      </c>
    </row>
    <row r="1497" spans="2:13" ht="21.9" customHeight="1" x14ac:dyDescent="0.55000000000000004">
      <c r="B1497" s="2">
        <v>0.56000000000000005</v>
      </c>
      <c r="C1497" s="3">
        <v>0.9</v>
      </c>
      <c r="D1497" s="2">
        <v>0.08</v>
      </c>
      <c r="E1497" s="3">
        <v>0.65</v>
      </c>
      <c r="F1497" s="2">
        <v>17</v>
      </c>
      <c r="G1497" s="3">
        <v>38</v>
      </c>
      <c r="H1497" s="2">
        <v>3.15</v>
      </c>
      <c r="I1497" s="3">
        <v>2.5299999999999998</v>
      </c>
      <c r="J1497" s="2">
        <v>11.7</v>
      </c>
      <c r="K1497" s="3">
        <v>7.1</v>
      </c>
      <c r="L1497" s="2">
        <v>8</v>
      </c>
      <c r="M1497" s="4" t="s">
        <v>23</v>
      </c>
    </row>
    <row r="1498" spans="2:13" ht="21.9" customHeight="1" x14ac:dyDescent="0.55000000000000004">
      <c r="B1498" s="2">
        <v>0.56000000000000005</v>
      </c>
      <c r="C1498" s="3">
        <v>0.9</v>
      </c>
      <c r="D1498" s="2">
        <v>7.2999999999999995E-2</v>
      </c>
      <c r="E1498" s="3">
        <v>0.65</v>
      </c>
      <c r="F1498" s="2">
        <v>8</v>
      </c>
      <c r="G1498" s="3">
        <v>38</v>
      </c>
      <c r="H1498" s="2">
        <v>3.15</v>
      </c>
      <c r="I1498" s="3">
        <v>2.5299999999999998</v>
      </c>
      <c r="J1498" s="2">
        <v>11.4</v>
      </c>
      <c r="K1498" s="3">
        <v>7.1</v>
      </c>
      <c r="L1498" s="2">
        <v>6</v>
      </c>
      <c r="M1498" s="4" t="s">
        <v>23</v>
      </c>
    </row>
    <row r="1499" spans="2:13" ht="21.9" customHeight="1" x14ac:dyDescent="0.55000000000000004">
      <c r="B1499" s="2">
        <v>0.56000000000000005</v>
      </c>
      <c r="C1499" s="3">
        <v>0.9</v>
      </c>
      <c r="D1499" s="2">
        <v>4.7E-2</v>
      </c>
      <c r="E1499" s="3">
        <v>0.65</v>
      </c>
      <c r="F1499" s="2">
        <v>8</v>
      </c>
      <c r="G1499" s="3">
        <v>38</v>
      </c>
      <c r="H1499" s="2">
        <v>3.16</v>
      </c>
      <c r="I1499" s="3">
        <v>2.5299999999999998</v>
      </c>
      <c r="J1499" s="2">
        <v>11.8</v>
      </c>
      <c r="K1499" s="3">
        <v>7.1</v>
      </c>
      <c r="L1499" s="2">
        <v>6</v>
      </c>
      <c r="M1499" s="4" t="s">
        <v>23</v>
      </c>
    </row>
    <row r="1500" spans="2:13" ht="21.9" customHeight="1" x14ac:dyDescent="0.55000000000000004">
      <c r="B1500" s="2">
        <v>0.56000000000000005</v>
      </c>
      <c r="C1500" s="3">
        <v>0.9</v>
      </c>
      <c r="D1500" s="2">
        <v>0.153</v>
      </c>
      <c r="E1500" s="3">
        <v>0.65</v>
      </c>
      <c r="F1500" s="2">
        <v>14</v>
      </c>
      <c r="G1500" s="3">
        <v>38</v>
      </c>
      <c r="H1500" s="2">
        <v>3.21</v>
      </c>
      <c r="I1500" s="3">
        <v>2.5299999999999998</v>
      </c>
      <c r="J1500" s="2">
        <v>11.6</v>
      </c>
      <c r="K1500" s="3">
        <v>7.1</v>
      </c>
      <c r="L1500" s="2">
        <v>6</v>
      </c>
      <c r="M1500" s="4" t="s">
        <v>23</v>
      </c>
    </row>
    <row r="1501" spans="2:13" ht="21.9" customHeight="1" x14ac:dyDescent="0.55000000000000004">
      <c r="B1501" s="2">
        <v>0.56999999999999995</v>
      </c>
      <c r="C1501" s="3">
        <v>0.9</v>
      </c>
      <c r="D1501" s="2">
        <v>7.0000000000000007E-2</v>
      </c>
      <c r="E1501" s="3">
        <v>0.65</v>
      </c>
      <c r="F1501" s="2">
        <v>10</v>
      </c>
      <c r="G1501" s="3">
        <v>38</v>
      </c>
      <c r="H1501" s="2">
        <v>3.04</v>
      </c>
      <c r="I1501" s="3">
        <v>2.5299999999999998</v>
      </c>
      <c r="J1501" s="2">
        <v>9.6</v>
      </c>
      <c r="K1501" s="3">
        <v>7.1</v>
      </c>
      <c r="L1501" s="2">
        <v>5</v>
      </c>
      <c r="M1501" s="4" t="s">
        <v>23</v>
      </c>
    </row>
    <row r="1502" spans="2:13" ht="21.9" customHeight="1" x14ac:dyDescent="0.55000000000000004">
      <c r="B1502" s="2">
        <v>0.56999999999999995</v>
      </c>
      <c r="C1502" s="3">
        <v>0.9</v>
      </c>
      <c r="D1502" s="2">
        <v>7.3999999999999996E-2</v>
      </c>
      <c r="E1502" s="3">
        <v>0.65</v>
      </c>
      <c r="F1502" s="2">
        <v>65</v>
      </c>
      <c r="G1502" s="3">
        <v>38</v>
      </c>
      <c r="H1502" s="2">
        <v>3.28</v>
      </c>
      <c r="I1502" s="3">
        <v>2.5299999999999998</v>
      </c>
      <c r="J1502" s="2">
        <v>10.7</v>
      </c>
      <c r="K1502" s="3">
        <v>7.1</v>
      </c>
      <c r="L1502" s="2">
        <v>5</v>
      </c>
      <c r="M1502" s="4" t="s">
        <v>23</v>
      </c>
    </row>
    <row r="1503" spans="2:13" ht="21.9" customHeight="1" x14ac:dyDescent="0.55000000000000004">
      <c r="B1503" s="2">
        <v>0.56999999999999995</v>
      </c>
      <c r="C1503" s="3">
        <v>0.9</v>
      </c>
      <c r="D1503" s="2">
        <v>0.111</v>
      </c>
      <c r="E1503" s="3">
        <v>0.65</v>
      </c>
      <c r="F1503" s="2">
        <v>85</v>
      </c>
      <c r="G1503" s="3">
        <v>38</v>
      </c>
      <c r="H1503" s="2">
        <v>3.26</v>
      </c>
      <c r="I1503" s="3">
        <v>2.5299999999999998</v>
      </c>
      <c r="J1503" s="2">
        <v>9.6999999999999993</v>
      </c>
      <c r="K1503" s="3">
        <v>7.1</v>
      </c>
      <c r="L1503" s="2">
        <v>5</v>
      </c>
      <c r="M1503" s="4" t="s">
        <v>23</v>
      </c>
    </row>
    <row r="1504" spans="2:13" ht="21.9" customHeight="1" x14ac:dyDescent="0.55000000000000004">
      <c r="B1504" s="2">
        <v>0.56999999999999995</v>
      </c>
      <c r="C1504" s="3">
        <v>0.9</v>
      </c>
      <c r="D1504" s="2">
        <v>9.2999999999999999E-2</v>
      </c>
      <c r="E1504" s="3">
        <v>0.65</v>
      </c>
      <c r="F1504" s="2">
        <v>52</v>
      </c>
      <c r="G1504" s="3">
        <v>38</v>
      </c>
      <c r="H1504" s="2">
        <v>3.19</v>
      </c>
      <c r="I1504" s="3">
        <v>2.5299999999999998</v>
      </c>
      <c r="J1504" s="2">
        <v>11.6</v>
      </c>
      <c r="K1504" s="3">
        <v>7.1</v>
      </c>
      <c r="L1504" s="2">
        <v>7</v>
      </c>
      <c r="M1504" s="4" t="s">
        <v>23</v>
      </c>
    </row>
    <row r="1505" spans="2:13" ht="21.9" customHeight="1" x14ac:dyDescent="0.55000000000000004">
      <c r="B1505" s="2">
        <v>0.56999999999999995</v>
      </c>
      <c r="C1505" s="3">
        <v>0.9</v>
      </c>
      <c r="D1505" s="2">
        <v>7.3999999999999996E-2</v>
      </c>
      <c r="E1505" s="3">
        <v>0.65</v>
      </c>
      <c r="F1505" s="2">
        <v>8</v>
      </c>
      <c r="G1505" s="3">
        <v>38</v>
      </c>
      <c r="H1505" s="2">
        <v>3.14</v>
      </c>
      <c r="I1505" s="3">
        <v>2.5299999999999998</v>
      </c>
      <c r="J1505" s="2">
        <v>9.9</v>
      </c>
      <c r="K1505" s="3">
        <v>7.1</v>
      </c>
      <c r="L1505" s="2">
        <v>6</v>
      </c>
      <c r="M1505" s="4" t="s">
        <v>23</v>
      </c>
    </row>
    <row r="1506" spans="2:13" ht="21.9" customHeight="1" x14ac:dyDescent="0.55000000000000004">
      <c r="B1506" s="2">
        <v>0.56999999999999995</v>
      </c>
      <c r="C1506" s="3">
        <v>0.9</v>
      </c>
      <c r="D1506" s="2">
        <v>8.6999999999999994E-2</v>
      </c>
      <c r="E1506" s="3">
        <v>0.65</v>
      </c>
      <c r="F1506" s="2">
        <v>20</v>
      </c>
      <c r="G1506" s="3">
        <v>38</v>
      </c>
      <c r="H1506" s="2">
        <v>3.14</v>
      </c>
      <c r="I1506" s="3">
        <v>2.5299999999999998</v>
      </c>
      <c r="J1506" s="2">
        <v>11.1</v>
      </c>
      <c r="K1506" s="3">
        <v>7.1</v>
      </c>
      <c r="L1506" s="2">
        <v>7</v>
      </c>
      <c r="M1506" s="4" t="s">
        <v>23</v>
      </c>
    </row>
    <row r="1507" spans="2:13" ht="21.9" customHeight="1" x14ac:dyDescent="0.55000000000000004">
      <c r="B1507" s="2">
        <v>0.56999999999999995</v>
      </c>
      <c r="C1507" s="3">
        <v>0.9</v>
      </c>
      <c r="D1507" s="2">
        <v>0.08</v>
      </c>
      <c r="E1507" s="3">
        <v>0.65</v>
      </c>
      <c r="F1507" s="2">
        <v>20</v>
      </c>
      <c r="G1507" s="3">
        <v>38</v>
      </c>
      <c r="H1507" s="2">
        <v>3.28</v>
      </c>
      <c r="I1507" s="3">
        <v>2.5299999999999998</v>
      </c>
      <c r="J1507" s="2">
        <v>12.5</v>
      </c>
      <c r="K1507" s="3">
        <v>7.1</v>
      </c>
      <c r="L1507" s="2">
        <v>6</v>
      </c>
      <c r="M1507" s="4" t="s">
        <v>23</v>
      </c>
    </row>
    <row r="1508" spans="2:13" ht="21.9" customHeight="1" x14ac:dyDescent="0.55000000000000004">
      <c r="B1508" s="2">
        <v>0.56999999999999995</v>
      </c>
      <c r="C1508" s="3">
        <v>0.9</v>
      </c>
      <c r="D1508" s="2">
        <v>0.106</v>
      </c>
      <c r="E1508" s="3">
        <v>0.65</v>
      </c>
      <c r="F1508" s="2">
        <v>12</v>
      </c>
      <c r="G1508" s="3">
        <v>38</v>
      </c>
      <c r="H1508" s="2">
        <v>3.36</v>
      </c>
      <c r="I1508" s="3">
        <v>2.5299999999999998</v>
      </c>
      <c r="J1508" s="2">
        <v>11.4</v>
      </c>
      <c r="K1508" s="3">
        <v>7.1</v>
      </c>
      <c r="L1508" s="2">
        <v>6</v>
      </c>
      <c r="M1508" s="4" t="s">
        <v>23</v>
      </c>
    </row>
    <row r="1509" spans="2:13" ht="21.9" customHeight="1" x14ac:dyDescent="0.55000000000000004">
      <c r="B1509" s="2">
        <v>0.56999999999999995</v>
      </c>
      <c r="C1509" s="3">
        <v>0.9</v>
      </c>
      <c r="D1509" s="2">
        <v>0.106</v>
      </c>
      <c r="E1509" s="3">
        <v>0.65</v>
      </c>
      <c r="F1509" s="2">
        <v>12</v>
      </c>
      <c r="G1509" s="3">
        <v>38</v>
      </c>
      <c r="H1509" s="2">
        <v>3.36</v>
      </c>
      <c r="I1509" s="3">
        <v>2.5299999999999998</v>
      </c>
      <c r="J1509" s="2">
        <v>11.4</v>
      </c>
      <c r="K1509" s="3">
        <v>7.1</v>
      </c>
      <c r="L1509" s="2">
        <v>6</v>
      </c>
      <c r="M1509" s="4" t="s">
        <v>23</v>
      </c>
    </row>
    <row r="1510" spans="2:13" ht="21.9" customHeight="1" x14ac:dyDescent="0.55000000000000004">
      <c r="B1510" s="2">
        <v>0.57999999999999996</v>
      </c>
      <c r="C1510" s="3">
        <v>0.9</v>
      </c>
      <c r="D1510" s="2">
        <v>5.3999999999999999E-2</v>
      </c>
      <c r="E1510" s="3">
        <v>0.65</v>
      </c>
      <c r="F1510" s="2">
        <v>19</v>
      </c>
      <c r="G1510" s="3">
        <v>38</v>
      </c>
      <c r="H1510" s="2">
        <v>3.31</v>
      </c>
      <c r="I1510" s="3">
        <v>2.5299999999999998</v>
      </c>
      <c r="J1510" s="2">
        <v>10.5</v>
      </c>
      <c r="K1510" s="3">
        <v>7.1</v>
      </c>
      <c r="L1510" s="2">
        <v>7</v>
      </c>
      <c r="M1510" s="4" t="s">
        <v>23</v>
      </c>
    </row>
    <row r="1511" spans="2:13" ht="21.9" customHeight="1" x14ac:dyDescent="0.55000000000000004">
      <c r="B1511" s="2">
        <v>0.57999999999999996</v>
      </c>
      <c r="C1511" s="3">
        <v>0.9</v>
      </c>
      <c r="D1511" s="2">
        <v>7.0999999999999994E-2</v>
      </c>
      <c r="E1511" s="3">
        <v>0.65</v>
      </c>
      <c r="F1511" s="2">
        <v>65</v>
      </c>
      <c r="G1511" s="3">
        <v>38</v>
      </c>
      <c r="H1511" s="2">
        <v>3.22</v>
      </c>
      <c r="I1511" s="3">
        <v>2.5299999999999998</v>
      </c>
      <c r="J1511" s="2">
        <v>10.1</v>
      </c>
      <c r="K1511" s="3">
        <v>7.1</v>
      </c>
      <c r="L1511" s="2">
        <v>5</v>
      </c>
      <c r="M1511" s="4" t="s">
        <v>23</v>
      </c>
    </row>
    <row r="1512" spans="2:13" ht="21.9" customHeight="1" x14ac:dyDescent="0.55000000000000004">
      <c r="B1512" s="2">
        <v>0.57999999999999996</v>
      </c>
      <c r="C1512" s="3">
        <v>0.9</v>
      </c>
      <c r="D1512" s="2">
        <v>0.10299999999999999</v>
      </c>
      <c r="E1512" s="3">
        <v>0.65</v>
      </c>
      <c r="F1512" s="2">
        <v>99</v>
      </c>
      <c r="G1512" s="3">
        <v>38</v>
      </c>
      <c r="H1512" s="2">
        <v>3.16</v>
      </c>
      <c r="I1512" s="3">
        <v>2.5299999999999998</v>
      </c>
      <c r="J1512" s="2">
        <v>11.5</v>
      </c>
      <c r="K1512" s="3">
        <v>7.1</v>
      </c>
      <c r="L1512" s="2">
        <v>6</v>
      </c>
      <c r="M1512" s="4" t="s">
        <v>23</v>
      </c>
    </row>
    <row r="1513" spans="2:13" ht="21.9" customHeight="1" x14ac:dyDescent="0.55000000000000004">
      <c r="B1513" s="2">
        <v>0.57999999999999996</v>
      </c>
      <c r="C1513" s="3">
        <v>0.9</v>
      </c>
      <c r="D1513" s="2">
        <v>0.17399999999999999</v>
      </c>
      <c r="E1513" s="3">
        <v>0.65</v>
      </c>
      <c r="F1513" s="2">
        <v>16</v>
      </c>
      <c r="G1513" s="3">
        <v>38</v>
      </c>
      <c r="H1513" s="2">
        <v>3.19</v>
      </c>
      <c r="I1513" s="3">
        <v>2.5299999999999998</v>
      </c>
      <c r="J1513" s="2">
        <v>11.3</v>
      </c>
      <c r="K1513" s="3">
        <v>7.1</v>
      </c>
      <c r="L1513" s="2">
        <v>6</v>
      </c>
      <c r="M1513" s="4" t="s">
        <v>23</v>
      </c>
    </row>
    <row r="1514" spans="2:13" ht="21.9" customHeight="1" x14ac:dyDescent="0.55000000000000004">
      <c r="B1514" s="2">
        <v>0.57999999999999996</v>
      </c>
      <c r="C1514" s="3">
        <v>0.9</v>
      </c>
      <c r="D1514" s="2">
        <v>9.4E-2</v>
      </c>
      <c r="E1514" s="3">
        <v>0.65</v>
      </c>
      <c r="F1514" s="2">
        <v>43</v>
      </c>
      <c r="G1514" s="3">
        <v>38</v>
      </c>
      <c r="H1514" s="2">
        <v>3.29</v>
      </c>
      <c r="I1514" s="3">
        <v>2.5299999999999998</v>
      </c>
      <c r="J1514" s="2">
        <v>9</v>
      </c>
      <c r="K1514" s="3">
        <v>7.1</v>
      </c>
      <c r="L1514" s="2">
        <v>5</v>
      </c>
      <c r="M1514" s="4" t="s">
        <v>23</v>
      </c>
    </row>
    <row r="1515" spans="2:13" ht="21.9" customHeight="1" x14ac:dyDescent="0.55000000000000004">
      <c r="B1515" s="2">
        <v>0.57999999999999996</v>
      </c>
      <c r="C1515" s="3">
        <v>0.9</v>
      </c>
      <c r="D1515" s="2">
        <v>7.0999999999999994E-2</v>
      </c>
      <c r="E1515" s="3">
        <v>0.65</v>
      </c>
      <c r="F1515" s="2">
        <v>18</v>
      </c>
      <c r="G1515" s="3">
        <v>38</v>
      </c>
      <c r="H1515" s="2">
        <v>3.09</v>
      </c>
      <c r="I1515" s="3">
        <v>2.5299999999999998</v>
      </c>
      <c r="J1515" s="2">
        <v>10</v>
      </c>
      <c r="K1515" s="3">
        <v>7.1</v>
      </c>
      <c r="L1515" s="2">
        <v>6</v>
      </c>
      <c r="M1515" s="4" t="s">
        <v>23</v>
      </c>
    </row>
    <row r="1516" spans="2:13" ht="21.9" customHeight="1" x14ac:dyDescent="0.55000000000000004">
      <c r="B1516" s="2">
        <v>0.57999999999999996</v>
      </c>
      <c r="C1516" s="3">
        <v>0.9</v>
      </c>
      <c r="D1516" s="2">
        <v>7.0000000000000007E-2</v>
      </c>
      <c r="E1516" s="3">
        <v>0.65</v>
      </c>
      <c r="F1516" s="2">
        <v>40</v>
      </c>
      <c r="G1516" s="3">
        <v>38</v>
      </c>
      <c r="H1516" s="2">
        <v>3.06</v>
      </c>
      <c r="I1516" s="3">
        <v>2.5299999999999998</v>
      </c>
      <c r="J1516" s="2">
        <v>9</v>
      </c>
      <c r="K1516" s="3">
        <v>7.1</v>
      </c>
      <c r="L1516" s="2">
        <v>5</v>
      </c>
      <c r="M1516" s="4" t="s">
        <v>23</v>
      </c>
    </row>
    <row r="1517" spans="2:13" ht="21.9" customHeight="1" x14ac:dyDescent="0.55000000000000004">
      <c r="B1517" s="2">
        <v>0.57999999999999996</v>
      </c>
      <c r="C1517" s="3">
        <v>0.9</v>
      </c>
      <c r="D1517" s="2">
        <v>9.6000000000000002E-2</v>
      </c>
      <c r="E1517" s="3">
        <v>0.65</v>
      </c>
      <c r="F1517" s="2">
        <v>101</v>
      </c>
      <c r="G1517" s="3">
        <v>38</v>
      </c>
      <c r="H1517" s="2">
        <v>3.13</v>
      </c>
      <c r="I1517" s="3">
        <v>2.5299999999999998</v>
      </c>
      <c r="J1517" s="2">
        <v>10</v>
      </c>
      <c r="K1517" s="3">
        <v>7.1</v>
      </c>
      <c r="L1517" s="2">
        <v>5</v>
      </c>
      <c r="M1517" s="4" t="s">
        <v>23</v>
      </c>
    </row>
    <row r="1518" spans="2:13" ht="21.9" customHeight="1" x14ac:dyDescent="0.55000000000000004">
      <c r="B1518" s="2">
        <v>0.57999999999999996</v>
      </c>
      <c r="C1518" s="3">
        <v>0.9</v>
      </c>
      <c r="D1518" s="2">
        <v>9.1999999999999998E-2</v>
      </c>
      <c r="E1518" s="3">
        <v>0.65</v>
      </c>
      <c r="F1518" s="2">
        <v>24</v>
      </c>
      <c r="G1518" s="3">
        <v>38</v>
      </c>
      <c r="H1518" s="2">
        <v>3.29</v>
      </c>
      <c r="I1518" s="3">
        <v>2.5299999999999998</v>
      </c>
      <c r="J1518" s="2">
        <v>12</v>
      </c>
      <c r="K1518" s="3">
        <v>7.1</v>
      </c>
      <c r="L1518" s="2">
        <v>7</v>
      </c>
      <c r="M1518" s="4" t="s">
        <v>23</v>
      </c>
    </row>
    <row r="1519" spans="2:13" ht="21.9" customHeight="1" x14ac:dyDescent="0.55000000000000004">
      <c r="B1519" s="2">
        <v>0.59</v>
      </c>
      <c r="C1519" s="3">
        <v>0.9</v>
      </c>
      <c r="D1519" s="2">
        <v>8.6999999999999994E-2</v>
      </c>
      <c r="E1519" s="3">
        <v>0.65</v>
      </c>
      <c r="F1519" s="2">
        <v>49</v>
      </c>
      <c r="G1519" s="3">
        <v>38</v>
      </c>
      <c r="H1519" s="2">
        <v>3.18</v>
      </c>
      <c r="I1519" s="3">
        <v>2.5299999999999998</v>
      </c>
      <c r="J1519" s="2">
        <v>11</v>
      </c>
      <c r="K1519" s="3">
        <v>7.1</v>
      </c>
      <c r="L1519" s="2">
        <v>6</v>
      </c>
      <c r="M1519" s="4" t="s">
        <v>23</v>
      </c>
    </row>
    <row r="1520" spans="2:13" ht="21.9" customHeight="1" x14ac:dyDescent="0.55000000000000004">
      <c r="B1520" s="2">
        <v>0.59</v>
      </c>
      <c r="C1520" s="3">
        <v>0.9</v>
      </c>
      <c r="D1520" s="2">
        <v>8.6999999999999994E-2</v>
      </c>
      <c r="E1520" s="3">
        <v>0.65</v>
      </c>
      <c r="F1520" s="2">
        <v>49</v>
      </c>
      <c r="G1520" s="3">
        <v>38</v>
      </c>
      <c r="H1520" s="2">
        <v>3.18</v>
      </c>
      <c r="I1520" s="3">
        <v>2.5299999999999998</v>
      </c>
      <c r="J1520" s="2">
        <v>11</v>
      </c>
      <c r="K1520" s="3">
        <v>7.1</v>
      </c>
      <c r="L1520" s="2">
        <v>6</v>
      </c>
      <c r="M1520" s="4" t="s">
        <v>23</v>
      </c>
    </row>
    <row r="1521" spans="2:13" ht="21.9" customHeight="1" x14ac:dyDescent="0.55000000000000004">
      <c r="B1521" s="2">
        <v>0.59</v>
      </c>
      <c r="C1521" s="3">
        <v>0.9</v>
      </c>
      <c r="D1521" s="2">
        <v>0.152</v>
      </c>
      <c r="E1521" s="3">
        <v>0.65</v>
      </c>
      <c r="F1521" s="2">
        <v>18</v>
      </c>
      <c r="G1521" s="3">
        <v>38</v>
      </c>
      <c r="H1521" s="2">
        <v>3.04</v>
      </c>
      <c r="I1521" s="3">
        <v>2.5299999999999998</v>
      </c>
      <c r="J1521" s="2">
        <v>9.4</v>
      </c>
      <c r="K1521" s="3">
        <v>7.1</v>
      </c>
      <c r="L1521" s="2">
        <v>5</v>
      </c>
      <c r="M1521" s="4" t="s">
        <v>23</v>
      </c>
    </row>
    <row r="1522" spans="2:13" ht="21.9" customHeight="1" x14ac:dyDescent="0.55000000000000004">
      <c r="B1522" s="2">
        <v>0.59</v>
      </c>
      <c r="C1522" s="3">
        <v>0.9</v>
      </c>
      <c r="D1522" s="2">
        <v>7.9000000000000001E-2</v>
      </c>
      <c r="E1522" s="3">
        <v>0.65</v>
      </c>
      <c r="F1522" s="2">
        <v>30</v>
      </c>
      <c r="G1522" s="3">
        <v>38</v>
      </c>
      <c r="H1522" s="2">
        <v>3.12</v>
      </c>
      <c r="I1522" s="3">
        <v>2.5299999999999998</v>
      </c>
      <c r="J1522" s="2">
        <v>12</v>
      </c>
      <c r="K1522" s="3">
        <v>7.1</v>
      </c>
      <c r="L1522" s="2">
        <v>6</v>
      </c>
      <c r="M1522" s="4" t="s">
        <v>23</v>
      </c>
    </row>
    <row r="1523" spans="2:13" ht="21.9" customHeight="1" x14ac:dyDescent="0.55000000000000004">
      <c r="B1523" s="2">
        <v>0.59</v>
      </c>
      <c r="C1523" s="3">
        <v>0.9</v>
      </c>
      <c r="D1523" s="2">
        <v>7.2999999999999995E-2</v>
      </c>
      <c r="E1523" s="3">
        <v>0.65</v>
      </c>
      <c r="F1523" s="2">
        <v>42</v>
      </c>
      <c r="G1523" s="3">
        <v>38</v>
      </c>
      <c r="H1523" s="2">
        <v>2.92</v>
      </c>
      <c r="I1523" s="3">
        <v>2.5299999999999998</v>
      </c>
      <c r="J1523" s="2">
        <v>10.5</v>
      </c>
      <c r="K1523" s="3">
        <v>7.1</v>
      </c>
      <c r="L1523" s="2">
        <v>7</v>
      </c>
      <c r="M1523" s="4" t="s">
        <v>23</v>
      </c>
    </row>
    <row r="1524" spans="2:13" ht="21.9" customHeight="1" x14ac:dyDescent="0.55000000000000004">
      <c r="B1524" s="2">
        <v>0.59</v>
      </c>
      <c r="C1524" s="3">
        <v>0.9</v>
      </c>
      <c r="D1524" s="2">
        <v>0.41399999999999998</v>
      </c>
      <c r="E1524" s="3">
        <v>0.65</v>
      </c>
      <c r="F1524" s="2">
        <v>45</v>
      </c>
      <c r="G1524" s="3">
        <v>38</v>
      </c>
      <c r="H1524" s="2">
        <v>3.03</v>
      </c>
      <c r="I1524" s="3">
        <v>2.5299999999999998</v>
      </c>
      <c r="J1524" s="2">
        <v>9.1999999999999993</v>
      </c>
      <c r="K1524" s="3">
        <v>7.1</v>
      </c>
      <c r="L1524" s="2">
        <v>5</v>
      </c>
      <c r="M1524" s="4" t="s">
        <v>23</v>
      </c>
    </row>
    <row r="1525" spans="2:13" ht="21.9" customHeight="1" x14ac:dyDescent="0.55000000000000004">
      <c r="B1525" s="2">
        <v>0.59</v>
      </c>
      <c r="C1525" s="3">
        <v>0.9</v>
      </c>
      <c r="D1525" s="2">
        <v>7.6999999999999999E-2</v>
      </c>
      <c r="E1525" s="3">
        <v>0.65</v>
      </c>
      <c r="F1525" s="2">
        <v>15</v>
      </c>
      <c r="G1525" s="3">
        <v>38</v>
      </c>
      <c r="H1525" s="2">
        <v>3.2</v>
      </c>
      <c r="I1525" s="3">
        <v>2.5299999999999998</v>
      </c>
      <c r="J1525" s="2">
        <v>9.6</v>
      </c>
      <c r="K1525" s="3">
        <v>7.1</v>
      </c>
      <c r="L1525" s="2">
        <v>5</v>
      </c>
      <c r="M1525" s="4" t="s">
        <v>23</v>
      </c>
    </row>
    <row r="1526" spans="2:13" ht="21.9" customHeight="1" x14ac:dyDescent="0.55000000000000004">
      <c r="B1526" s="2">
        <v>0.59</v>
      </c>
      <c r="C1526" s="3">
        <v>0.9</v>
      </c>
      <c r="D1526" s="2">
        <v>7.6999999999999999E-2</v>
      </c>
      <c r="E1526" s="3">
        <v>0.65</v>
      </c>
      <c r="F1526" s="2">
        <v>15</v>
      </c>
      <c r="G1526" s="3">
        <v>38</v>
      </c>
      <c r="H1526" s="2">
        <v>3.2</v>
      </c>
      <c r="I1526" s="3">
        <v>2.5299999999999998</v>
      </c>
      <c r="J1526" s="2">
        <v>9.6</v>
      </c>
      <c r="K1526" s="3">
        <v>7.1</v>
      </c>
      <c r="L1526" s="2">
        <v>5</v>
      </c>
      <c r="M1526" s="4" t="s">
        <v>23</v>
      </c>
    </row>
    <row r="1527" spans="2:13" ht="21.9" customHeight="1" x14ac:dyDescent="0.55000000000000004">
      <c r="B1527" s="2">
        <v>0.6</v>
      </c>
      <c r="C1527" s="3">
        <v>0.9</v>
      </c>
      <c r="D1527" s="2">
        <v>6.7000000000000004E-2</v>
      </c>
      <c r="E1527" s="3">
        <v>0.65</v>
      </c>
      <c r="F1527" s="2">
        <v>27</v>
      </c>
      <c r="G1527" s="3">
        <v>38</v>
      </c>
      <c r="H1527" s="2">
        <v>3.11</v>
      </c>
      <c r="I1527" s="3">
        <v>2.5299999999999998</v>
      </c>
      <c r="J1527" s="2">
        <v>10.1</v>
      </c>
      <c r="K1527" s="3">
        <v>7.1</v>
      </c>
      <c r="L1527" s="2">
        <v>6</v>
      </c>
      <c r="M1527" s="4" t="s">
        <v>23</v>
      </c>
    </row>
    <row r="1528" spans="2:13" ht="21.9" customHeight="1" x14ac:dyDescent="0.55000000000000004">
      <c r="B1528" s="2">
        <v>0.6</v>
      </c>
      <c r="C1528" s="3">
        <v>0.9</v>
      </c>
      <c r="D1528" s="2">
        <v>3.9E-2</v>
      </c>
      <c r="E1528" s="3">
        <v>0.65</v>
      </c>
      <c r="F1528" s="2">
        <v>19</v>
      </c>
      <c r="G1528" s="3">
        <v>38</v>
      </c>
      <c r="H1528" s="2">
        <v>3.3</v>
      </c>
      <c r="I1528" s="3">
        <v>2.5299999999999998</v>
      </c>
      <c r="J1528" s="2">
        <v>12.4</v>
      </c>
      <c r="K1528" s="3">
        <v>7.1</v>
      </c>
      <c r="L1528" s="2">
        <v>6</v>
      </c>
      <c r="M1528" s="4" t="s">
        <v>23</v>
      </c>
    </row>
    <row r="1529" spans="2:13" ht="21.9" customHeight="1" x14ac:dyDescent="0.55000000000000004">
      <c r="B1529" s="2">
        <v>0.6</v>
      </c>
      <c r="C1529" s="3">
        <v>0.9</v>
      </c>
      <c r="D1529" s="2">
        <v>0.112</v>
      </c>
      <c r="E1529" s="3">
        <v>0.65</v>
      </c>
      <c r="F1529" s="2">
        <v>90</v>
      </c>
      <c r="G1529" s="3">
        <v>38</v>
      </c>
      <c r="H1529" s="2">
        <v>3.2</v>
      </c>
      <c r="I1529" s="3">
        <v>2.5299999999999998</v>
      </c>
      <c r="J1529" s="2">
        <v>9.1999999999999993</v>
      </c>
      <c r="K1529" s="3">
        <v>7.1</v>
      </c>
      <c r="L1529" s="2">
        <v>5</v>
      </c>
      <c r="M1529" s="4" t="s">
        <v>23</v>
      </c>
    </row>
    <row r="1530" spans="2:13" ht="21.9" customHeight="1" x14ac:dyDescent="0.55000000000000004">
      <c r="B1530" s="2">
        <v>0.6</v>
      </c>
      <c r="C1530" s="3">
        <v>0.9</v>
      </c>
      <c r="D1530" s="2">
        <v>8.1000000000000003E-2</v>
      </c>
      <c r="E1530" s="3">
        <v>0.65</v>
      </c>
      <c r="F1530" s="2">
        <v>72</v>
      </c>
      <c r="G1530" s="3">
        <v>38</v>
      </c>
      <c r="H1530" s="2">
        <v>3.1</v>
      </c>
      <c r="I1530" s="3">
        <v>2.5299999999999998</v>
      </c>
      <c r="J1530" s="2">
        <v>10.5</v>
      </c>
      <c r="K1530" s="3">
        <v>7.1</v>
      </c>
      <c r="L1530" s="2">
        <v>5</v>
      </c>
      <c r="M1530" s="4" t="s">
        <v>23</v>
      </c>
    </row>
    <row r="1531" spans="2:13" ht="21.9" customHeight="1" x14ac:dyDescent="0.55000000000000004">
      <c r="B1531" s="2">
        <v>0.6</v>
      </c>
      <c r="C1531" s="3">
        <v>0.9</v>
      </c>
      <c r="D1531" s="2">
        <v>0.152</v>
      </c>
      <c r="E1531" s="3">
        <v>0.65</v>
      </c>
      <c r="F1531" s="2">
        <v>18</v>
      </c>
      <c r="G1531" s="3">
        <v>38</v>
      </c>
      <c r="H1531" s="2">
        <v>3.04</v>
      </c>
      <c r="I1531" s="3">
        <v>2.5299999999999998</v>
      </c>
      <c r="J1531" s="2">
        <v>9.4</v>
      </c>
      <c r="K1531" s="3">
        <v>7.1</v>
      </c>
      <c r="L1531" s="2">
        <v>5</v>
      </c>
      <c r="M1531" s="4" t="s">
        <v>23</v>
      </c>
    </row>
    <row r="1532" spans="2:13" ht="21.9" customHeight="1" x14ac:dyDescent="0.55000000000000004">
      <c r="B1532" s="2">
        <v>0.6</v>
      </c>
      <c r="C1532" s="3">
        <v>0.9</v>
      </c>
      <c r="D1532" s="2">
        <v>7.2999999999999995E-2</v>
      </c>
      <c r="E1532" s="3">
        <v>0.65</v>
      </c>
      <c r="F1532" s="2">
        <v>44</v>
      </c>
      <c r="G1532" s="3">
        <v>38</v>
      </c>
      <c r="H1532" s="2">
        <v>3.38</v>
      </c>
      <c r="I1532" s="3">
        <v>2.5299999999999998</v>
      </c>
      <c r="J1532" s="2">
        <v>11.1</v>
      </c>
      <c r="K1532" s="3">
        <v>7.1</v>
      </c>
      <c r="L1532" s="2">
        <v>6</v>
      </c>
      <c r="M1532" s="4" t="s">
        <v>23</v>
      </c>
    </row>
    <row r="1533" spans="2:13" ht="21.9" customHeight="1" x14ac:dyDescent="0.55000000000000004">
      <c r="B1533" s="2">
        <v>0.6</v>
      </c>
      <c r="C1533" s="3">
        <v>0.9</v>
      </c>
      <c r="D1533" s="2">
        <v>0.104</v>
      </c>
      <c r="E1533" s="3">
        <v>0.65</v>
      </c>
      <c r="F1533" s="2">
        <v>22</v>
      </c>
      <c r="G1533" s="3">
        <v>38</v>
      </c>
      <c r="H1533" s="2">
        <v>3.39</v>
      </c>
      <c r="I1533" s="3">
        <v>2.5299999999999998</v>
      </c>
      <c r="J1533" s="2">
        <v>10.6</v>
      </c>
      <c r="K1533" s="3">
        <v>7.1</v>
      </c>
      <c r="L1533" s="2">
        <v>5</v>
      </c>
      <c r="M1533" s="4" t="s">
        <v>23</v>
      </c>
    </row>
    <row r="1534" spans="2:13" ht="21.9" customHeight="1" x14ac:dyDescent="0.55000000000000004">
      <c r="B1534" s="2">
        <v>0.6</v>
      </c>
      <c r="C1534" s="3">
        <v>0.9</v>
      </c>
      <c r="D1534" s="2">
        <v>0.104</v>
      </c>
      <c r="E1534" s="3">
        <v>0.65</v>
      </c>
      <c r="F1534" s="2">
        <v>22</v>
      </c>
      <c r="G1534" s="3">
        <v>38</v>
      </c>
      <c r="H1534" s="2">
        <v>3.39</v>
      </c>
      <c r="I1534" s="3">
        <v>2.5299999999999998</v>
      </c>
      <c r="J1534" s="2">
        <v>10.6</v>
      </c>
      <c r="K1534" s="3">
        <v>7.1</v>
      </c>
      <c r="L1534" s="2">
        <v>5</v>
      </c>
      <c r="M1534" s="4" t="s">
        <v>23</v>
      </c>
    </row>
    <row r="1535" spans="2:13" ht="21.9" customHeight="1" x14ac:dyDescent="0.55000000000000004">
      <c r="B1535" s="2">
        <v>0.6</v>
      </c>
      <c r="C1535" s="3">
        <v>0.9</v>
      </c>
      <c r="D1535" s="2">
        <v>7.3999999999999996E-2</v>
      </c>
      <c r="E1535" s="3">
        <v>0.65</v>
      </c>
      <c r="F1535" s="2">
        <v>25</v>
      </c>
      <c r="G1535" s="3">
        <v>38</v>
      </c>
      <c r="H1535" s="2">
        <v>3.38</v>
      </c>
      <c r="I1535" s="3">
        <v>2.5299999999999998</v>
      </c>
      <c r="J1535" s="2">
        <v>10.6</v>
      </c>
      <c r="K1535" s="3">
        <v>7.1</v>
      </c>
      <c r="L1535" s="2">
        <v>6</v>
      </c>
      <c r="M1535" s="4" t="s">
        <v>23</v>
      </c>
    </row>
    <row r="1536" spans="2:13" ht="21.9" customHeight="1" x14ac:dyDescent="0.55000000000000004">
      <c r="B1536" s="2">
        <v>0.61</v>
      </c>
      <c r="C1536" s="3">
        <v>0.9</v>
      </c>
      <c r="D1536" s="2">
        <v>7.5999999999999998E-2</v>
      </c>
      <c r="E1536" s="3">
        <v>0.65</v>
      </c>
      <c r="F1536" s="2">
        <v>24</v>
      </c>
      <c r="G1536" s="3">
        <v>38</v>
      </c>
      <c r="H1536" s="2">
        <v>3.16</v>
      </c>
      <c r="I1536" s="3">
        <v>2.5299999999999998</v>
      </c>
      <c r="J1536" s="2">
        <v>9</v>
      </c>
      <c r="K1536" s="3">
        <v>7.1</v>
      </c>
      <c r="L1536" s="2">
        <v>5</v>
      </c>
      <c r="M1536" s="4" t="s">
        <v>23</v>
      </c>
    </row>
    <row r="1537" spans="2:13" ht="21.9" customHeight="1" x14ac:dyDescent="0.55000000000000004">
      <c r="B1537" s="2">
        <v>0.61</v>
      </c>
      <c r="C1537" s="3">
        <v>0.9</v>
      </c>
      <c r="D1537" s="2">
        <v>0.112</v>
      </c>
      <c r="E1537" s="3">
        <v>0.65</v>
      </c>
      <c r="F1537" s="2">
        <v>95</v>
      </c>
      <c r="G1537" s="3">
        <v>38</v>
      </c>
      <c r="H1537" s="2">
        <v>3.16</v>
      </c>
      <c r="I1537" s="3">
        <v>2.5299999999999998</v>
      </c>
      <c r="J1537" s="2">
        <v>9.1</v>
      </c>
      <c r="K1537" s="3">
        <v>7.1</v>
      </c>
      <c r="L1537" s="2">
        <v>5</v>
      </c>
      <c r="M1537" s="4" t="s">
        <v>23</v>
      </c>
    </row>
    <row r="1538" spans="2:13" ht="21.9" customHeight="1" x14ac:dyDescent="0.55000000000000004">
      <c r="B1538" s="2">
        <v>0.62</v>
      </c>
      <c r="C1538" s="3">
        <v>0.9</v>
      </c>
      <c r="D1538" s="2">
        <v>8.2000000000000003E-2</v>
      </c>
      <c r="E1538" s="3">
        <v>0.65</v>
      </c>
      <c r="F1538" s="2">
        <v>21</v>
      </c>
      <c r="G1538" s="3">
        <v>38</v>
      </c>
      <c r="H1538" s="2">
        <v>3.16</v>
      </c>
      <c r="I1538" s="3">
        <v>2.5299999999999998</v>
      </c>
      <c r="J1538" s="2">
        <v>9.6999999999999993</v>
      </c>
      <c r="K1538" s="3">
        <v>7.1</v>
      </c>
      <c r="L1538" s="2">
        <v>6</v>
      </c>
      <c r="M1538" s="4" t="s">
        <v>23</v>
      </c>
    </row>
    <row r="1539" spans="2:13" ht="21.9" customHeight="1" x14ac:dyDescent="0.55000000000000004">
      <c r="B1539" s="2">
        <v>0.63</v>
      </c>
      <c r="C1539" s="3">
        <v>0.9</v>
      </c>
      <c r="D1539" s="2">
        <v>7.0999999999999994E-2</v>
      </c>
      <c r="E1539" s="3">
        <v>0.65</v>
      </c>
      <c r="F1539" s="2">
        <v>15</v>
      </c>
      <c r="G1539" s="3">
        <v>38</v>
      </c>
      <c r="H1539" s="2">
        <v>2.99</v>
      </c>
      <c r="I1539" s="3">
        <v>2.5299999999999998</v>
      </c>
      <c r="J1539" s="2">
        <v>10.199999999999999</v>
      </c>
      <c r="K1539" s="3">
        <v>7.1</v>
      </c>
      <c r="L1539" s="2">
        <v>5</v>
      </c>
      <c r="M1539" s="4" t="s">
        <v>23</v>
      </c>
    </row>
    <row r="1540" spans="2:13" ht="21.9" customHeight="1" x14ac:dyDescent="0.55000000000000004">
      <c r="B1540" s="2">
        <v>0.63</v>
      </c>
      <c r="C1540" s="3">
        <v>0.9</v>
      </c>
      <c r="D1540" s="2">
        <v>8.8999999999999996E-2</v>
      </c>
      <c r="E1540" s="3">
        <v>0.65</v>
      </c>
      <c r="F1540" s="2">
        <v>47</v>
      </c>
      <c r="G1540" s="3">
        <v>38</v>
      </c>
      <c r="H1540" s="2">
        <v>3.01</v>
      </c>
      <c r="I1540" s="3">
        <v>2.5299999999999998</v>
      </c>
      <c r="J1540" s="2">
        <v>10.8</v>
      </c>
      <c r="K1540" s="3">
        <v>7.1</v>
      </c>
      <c r="L1540" s="2">
        <v>6</v>
      </c>
      <c r="M1540" s="4" t="s">
        <v>23</v>
      </c>
    </row>
    <row r="1541" spans="2:13" ht="21.9" customHeight="1" x14ac:dyDescent="0.55000000000000004">
      <c r="B1541" s="2">
        <v>0.63</v>
      </c>
      <c r="C1541" s="3">
        <v>0.9</v>
      </c>
      <c r="D1541" s="2">
        <v>8.7999999999999995E-2</v>
      </c>
      <c r="E1541" s="3">
        <v>0.65</v>
      </c>
      <c r="F1541" s="2">
        <v>35</v>
      </c>
      <c r="G1541" s="3">
        <v>38</v>
      </c>
      <c r="H1541" s="2">
        <v>3.1</v>
      </c>
      <c r="I1541" s="3">
        <v>2.5299999999999998</v>
      </c>
      <c r="J1541" s="2">
        <v>10.4</v>
      </c>
      <c r="K1541" s="3">
        <v>7.1</v>
      </c>
      <c r="L1541" s="2">
        <v>6</v>
      </c>
      <c r="M1541" s="4" t="s">
        <v>23</v>
      </c>
    </row>
    <row r="1542" spans="2:13" ht="21.9" customHeight="1" x14ac:dyDescent="0.55000000000000004">
      <c r="B1542" s="2">
        <v>0.63</v>
      </c>
      <c r="C1542" s="3">
        <v>0.9</v>
      </c>
      <c r="D1542" s="2">
        <v>9.0999999999999998E-2</v>
      </c>
      <c r="E1542" s="3">
        <v>0.65</v>
      </c>
      <c r="F1542" s="2">
        <v>18</v>
      </c>
      <c r="G1542" s="3">
        <v>38</v>
      </c>
      <c r="H1542" s="2">
        <v>3.16</v>
      </c>
      <c r="I1542" s="3">
        <v>2.5299999999999998</v>
      </c>
      <c r="J1542" s="2">
        <v>9.5</v>
      </c>
      <c r="K1542" s="3">
        <v>7.1</v>
      </c>
      <c r="L1542" s="2">
        <v>5</v>
      </c>
      <c r="M1542" s="4" t="s">
        <v>23</v>
      </c>
    </row>
    <row r="1543" spans="2:13" ht="21.9" customHeight="1" x14ac:dyDescent="0.55000000000000004">
      <c r="B1543" s="2">
        <v>0.63</v>
      </c>
      <c r="C1543" s="3">
        <v>0.9</v>
      </c>
      <c r="D1543" s="2">
        <v>9.0999999999999998E-2</v>
      </c>
      <c r="E1543" s="3">
        <v>0.65</v>
      </c>
      <c r="F1543" s="2">
        <v>18</v>
      </c>
      <c r="G1543" s="3">
        <v>38</v>
      </c>
      <c r="H1543" s="2">
        <v>3.16</v>
      </c>
      <c r="I1543" s="3">
        <v>2.5299999999999998</v>
      </c>
      <c r="J1543" s="2">
        <v>9.5</v>
      </c>
      <c r="K1543" s="3">
        <v>7.1</v>
      </c>
      <c r="L1543" s="2">
        <v>5</v>
      </c>
      <c r="M1543" s="4" t="s">
        <v>23</v>
      </c>
    </row>
    <row r="1544" spans="2:13" ht="21.9" customHeight="1" x14ac:dyDescent="0.55000000000000004">
      <c r="B1544" s="2">
        <v>0.63</v>
      </c>
      <c r="C1544" s="3">
        <v>0.9</v>
      </c>
      <c r="D1544" s="2">
        <v>8.4000000000000005E-2</v>
      </c>
      <c r="E1544" s="3">
        <v>0.65</v>
      </c>
      <c r="F1544" s="2">
        <v>22</v>
      </c>
      <c r="G1544" s="3">
        <v>38</v>
      </c>
      <c r="H1544" s="2">
        <v>3.26</v>
      </c>
      <c r="I1544" s="3">
        <v>2.5299999999999998</v>
      </c>
      <c r="J1544" s="2">
        <v>11.2</v>
      </c>
      <c r="K1544" s="3">
        <v>7.1</v>
      </c>
      <c r="L1544" s="2">
        <v>7</v>
      </c>
      <c r="M1544" s="4" t="s">
        <v>23</v>
      </c>
    </row>
    <row r="1545" spans="2:13" ht="21.9" customHeight="1" x14ac:dyDescent="0.55000000000000004">
      <c r="B1545" s="2">
        <v>0.63</v>
      </c>
      <c r="C1545" s="3">
        <v>0.9</v>
      </c>
      <c r="D1545" s="2">
        <v>8.4000000000000005E-2</v>
      </c>
      <c r="E1545" s="3">
        <v>0.65</v>
      </c>
      <c r="F1545" s="2">
        <v>22</v>
      </c>
      <c r="G1545" s="3">
        <v>38</v>
      </c>
      <c r="H1545" s="2">
        <v>3.26</v>
      </c>
      <c r="I1545" s="3">
        <v>2.5299999999999998</v>
      </c>
      <c r="J1545" s="2">
        <v>11.2</v>
      </c>
      <c r="K1545" s="3">
        <v>7.1</v>
      </c>
      <c r="L1545" s="2">
        <v>7</v>
      </c>
      <c r="M1545" s="4" t="s">
        <v>23</v>
      </c>
    </row>
    <row r="1546" spans="2:13" ht="21.9" customHeight="1" x14ac:dyDescent="0.55000000000000004">
      <c r="B1546" s="2">
        <v>0.63</v>
      </c>
      <c r="C1546" s="3">
        <v>0.9</v>
      </c>
      <c r="D1546" s="2">
        <v>7.1999999999999995E-2</v>
      </c>
      <c r="E1546" s="3">
        <v>0.65</v>
      </c>
      <c r="F1546" s="2">
        <v>26</v>
      </c>
      <c r="G1546" s="3">
        <v>38</v>
      </c>
      <c r="H1546" s="2">
        <v>3.16</v>
      </c>
      <c r="I1546" s="3">
        <v>2.5299999999999998</v>
      </c>
      <c r="J1546" s="2">
        <v>12.5</v>
      </c>
      <c r="K1546" s="3">
        <v>7.1</v>
      </c>
      <c r="L1546" s="2">
        <v>7</v>
      </c>
      <c r="M1546" s="4" t="s">
        <v>23</v>
      </c>
    </row>
    <row r="1547" spans="2:13" ht="21.9" customHeight="1" x14ac:dyDescent="0.55000000000000004">
      <c r="B1547" s="2">
        <v>0.63</v>
      </c>
      <c r="C1547" s="3">
        <v>0.9</v>
      </c>
      <c r="D1547" s="2">
        <v>7.2999999999999995E-2</v>
      </c>
      <c r="E1547" s="3">
        <v>0.65</v>
      </c>
      <c r="F1547" s="2">
        <v>23</v>
      </c>
      <c r="G1547" s="3">
        <v>38</v>
      </c>
      <c r="H1547" s="2">
        <v>3.21</v>
      </c>
      <c r="I1547" s="3">
        <v>2.5299999999999998</v>
      </c>
      <c r="J1547" s="2">
        <v>10.9</v>
      </c>
      <c r="K1547" s="3">
        <v>7.1</v>
      </c>
      <c r="L1547" s="2">
        <v>6</v>
      </c>
      <c r="M1547" s="4" t="s">
        <v>23</v>
      </c>
    </row>
    <row r="1548" spans="2:13" ht="21.9" customHeight="1" x14ac:dyDescent="0.55000000000000004">
      <c r="B1548" s="2">
        <v>0.63</v>
      </c>
      <c r="C1548" s="3">
        <v>0.9</v>
      </c>
      <c r="D1548" s="2">
        <v>8.1000000000000003E-2</v>
      </c>
      <c r="E1548" s="3">
        <v>0.65</v>
      </c>
      <c r="F1548" s="2">
        <v>29</v>
      </c>
      <c r="G1548" s="3">
        <v>38</v>
      </c>
      <c r="H1548" s="2">
        <v>3.3</v>
      </c>
      <c r="I1548" s="3">
        <v>2.5299999999999998</v>
      </c>
      <c r="J1548" s="2">
        <v>10.8</v>
      </c>
      <c r="K1548" s="3">
        <v>7.1</v>
      </c>
      <c r="L1548" s="2">
        <v>6</v>
      </c>
      <c r="M1548" s="4" t="s">
        <v>23</v>
      </c>
    </row>
    <row r="1549" spans="2:13" ht="21.9" customHeight="1" x14ac:dyDescent="0.55000000000000004">
      <c r="B1549" s="2">
        <v>0.64</v>
      </c>
      <c r="C1549" s="3">
        <v>0.9</v>
      </c>
      <c r="D1549" s="2">
        <v>9.2999999999999999E-2</v>
      </c>
      <c r="E1549" s="3">
        <v>0.65</v>
      </c>
      <c r="F1549" s="2">
        <v>42</v>
      </c>
      <c r="G1549" s="3">
        <v>38</v>
      </c>
      <c r="H1549" s="2">
        <v>3.54</v>
      </c>
      <c r="I1549" s="3">
        <v>2.5299999999999998</v>
      </c>
      <c r="J1549" s="2">
        <v>10.5</v>
      </c>
      <c r="K1549" s="3">
        <v>7.1</v>
      </c>
      <c r="L1549" s="2">
        <v>5</v>
      </c>
      <c r="M1549" s="4" t="s">
        <v>23</v>
      </c>
    </row>
    <row r="1550" spans="2:13" ht="21.9" customHeight="1" x14ac:dyDescent="0.55000000000000004">
      <c r="B1550" s="2">
        <v>0.64</v>
      </c>
      <c r="C1550" s="3">
        <v>0.9</v>
      </c>
      <c r="D1550" s="2">
        <v>9.2999999999999999E-2</v>
      </c>
      <c r="E1550" s="3">
        <v>0.65</v>
      </c>
      <c r="F1550" s="2">
        <v>42</v>
      </c>
      <c r="G1550" s="3">
        <v>38</v>
      </c>
      <c r="H1550" s="2">
        <v>3.54</v>
      </c>
      <c r="I1550" s="3">
        <v>2.5299999999999998</v>
      </c>
      <c r="J1550" s="2">
        <v>10.5</v>
      </c>
      <c r="K1550" s="3">
        <v>7.1</v>
      </c>
      <c r="L1550" s="2">
        <v>5</v>
      </c>
      <c r="M1550" s="4" t="s">
        <v>23</v>
      </c>
    </row>
    <row r="1551" spans="2:13" ht="21.9" customHeight="1" x14ac:dyDescent="0.55000000000000004">
      <c r="B1551" s="2">
        <v>0.64</v>
      </c>
      <c r="C1551" s="3">
        <v>0.9</v>
      </c>
      <c r="D1551" s="2">
        <v>5.8999999999999997E-2</v>
      </c>
      <c r="E1551" s="3">
        <v>0.65</v>
      </c>
      <c r="F1551" s="2">
        <v>15</v>
      </c>
      <c r="G1551" s="3">
        <v>38</v>
      </c>
      <c r="H1551" s="2">
        <v>3.21</v>
      </c>
      <c r="I1551" s="3">
        <v>2.5299999999999998</v>
      </c>
      <c r="J1551" s="2">
        <v>10.199999999999999</v>
      </c>
      <c r="K1551" s="3">
        <v>7.1</v>
      </c>
      <c r="L1551" s="2">
        <v>6</v>
      </c>
      <c r="M1551" s="4" t="s">
        <v>23</v>
      </c>
    </row>
    <row r="1552" spans="2:13" ht="21.9" customHeight="1" x14ac:dyDescent="0.55000000000000004">
      <c r="B1552" s="2">
        <v>0.64</v>
      </c>
      <c r="C1552" s="3">
        <v>0.9</v>
      </c>
      <c r="D1552" s="2">
        <v>0.122</v>
      </c>
      <c r="E1552" s="3">
        <v>0.65</v>
      </c>
      <c r="F1552" s="2">
        <v>41</v>
      </c>
      <c r="G1552" s="3">
        <v>38</v>
      </c>
      <c r="H1552" s="2">
        <v>3.23</v>
      </c>
      <c r="I1552" s="3">
        <v>2.5299999999999998</v>
      </c>
      <c r="J1552" s="2">
        <v>12.5</v>
      </c>
      <c r="K1552" s="3">
        <v>7.1</v>
      </c>
      <c r="L1552" s="2">
        <v>6</v>
      </c>
      <c r="M1552" s="4" t="s">
        <v>23</v>
      </c>
    </row>
    <row r="1553" spans="2:13" ht="21.9" customHeight="1" x14ac:dyDescent="0.55000000000000004">
      <c r="B1553" s="2">
        <v>0.64</v>
      </c>
      <c r="C1553" s="3">
        <v>0.9</v>
      </c>
      <c r="D1553" s="2">
        <v>0.122</v>
      </c>
      <c r="E1553" s="3">
        <v>0.65</v>
      </c>
      <c r="F1553" s="2">
        <v>41</v>
      </c>
      <c r="G1553" s="3">
        <v>38</v>
      </c>
      <c r="H1553" s="2">
        <v>3.23</v>
      </c>
      <c r="I1553" s="3">
        <v>2.5299999999999998</v>
      </c>
      <c r="J1553" s="2">
        <v>12.5</v>
      </c>
      <c r="K1553" s="3">
        <v>7.1</v>
      </c>
      <c r="L1553" s="2">
        <v>6</v>
      </c>
      <c r="M1553" s="4" t="s">
        <v>23</v>
      </c>
    </row>
    <row r="1554" spans="2:13" ht="21.9" customHeight="1" x14ac:dyDescent="0.55000000000000004">
      <c r="B1554" s="2">
        <v>0.64</v>
      </c>
      <c r="C1554" s="3">
        <v>0.9</v>
      </c>
      <c r="D1554" s="2">
        <v>0.111</v>
      </c>
      <c r="E1554" s="3">
        <v>0.65</v>
      </c>
      <c r="F1554" s="2">
        <v>20</v>
      </c>
      <c r="G1554" s="3">
        <v>38</v>
      </c>
      <c r="H1554" s="2">
        <v>3.26</v>
      </c>
      <c r="I1554" s="3">
        <v>2.5299999999999998</v>
      </c>
      <c r="J1554" s="2">
        <v>11.7</v>
      </c>
      <c r="K1554" s="3">
        <v>7.1</v>
      </c>
      <c r="L1554" s="2">
        <v>6</v>
      </c>
      <c r="M1554" s="4" t="s">
        <v>23</v>
      </c>
    </row>
    <row r="1555" spans="2:13" ht="21.9" customHeight="1" x14ac:dyDescent="0.55000000000000004">
      <c r="B1555" s="2">
        <v>0.64</v>
      </c>
      <c r="C1555" s="3">
        <v>0.9</v>
      </c>
      <c r="D1555" s="2">
        <v>0.107</v>
      </c>
      <c r="E1555" s="3">
        <v>0.65</v>
      </c>
      <c r="F1555" s="2">
        <v>15</v>
      </c>
      <c r="G1555" s="3">
        <v>38</v>
      </c>
      <c r="H1555" s="2">
        <v>3.09</v>
      </c>
      <c r="I1555" s="3">
        <v>2.5299999999999998</v>
      </c>
      <c r="J1555" s="2">
        <v>11.8</v>
      </c>
      <c r="K1555" s="3">
        <v>7.1</v>
      </c>
      <c r="L1555" s="2">
        <v>7</v>
      </c>
      <c r="M1555" s="4" t="s">
        <v>23</v>
      </c>
    </row>
    <row r="1556" spans="2:13" ht="21.9" customHeight="1" x14ac:dyDescent="0.55000000000000004">
      <c r="B1556" s="2">
        <v>0.64</v>
      </c>
      <c r="C1556" s="3">
        <v>0.9</v>
      </c>
      <c r="D1556" s="2">
        <v>0.107</v>
      </c>
      <c r="E1556" s="3">
        <v>0.65</v>
      </c>
      <c r="F1556" s="2">
        <v>15</v>
      </c>
      <c r="G1556" s="3">
        <v>38</v>
      </c>
      <c r="H1556" s="2">
        <v>3.09</v>
      </c>
      <c r="I1556" s="3">
        <v>2.5299999999999998</v>
      </c>
      <c r="J1556" s="2">
        <v>11.8</v>
      </c>
      <c r="K1556" s="3">
        <v>7.1</v>
      </c>
      <c r="L1556" s="2">
        <v>7</v>
      </c>
      <c r="M1556" s="4" t="s">
        <v>23</v>
      </c>
    </row>
    <row r="1557" spans="2:13" ht="21.9" customHeight="1" x14ac:dyDescent="0.55000000000000004">
      <c r="B1557" s="2">
        <v>0.64</v>
      </c>
      <c r="C1557" s="3">
        <v>0.9</v>
      </c>
      <c r="D1557" s="2">
        <v>5.8999999999999997E-2</v>
      </c>
      <c r="E1557" s="3">
        <v>0.65</v>
      </c>
      <c r="F1557" s="2">
        <v>52</v>
      </c>
      <c r="G1557" s="3">
        <v>38</v>
      </c>
      <c r="H1557" s="2">
        <v>3.34</v>
      </c>
      <c r="I1557" s="3">
        <v>2.5299999999999998</v>
      </c>
      <c r="J1557" s="2">
        <v>11.2</v>
      </c>
      <c r="K1557" s="3">
        <v>7.1</v>
      </c>
      <c r="L1557" s="2">
        <v>6</v>
      </c>
      <c r="M1557" s="4" t="s">
        <v>23</v>
      </c>
    </row>
    <row r="1558" spans="2:13" ht="21.9" customHeight="1" x14ac:dyDescent="0.55000000000000004">
      <c r="B1558" s="2">
        <v>0.65</v>
      </c>
      <c r="C1558" s="3">
        <v>0.9</v>
      </c>
      <c r="D1558" s="2">
        <v>6.3E-2</v>
      </c>
      <c r="E1558" s="3">
        <v>0.65</v>
      </c>
      <c r="F1558" s="2">
        <v>25</v>
      </c>
      <c r="G1558" s="3">
        <v>38</v>
      </c>
      <c r="H1558" s="2">
        <v>3.03</v>
      </c>
      <c r="I1558" s="3">
        <v>2.5299999999999998</v>
      </c>
      <c r="J1558" s="2">
        <v>9.9</v>
      </c>
      <c r="K1558" s="3">
        <v>7.1</v>
      </c>
      <c r="L1558" s="2">
        <v>5</v>
      </c>
      <c r="M1558" s="4" t="s">
        <v>23</v>
      </c>
    </row>
    <row r="1559" spans="2:13" ht="21.9" customHeight="1" x14ac:dyDescent="0.55000000000000004">
      <c r="B1559" s="2">
        <v>0.65</v>
      </c>
      <c r="C1559" s="3">
        <v>0.9</v>
      </c>
      <c r="D1559" s="2">
        <v>6.8000000000000005E-2</v>
      </c>
      <c r="E1559" s="3">
        <v>0.65</v>
      </c>
      <c r="F1559" s="2">
        <v>27</v>
      </c>
      <c r="G1559" s="3">
        <v>38</v>
      </c>
      <c r="H1559" s="2">
        <v>3.06</v>
      </c>
      <c r="I1559" s="3">
        <v>2.5299999999999998</v>
      </c>
      <c r="J1559" s="2">
        <v>11.3</v>
      </c>
      <c r="K1559" s="3">
        <v>7.1</v>
      </c>
      <c r="L1559" s="2">
        <v>6</v>
      </c>
      <c r="M1559" s="4" t="s">
        <v>23</v>
      </c>
    </row>
    <row r="1560" spans="2:13" ht="21.9" customHeight="1" x14ac:dyDescent="0.55000000000000004">
      <c r="B1560" s="2">
        <v>0.65</v>
      </c>
      <c r="C1560" s="3">
        <v>0.9</v>
      </c>
      <c r="D1560" s="2">
        <v>9.2999999999999999E-2</v>
      </c>
      <c r="E1560" s="3">
        <v>0.65</v>
      </c>
      <c r="F1560" s="2">
        <v>47</v>
      </c>
      <c r="G1560" s="3">
        <v>38</v>
      </c>
      <c r="H1560" s="2">
        <v>3.05</v>
      </c>
      <c r="I1560" s="3">
        <v>2.5299999999999998</v>
      </c>
      <c r="J1560" s="2">
        <v>10.6</v>
      </c>
      <c r="K1560" s="3">
        <v>7.1</v>
      </c>
      <c r="L1560" s="2">
        <v>5</v>
      </c>
      <c r="M1560" s="4" t="s">
        <v>23</v>
      </c>
    </row>
    <row r="1561" spans="2:13" ht="21.9" customHeight="1" x14ac:dyDescent="0.55000000000000004">
      <c r="B1561" s="2">
        <v>0.65</v>
      </c>
      <c r="C1561" s="3">
        <v>0.9</v>
      </c>
      <c r="D1561" s="2">
        <v>9.6000000000000002E-2</v>
      </c>
      <c r="E1561" s="3">
        <v>0.65</v>
      </c>
      <c r="F1561" s="2">
        <v>71</v>
      </c>
      <c r="G1561" s="3">
        <v>38</v>
      </c>
      <c r="H1561" s="2">
        <v>2.98</v>
      </c>
      <c r="I1561" s="3">
        <v>2.5299999999999998</v>
      </c>
      <c r="J1561" s="2">
        <v>14.9</v>
      </c>
      <c r="K1561" s="3">
        <v>7.1</v>
      </c>
      <c r="L1561" s="2">
        <v>5</v>
      </c>
      <c r="M1561" s="4" t="s">
        <v>23</v>
      </c>
    </row>
    <row r="1562" spans="2:13" ht="21.9" customHeight="1" x14ac:dyDescent="0.55000000000000004">
      <c r="B1562" s="2">
        <v>0.65</v>
      </c>
      <c r="C1562" s="3">
        <v>0.9</v>
      </c>
      <c r="D1562" s="2">
        <v>7.4999999999999997E-2</v>
      </c>
      <c r="E1562" s="3">
        <v>0.65</v>
      </c>
      <c r="F1562" s="2">
        <v>17</v>
      </c>
      <c r="G1562" s="3">
        <v>38</v>
      </c>
      <c r="H1562" s="2">
        <v>3.22</v>
      </c>
      <c r="I1562" s="3">
        <v>2.5299999999999998</v>
      </c>
      <c r="J1562" s="2">
        <v>11.8</v>
      </c>
      <c r="K1562" s="3">
        <v>7.1</v>
      </c>
      <c r="L1562" s="2">
        <v>6</v>
      </c>
      <c r="M1562" s="4" t="s">
        <v>23</v>
      </c>
    </row>
    <row r="1563" spans="2:13" ht="21.9" customHeight="1" x14ac:dyDescent="0.55000000000000004">
      <c r="B1563" s="2">
        <v>0.65</v>
      </c>
      <c r="C1563" s="3">
        <v>0.9</v>
      </c>
      <c r="D1563" s="2">
        <v>0.08</v>
      </c>
      <c r="E1563" s="3">
        <v>0.65</v>
      </c>
      <c r="F1563" s="2">
        <v>8</v>
      </c>
      <c r="G1563" s="3">
        <v>38</v>
      </c>
      <c r="H1563" s="2">
        <v>3.27</v>
      </c>
      <c r="I1563" s="3">
        <v>2.5299999999999998</v>
      </c>
      <c r="J1563" s="2">
        <v>11</v>
      </c>
      <c r="K1563" s="3">
        <v>7.1</v>
      </c>
      <c r="L1563" s="2">
        <v>5</v>
      </c>
      <c r="M1563" s="4" t="s">
        <v>23</v>
      </c>
    </row>
    <row r="1564" spans="2:13" ht="21.9" customHeight="1" x14ac:dyDescent="0.55000000000000004">
      <c r="B1564" s="2">
        <v>0.65</v>
      </c>
      <c r="C1564" s="3">
        <v>0.9</v>
      </c>
      <c r="D1564" s="2">
        <v>0.08</v>
      </c>
      <c r="E1564" s="3">
        <v>0.65</v>
      </c>
      <c r="F1564" s="2">
        <v>8</v>
      </c>
      <c r="G1564" s="3">
        <v>38</v>
      </c>
      <c r="H1564" s="2">
        <v>3.27</v>
      </c>
      <c r="I1564" s="3">
        <v>2.5299999999999998</v>
      </c>
      <c r="J1564" s="2">
        <v>11</v>
      </c>
      <c r="K1564" s="3">
        <v>7.1</v>
      </c>
      <c r="L1564" s="2">
        <v>5</v>
      </c>
      <c r="M1564" s="4" t="s">
        <v>23</v>
      </c>
    </row>
    <row r="1565" spans="2:13" ht="21.9" customHeight="1" x14ac:dyDescent="0.55000000000000004">
      <c r="B1565" s="2">
        <v>0.66</v>
      </c>
      <c r="C1565" s="3">
        <v>0.9</v>
      </c>
      <c r="D1565" s="2">
        <v>0.121</v>
      </c>
      <c r="E1565" s="3">
        <v>0.65</v>
      </c>
      <c r="F1565" s="2">
        <v>14</v>
      </c>
      <c r="G1565" s="3">
        <v>38</v>
      </c>
      <c r="H1565" s="2">
        <v>3.05</v>
      </c>
      <c r="I1565" s="3">
        <v>2.5299999999999998</v>
      </c>
      <c r="J1565" s="2">
        <v>11.5</v>
      </c>
      <c r="K1565" s="3">
        <v>7.1</v>
      </c>
      <c r="L1565" s="2">
        <v>7</v>
      </c>
      <c r="M1565" s="4" t="s">
        <v>23</v>
      </c>
    </row>
    <row r="1566" spans="2:13" ht="21.9" customHeight="1" x14ac:dyDescent="0.55000000000000004">
      <c r="B1566" s="2">
        <v>0.66</v>
      </c>
      <c r="C1566" s="3">
        <v>0.9</v>
      </c>
      <c r="D1566" s="2">
        <v>0.11600000000000001</v>
      </c>
      <c r="E1566" s="3">
        <v>0.65</v>
      </c>
      <c r="F1566" s="2">
        <v>29</v>
      </c>
      <c r="G1566" s="3">
        <v>38</v>
      </c>
      <c r="H1566" s="2">
        <v>3.24</v>
      </c>
      <c r="I1566" s="3">
        <v>2.5299999999999998</v>
      </c>
      <c r="J1566" s="2">
        <v>11.7</v>
      </c>
      <c r="K1566" s="3">
        <v>7.1</v>
      </c>
      <c r="L1566" s="2">
        <v>7</v>
      </c>
      <c r="M1566" s="4" t="s">
        <v>23</v>
      </c>
    </row>
    <row r="1567" spans="2:13" ht="21.9" customHeight="1" x14ac:dyDescent="0.55000000000000004">
      <c r="B1567" s="2">
        <v>0.66</v>
      </c>
      <c r="C1567" s="3">
        <v>0.9</v>
      </c>
      <c r="D1567" s="2">
        <v>0.109</v>
      </c>
      <c r="E1567" s="3">
        <v>0.65</v>
      </c>
      <c r="F1567" s="2">
        <v>23</v>
      </c>
      <c r="G1567" s="3">
        <v>38</v>
      </c>
      <c r="H1567" s="2">
        <v>3.15</v>
      </c>
      <c r="I1567" s="3">
        <v>2.5299999999999998</v>
      </c>
      <c r="J1567" s="2">
        <v>10.4</v>
      </c>
      <c r="K1567" s="3">
        <v>7.1</v>
      </c>
      <c r="L1567" s="2">
        <v>7</v>
      </c>
      <c r="M1567" s="4" t="s">
        <v>23</v>
      </c>
    </row>
    <row r="1568" spans="2:13" ht="21.9" customHeight="1" x14ac:dyDescent="0.55000000000000004">
      <c r="B1568" s="2">
        <v>0.66</v>
      </c>
      <c r="C1568" s="3">
        <v>0.9</v>
      </c>
      <c r="D1568" s="2">
        <v>8.7999999999999995E-2</v>
      </c>
      <c r="E1568" s="3">
        <v>0.65</v>
      </c>
      <c r="F1568" s="2">
        <v>41</v>
      </c>
      <c r="G1568" s="3">
        <v>38</v>
      </c>
      <c r="H1568" s="2">
        <v>3.17</v>
      </c>
      <c r="I1568" s="3">
        <v>2.5299999999999998</v>
      </c>
      <c r="J1568" s="2">
        <v>9.8000000000000007</v>
      </c>
      <c r="K1568" s="3">
        <v>7.1</v>
      </c>
      <c r="L1568" s="2">
        <v>6</v>
      </c>
      <c r="M1568" s="4" t="s">
        <v>23</v>
      </c>
    </row>
    <row r="1569" spans="2:13" ht="21.9" customHeight="1" x14ac:dyDescent="0.55000000000000004">
      <c r="B1569" s="2">
        <v>0.66</v>
      </c>
      <c r="C1569" s="3">
        <v>0.9</v>
      </c>
      <c r="D1569" s="2">
        <v>7.1999999999999995E-2</v>
      </c>
      <c r="E1569" s="3">
        <v>0.65</v>
      </c>
      <c r="F1569" s="2">
        <v>37</v>
      </c>
      <c r="G1569" s="3">
        <v>38</v>
      </c>
      <c r="H1569" s="2">
        <v>3.05</v>
      </c>
      <c r="I1569" s="3">
        <v>2.5299999999999998</v>
      </c>
      <c r="J1569" s="2">
        <v>10</v>
      </c>
      <c r="K1569" s="3">
        <v>7.1</v>
      </c>
      <c r="L1569" s="2">
        <v>5</v>
      </c>
      <c r="M1569" s="4" t="s">
        <v>23</v>
      </c>
    </row>
    <row r="1570" spans="2:13" ht="21.9" customHeight="1" x14ac:dyDescent="0.55000000000000004">
      <c r="B1570" s="2">
        <v>0.66</v>
      </c>
      <c r="C1570" s="3">
        <v>0.9</v>
      </c>
      <c r="D1570" s="2">
        <v>8.3000000000000004E-2</v>
      </c>
      <c r="E1570" s="3">
        <v>0.65</v>
      </c>
      <c r="F1570" s="2">
        <v>42</v>
      </c>
      <c r="G1570" s="3">
        <v>38</v>
      </c>
      <c r="H1570" s="2">
        <v>3.07</v>
      </c>
      <c r="I1570" s="3">
        <v>2.5299999999999998</v>
      </c>
      <c r="J1570" s="2">
        <v>10</v>
      </c>
      <c r="K1570" s="3">
        <v>7.1</v>
      </c>
      <c r="L1570" s="2">
        <v>7</v>
      </c>
      <c r="M1570" s="4" t="s">
        <v>23</v>
      </c>
    </row>
    <row r="1571" spans="2:13" ht="21.9" customHeight="1" x14ac:dyDescent="0.55000000000000004">
      <c r="B1571" s="2">
        <v>0.66</v>
      </c>
      <c r="C1571" s="3">
        <v>0.9</v>
      </c>
      <c r="D1571" s="2">
        <v>8.3000000000000004E-2</v>
      </c>
      <c r="E1571" s="3">
        <v>0.65</v>
      </c>
      <c r="F1571" s="2">
        <v>42</v>
      </c>
      <c r="G1571" s="3">
        <v>38</v>
      </c>
      <c r="H1571" s="2">
        <v>3.07</v>
      </c>
      <c r="I1571" s="3">
        <v>2.5299999999999998</v>
      </c>
      <c r="J1571" s="2">
        <v>10</v>
      </c>
      <c r="K1571" s="3">
        <v>7.1</v>
      </c>
      <c r="L1571" s="2">
        <v>7</v>
      </c>
      <c r="M1571" s="4" t="s">
        <v>23</v>
      </c>
    </row>
    <row r="1572" spans="2:13" ht="21.9" customHeight="1" x14ac:dyDescent="0.55000000000000004">
      <c r="B1572" s="2">
        <v>0.66</v>
      </c>
      <c r="C1572" s="3">
        <v>0.9</v>
      </c>
      <c r="D1572" s="2">
        <v>8.7999999999999995E-2</v>
      </c>
      <c r="E1572" s="3">
        <v>0.65</v>
      </c>
      <c r="F1572" s="2">
        <v>24</v>
      </c>
      <c r="G1572" s="3">
        <v>38</v>
      </c>
      <c r="H1572" s="2">
        <v>3.11</v>
      </c>
      <c r="I1572" s="3">
        <v>2.5299999999999998</v>
      </c>
      <c r="J1572" s="2">
        <v>13.3</v>
      </c>
      <c r="K1572" s="3">
        <v>7.1</v>
      </c>
      <c r="L1572" s="2">
        <v>6</v>
      </c>
      <c r="M1572" s="4" t="s">
        <v>23</v>
      </c>
    </row>
    <row r="1573" spans="2:13" ht="21.9" customHeight="1" x14ac:dyDescent="0.55000000000000004">
      <c r="B1573" s="2">
        <v>0.66</v>
      </c>
      <c r="C1573" s="3">
        <v>0.9</v>
      </c>
      <c r="D1573" s="2">
        <v>9.2999999999999999E-2</v>
      </c>
      <c r="E1573" s="3">
        <v>0.65</v>
      </c>
      <c r="F1573" s="2">
        <v>30</v>
      </c>
      <c r="G1573" s="3">
        <v>38</v>
      </c>
      <c r="H1573" s="2">
        <v>3.18</v>
      </c>
      <c r="I1573" s="3">
        <v>2.5299999999999998</v>
      </c>
      <c r="J1573" s="2">
        <v>10.8</v>
      </c>
      <c r="K1573" s="3">
        <v>7.1</v>
      </c>
      <c r="L1573" s="2">
        <v>7</v>
      </c>
      <c r="M1573" s="4" t="s">
        <v>23</v>
      </c>
    </row>
    <row r="1574" spans="2:13" ht="21.9" customHeight="1" x14ac:dyDescent="0.55000000000000004">
      <c r="B1574" s="2">
        <v>0.66</v>
      </c>
      <c r="C1574" s="3">
        <v>0.9</v>
      </c>
      <c r="D1574" s="2">
        <v>7.3999999999999996E-2</v>
      </c>
      <c r="E1574" s="3">
        <v>0.65</v>
      </c>
      <c r="F1574" s="2">
        <v>47</v>
      </c>
      <c r="G1574" s="3">
        <v>38</v>
      </c>
      <c r="H1574" s="2">
        <v>3.25</v>
      </c>
      <c r="I1574" s="3">
        <v>2.5299999999999998</v>
      </c>
      <c r="J1574" s="2">
        <v>9</v>
      </c>
      <c r="K1574" s="3">
        <v>7.1</v>
      </c>
      <c r="L1574" s="2">
        <v>3</v>
      </c>
      <c r="M1574" s="4" t="s">
        <v>23</v>
      </c>
    </row>
    <row r="1575" spans="2:13" ht="21.9" customHeight="1" x14ac:dyDescent="0.55000000000000004">
      <c r="B1575" s="2">
        <v>0.66</v>
      </c>
      <c r="C1575" s="3">
        <v>0.9</v>
      </c>
      <c r="D1575" s="2">
        <v>0.38700000000000001</v>
      </c>
      <c r="E1575" s="3">
        <v>0.65</v>
      </c>
      <c r="F1575" s="2">
        <v>37</v>
      </c>
      <c r="G1575" s="3">
        <v>38</v>
      </c>
      <c r="H1575" s="2">
        <v>3.17</v>
      </c>
      <c r="I1575" s="3">
        <v>2.5299999999999998</v>
      </c>
      <c r="J1575" s="2">
        <v>9.6</v>
      </c>
      <c r="K1575" s="3">
        <v>7.1</v>
      </c>
      <c r="L1575" s="2">
        <v>5</v>
      </c>
      <c r="M1575" s="4" t="s">
        <v>23</v>
      </c>
    </row>
    <row r="1576" spans="2:13" ht="21.9" customHeight="1" x14ac:dyDescent="0.55000000000000004">
      <c r="B1576" s="2">
        <v>0.66</v>
      </c>
      <c r="C1576" s="3">
        <v>0.9</v>
      </c>
      <c r="D1576" s="2">
        <v>3.9E-2</v>
      </c>
      <c r="E1576" s="3">
        <v>0.65</v>
      </c>
      <c r="F1576" s="2">
        <v>88</v>
      </c>
      <c r="G1576" s="3">
        <v>38</v>
      </c>
      <c r="H1576" s="2">
        <v>3.66</v>
      </c>
      <c r="I1576" s="3">
        <v>2.5299999999999998</v>
      </c>
      <c r="J1576" s="2">
        <v>11.5</v>
      </c>
      <c r="K1576" s="3">
        <v>7.1</v>
      </c>
      <c r="L1576" s="2">
        <v>6</v>
      </c>
      <c r="M1576" s="4" t="s">
        <v>23</v>
      </c>
    </row>
    <row r="1577" spans="2:13" ht="21.9" customHeight="1" x14ac:dyDescent="0.55000000000000004">
      <c r="B1577" s="2">
        <v>0.66</v>
      </c>
      <c r="C1577" s="3">
        <v>0.9</v>
      </c>
      <c r="D1577" s="2">
        <v>0.123</v>
      </c>
      <c r="E1577" s="3">
        <v>0.65</v>
      </c>
      <c r="F1577" s="2">
        <v>8</v>
      </c>
      <c r="G1577" s="3">
        <v>38</v>
      </c>
      <c r="H1577" s="2">
        <v>3.2</v>
      </c>
      <c r="I1577" s="3">
        <v>2.5299999999999998</v>
      </c>
      <c r="J1577" s="2">
        <v>11.9</v>
      </c>
      <c r="K1577" s="3">
        <v>7.1</v>
      </c>
      <c r="L1577" s="2">
        <v>6</v>
      </c>
      <c r="M1577" s="4" t="s">
        <v>23</v>
      </c>
    </row>
    <row r="1578" spans="2:13" ht="21.9" customHeight="1" x14ac:dyDescent="0.55000000000000004">
      <c r="B1578" s="2">
        <v>0.66</v>
      </c>
      <c r="C1578" s="3">
        <v>0.9</v>
      </c>
      <c r="D1578" s="2">
        <v>0.123</v>
      </c>
      <c r="E1578" s="3">
        <v>0.65</v>
      </c>
      <c r="F1578" s="2">
        <v>8</v>
      </c>
      <c r="G1578" s="3">
        <v>38</v>
      </c>
      <c r="H1578" s="2">
        <v>3.2</v>
      </c>
      <c r="I1578" s="3">
        <v>2.5299999999999998</v>
      </c>
      <c r="J1578" s="2">
        <v>11.9</v>
      </c>
      <c r="K1578" s="3">
        <v>7.1</v>
      </c>
      <c r="L1578" s="2">
        <v>6</v>
      </c>
      <c r="M1578" s="4" t="s">
        <v>23</v>
      </c>
    </row>
    <row r="1579" spans="2:13" ht="21.9" customHeight="1" x14ac:dyDescent="0.55000000000000004">
      <c r="B1579" s="2">
        <v>0.67</v>
      </c>
      <c r="C1579" s="3">
        <v>0.9</v>
      </c>
      <c r="D1579" s="2">
        <v>9.2999999999999999E-2</v>
      </c>
      <c r="E1579" s="3">
        <v>0.65</v>
      </c>
      <c r="F1579" s="2">
        <v>15</v>
      </c>
      <c r="G1579" s="3">
        <v>38</v>
      </c>
      <c r="H1579" s="2">
        <v>3.02</v>
      </c>
      <c r="I1579" s="3">
        <v>2.5299999999999998</v>
      </c>
      <c r="J1579" s="2">
        <v>12</v>
      </c>
      <c r="K1579" s="3">
        <v>7.1</v>
      </c>
      <c r="L1579" s="2">
        <v>6</v>
      </c>
      <c r="M1579" s="4" t="s">
        <v>23</v>
      </c>
    </row>
    <row r="1580" spans="2:13" ht="21.9" customHeight="1" x14ac:dyDescent="0.55000000000000004">
      <c r="B1580" s="2">
        <v>0.67</v>
      </c>
      <c r="C1580" s="3">
        <v>0.9</v>
      </c>
      <c r="D1580" s="2">
        <v>8.5999999999999993E-2</v>
      </c>
      <c r="E1580" s="3">
        <v>0.65</v>
      </c>
      <c r="F1580" s="2">
        <v>19</v>
      </c>
      <c r="G1580" s="3">
        <v>38</v>
      </c>
      <c r="H1580" s="2">
        <v>3.22</v>
      </c>
      <c r="I1580" s="3">
        <v>2.5299999999999998</v>
      </c>
      <c r="J1580" s="2">
        <v>13.4</v>
      </c>
      <c r="K1580" s="3">
        <v>7.1</v>
      </c>
      <c r="L1580" s="2">
        <v>8</v>
      </c>
      <c r="M1580" s="4" t="s">
        <v>23</v>
      </c>
    </row>
    <row r="1581" spans="2:13" ht="21.9" customHeight="1" x14ac:dyDescent="0.55000000000000004">
      <c r="B1581" s="2">
        <v>0.68</v>
      </c>
      <c r="C1581" s="3">
        <v>0.9</v>
      </c>
      <c r="D1581" s="2">
        <v>0.46700000000000003</v>
      </c>
      <c r="E1581" s="3">
        <v>0.65</v>
      </c>
      <c r="F1581" s="2">
        <v>69</v>
      </c>
      <c r="G1581" s="3">
        <v>38</v>
      </c>
      <c r="H1581" s="2">
        <v>3.08</v>
      </c>
      <c r="I1581" s="3">
        <v>2.5299999999999998</v>
      </c>
      <c r="J1581" s="2">
        <v>9.3000000000000007</v>
      </c>
      <c r="K1581" s="3">
        <v>7.1</v>
      </c>
      <c r="L1581" s="2">
        <v>5</v>
      </c>
      <c r="M1581" s="4" t="s">
        <v>23</v>
      </c>
    </row>
    <row r="1582" spans="2:13" ht="21.9" customHeight="1" x14ac:dyDescent="0.55000000000000004">
      <c r="B1582" s="2">
        <v>0.68</v>
      </c>
      <c r="C1582" s="3">
        <v>0.9</v>
      </c>
      <c r="D1582" s="2">
        <v>0.35799999999999998</v>
      </c>
      <c r="E1582" s="3">
        <v>0.65</v>
      </c>
      <c r="F1582" s="2">
        <v>10</v>
      </c>
      <c r="G1582" s="3">
        <v>38</v>
      </c>
      <c r="H1582" s="2">
        <v>3.25</v>
      </c>
      <c r="I1582" s="3">
        <v>2.5299999999999998</v>
      </c>
      <c r="J1582" s="2">
        <v>9.9</v>
      </c>
      <c r="K1582" s="3">
        <v>7.1</v>
      </c>
      <c r="L1582" s="2">
        <v>7</v>
      </c>
      <c r="M1582" s="4" t="s">
        <v>23</v>
      </c>
    </row>
    <row r="1583" spans="2:13" ht="21.9" customHeight="1" x14ac:dyDescent="0.55000000000000004">
      <c r="B1583" s="2">
        <v>0.68</v>
      </c>
      <c r="C1583" s="3">
        <v>0.9</v>
      </c>
      <c r="D1583" s="2">
        <v>8.5000000000000006E-2</v>
      </c>
      <c r="E1583" s="3">
        <v>0.65</v>
      </c>
      <c r="F1583" s="2">
        <v>43</v>
      </c>
      <c r="G1583" s="3">
        <v>38</v>
      </c>
      <c r="H1583" s="2">
        <v>3.06</v>
      </c>
      <c r="I1583" s="3">
        <v>2.5299999999999998</v>
      </c>
      <c r="J1583" s="2">
        <v>10</v>
      </c>
      <c r="K1583" s="3">
        <v>7.1</v>
      </c>
      <c r="L1583" s="2">
        <v>6</v>
      </c>
      <c r="M1583" s="4" t="s">
        <v>23</v>
      </c>
    </row>
    <row r="1584" spans="2:13" ht="21.9" customHeight="1" x14ac:dyDescent="0.55000000000000004">
      <c r="B1584" s="2">
        <v>0.68</v>
      </c>
      <c r="C1584" s="3">
        <v>0.9</v>
      </c>
      <c r="D1584" s="2">
        <v>8.5000000000000006E-2</v>
      </c>
      <c r="E1584" s="3">
        <v>0.65</v>
      </c>
      <c r="F1584" s="2">
        <v>43</v>
      </c>
      <c r="G1584" s="3">
        <v>38</v>
      </c>
      <c r="H1584" s="2">
        <v>3.06</v>
      </c>
      <c r="I1584" s="3">
        <v>2.5299999999999998</v>
      </c>
      <c r="J1584" s="2">
        <v>10</v>
      </c>
      <c r="K1584" s="3">
        <v>7.1</v>
      </c>
      <c r="L1584" s="2">
        <v>6</v>
      </c>
      <c r="M1584" s="4" t="s">
        <v>23</v>
      </c>
    </row>
    <row r="1585" spans="2:13" ht="21.9" customHeight="1" x14ac:dyDescent="0.55000000000000004">
      <c r="B1585" s="2">
        <v>0.68</v>
      </c>
      <c r="C1585" s="3">
        <v>0.9</v>
      </c>
      <c r="D1585" s="2">
        <v>8.5000000000000006E-2</v>
      </c>
      <c r="E1585" s="3">
        <v>0.65</v>
      </c>
      <c r="F1585" s="2">
        <v>25</v>
      </c>
      <c r="G1585" s="3">
        <v>38</v>
      </c>
      <c r="H1585" s="2">
        <v>3.18</v>
      </c>
      <c r="I1585" s="3">
        <v>2.5299999999999998</v>
      </c>
      <c r="J1585" s="2">
        <v>11.8</v>
      </c>
      <c r="K1585" s="3">
        <v>7.1</v>
      </c>
      <c r="L1585" s="2">
        <v>5</v>
      </c>
      <c r="M1585" s="4" t="s">
        <v>23</v>
      </c>
    </row>
    <row r="1586" spans="2:13" ht="21.9" customHeight="1" x14ac:dyDescent="0.55000000000000004">
      <c r="B1586" s="2">
        <v>0.68</v>
      </c>
      <c r="C1586" s="3">
        <v>0.9</v>
      </c>
      <c r="D1586" s="2">
        <v>0.114</v>
      </c>
      <c r="E1586" s="3">
        <v>0.65</v>
      </c>
      <c r="F1586" s="2">
        <v>24</v>
      </c>
      <c r="G1586" s="3">
        <v>38</v>
      </c>
      <c r="H1586" s="2">
        <v>3.06</v>
      </c>
      <c r="I1586" s="3">
        <v>2.5299999999999998</v>
      </c>
      <c r="J1586" s="2">
        <v>13.4</v>
      </c>
      <c r="K1586" s="3">
        <v>7.1</v>
      </c>
      <c r="L1586" s="2">
        <v>6</v>
      </c>
      <c r="M1586" s="4" t="s">
        <v>23</v>
      </c>
    </row>
    <row r="1587" spans="2:13" ht="21.9" customHeight="1" x14ac:dyDescent="0.55000000000000004">
      <c r="B1587" s="2">
        <v>0.68</v>
      </c>
      <c r="C1587" s="3">
        <v>0.9</v>
      </c>
      <c r="D1587" s="2">
        <v>0.41499999999999998</v>
      </c>
      <c r="E1587" s="3">
        <v>0.65</v>
      </c>
      <c r="F1587" s="2">
        <v>32</v>
      </c>
      <c r="G1587" s="3">
        <v>38</v>
      </c>
      <c r="H1587" s="2">
        <v>3.09</v>
      </c>
      <c r="I1587" s="3">
        <v>2.5299999999999998</v>
      </c>
      <c r="J1587" s="2">
        <v>9.1</v>
      </c>
      <c r="K1587" s="3">
        <v>7.1</v>
      </c>
      <c r="L1587" s="2">
        <v>6</v>
      </c>
      <c r="M1587" s="4" t="s">
        <v>23</v>
      </c>
    </row>
    <row r="1588" spans="2:13" ht="21.9" customHeight="1" x14ac:dyDescent="0.55000000000000004">
      <c r="B1588" s="2">
        <v>0.68</v>
      </c>
      <c r="C1588" s="3">
        <v>0.9</v>
      </c>
      <c r="D1588" s="2">
        <v>0.05</v>
      </c>
      <c r="E1588" s="3">
        <v>0.65</v>
      </c>
      <c r="F1588" s="2">
        <v>278</v>
      </c>
      <c r="G1588" s="3">
        <v>38</v>
      </c>
      <c r="H1588" s="2">
        <v>3.01</v>
      </c>
      <c r="I1588" s="3">
        <v>2.5299999999999998</v>
      </c>
      <c r="J1588" s="2">
        <v>12.3</v>
      </c>
      <c r="K1588" s="3">
        <v>7.1</v>
      </c>
      <c r="L1588" s="2">
        <v>7</v>
      </c>
      <c r="M1588" s="4" t="s">
        <v>23</v>
      </c>
    </row>
    <row r="1589" spans="2:13" ht="21.9" customHeight="1" x14ac:dyDescent="0.55000000000000004">
      <c r="B1589" s="2">
        <v>0.68</v>
      </c>
      <c r="C1589" s="3">
        <v>0.9</v>
      </c>
      <c r="D1589" s="2">
        <v>0.05</v>
      </c>
      <c r="E1589" s="3">
        <v>0.65</v>
      </c>
      <c r="F1589" s="2">
        <v>289</v>
      </c>
      <c r="G1589" s="3">
        <v>38</v>
      </c>
      <c r="H1589" s="2">
        <v>3.01</v>
      </c>
      <c r="I1589" s="3">
        <v>2.5299999999999998</v>
      </c>
      <c r="J1589" s="2">
        <v>12.3</v>
      </c>
      <c r="K1589" s="3">
        <v>7.1</v>
      </c>
      <c r="L1589" s="2">
        <v>7</v>
      </c>
      <c r="M1589" s="4" t="s">
        <v>23</v>
      </c>
    </row>
    <row r="1590" spans="2:13" ht="21.9" customHeight="1" x14ac:dyDescent="0.55000000000000004">
      <c r="B1590" s="2">
        <v>0.68</v>
      </c>
      <c r="C1590" s="3">
        <v>0.9</v>
      </c>
      <c r="D1590" s="2">
        <v>0.40300000000000002</v>
      </c>
      <c r="E1590" s="3">
        <v>0.65</v>
      </c>
      <c r="F1590" s="2">
        <v>56</v>
      </c>
      <c r="G1590" s="3">
        <v>38</v>
      </c>
      <c r="H1590" s="2">
        <v>3.02</v>
      </c>
      <c r="I1590" s="3">
        <v>2.5299999999999998</v>
      </c>
      <c r="J1590" s="2">
        <v>9.3000000000000007</v>
      </c>
      <c r="K1590" s="3">
        <v>7.1</v>
      </c>
      <c r="L1590" s="2">
        <v>5</v>
      </c>
      <c r="M1590" s="4" t="s">
        <v>23</v>
      </c>
    </row>
    <row r="1591" spans="2:13" ht="21.9" customHeight="1" x14ac:dyDescent="0.55000000000000004">
      <c r="B1591" s="2">
        <v>0.68</v>
      </c>
      <c r="C1591" s="3">
        <v>0.9</v>
      </c>
      <c r="D1591" s="2">
        <v>0.41399999999999998</v>
      </c>
      <c r="E1591" s="3">
        <v>0.65</v>
      </c>
      <c r="F1591" s="2">
        <v>64</v>
      </c>
      <c r="G1591" s="3">
        <v>38</v>
      </c>
      <c r="H1591" s="2">
        <v>2.9</v>
      </c>
      <c r="I1591" s="3">
        <v>2.5299999999999998</v>
      </c>
      <c r="J1591" s="2">
        <v>9.1</v>
      </c>
      <c r="K1591" s="3">
        <v>7.1</v>
      </c>
      <c r="L1591" s="2">
        <v>6</v>
      </c>
      <c r="M1591" s="4" t="s">
        <v>23</v>
      </c>
    </row>
    <row r="1592" spans="2:13" ht="21.9" customHeight="1" x14ac:dyDescent="0.55000000000000004">
      <c r="B1592" s="2">
        <v>0.69</v>
      </c>
      <c r="C1592" s="3">
        <v>0.9</v>
      </c>
      <c r="D1592" s="2">
        <v>7.8E-2</v>
      </c>
      <c r="E1592" s="3">
        <v>0.65</v>
      </c>
      <c r="F1592" s="2">
        <v>24</v>
      </c>
      <c r="G1592" s="3">
        <v>38</v>
      </c>
      <c r="H1592" s="2">
        <v>3</v>
      </c>
      <c r="I1592" s="3">
        <v>2.5299999999999998</v>
      </c>
      <c r="J1592" s="2">
        <v>12.8</v>
      </c>
      <c r="K1592" s="3">
        <v>7.1</v>
      </c>
      <c r="L1592" s="2">
        <v>6</v>
      </c>
      <c r="M1592" s="4" t="s">
        <v>23</v>
      </c>
    </row>
    <row r="1593" spans="2:13" ht="21.9" customHeight="1" x14ac:dyDescent="0.55000000000000004">
      <c r="B1593" s="2">
        <v>0.69</v>
      </c>
      <c r="C1593" s="3">
        <v>0.9</v>
      </c>
      <c r="D1593" s="2">
        <v>9.5000000000000001E-2</v>
      </c>
      <c r="E1593" s="3">
        <v>0.65</v>
      </c>
      <c r="F1593" s="2">
        <v>35</v>
      </c>
      <c r="G1593" s="3">
        <v>38</v>
      </c>
      <c r="H1593" s="2">
        <v>3.1</v>
      </c>
      <c r="I1593" s="3">
        <v>2.5299999999999998</v>
      </c>
      <c r="J1593" s="2">
        <v>10.8</v>
      </c>
      <c r="K1593" s="3">
        <v>7.1</v>
      </c>
      <c r="L1593" s="2">
        <v>6</v>
      </c>
      <c r="M1593" s="4" t="s">
        <v>23</v>
      </c>
    </row>
    <row r="1594" spans="2:13" ht="21.9" customHeight="1" x14ac:dyDescent="0.55000000000000004">
      <c r="B1594" s="2">
        <v>0.69</v>
      </c>
      <c r="C1594" s="3">
        <v>0.9</v>
      </c>
      <c r="D1594" s="2">
        <v>9.5000000000000001E-2</v>
      </c>
      <c r="E1594" s="3">
        <v>0.65</v>
      </c>
      <c r="F1594" s="2">
        <v>35</v>
      </c>
      <c r="G1594" s="3">
        <v>38</v>
      </c>
      <c r="H1594" s="2">
        <v>3.1</v>
      </c>
      <c r="I1594" s="3">
        <v>2.5299999999999998</v>
      </c>
      <c r="J1594" s="2">
        <v>10.8</v>
      </c>
      <c r="K1594" s="3">
        <v>7.1</v>
      </c>
      <c r="L1594" s="2">
        <v>6</v>
      </c>
      <c r="M1594" s="4" t="s">
        <v>23</v>
      </c>
    </row>
    <row r="1595" spans="2:13" ht="21.9" customHeight="1" x14ac:dyDescent="0.55000000000000004">
      <c r="B1595" s="2">
        <v>0.69</v>
      </c>
      <c r="C1595" s="3">
        <v>0.9</v>
      </c>
      <c r="D1595" s="2">
        <v>0.09</v>
      </c>
      <c r="E1595" s="3">
        <v>0.65</v>
      </c>
      <c r="F1595" s="2">
        <v>21</v>
      </c>
      <c r="G1595" s="3">
        <v>38</v>
      </c>
      <c r="H1595" s="2">
        <v>3.17</v>
      </c>
      <c r="I1595" s="3">
        <v>2.5299999999999998</v>
      </c>
      <c r="J1595" s="2">
        <v>9.1999999999999993</v>
      </c>
      <c r="K1595" s="3">
        <v>7.1</v>
      </c>
      <c r="L1595" s="2">
        <v>6</v>
      </c>
      <c r="M1595" s="4" t="s">
        <v>23</v>
      </c>
    </row>
    <row r="1596" spans="2:13" ht="21.9" customHeight="1" x14ac:dyDescent="0.55000000000000004">
      <c r="B1596" s="2">
        <v>0.7</v>
      </c>
      <c r="C1596" s="3">
        <v>0.9</v>
      </c>
      <c r="D1596" s="2">
        <v>0.46400000000000002</v>
      </c>
      <c r="E1596" s="3">
        <v>0.65</v>
      </c>
      <c r="F1596" s="2">
        <v>67</v>
      </c>
      <c r="G1596" s="3">
        <v>38</v>
      </c>
      <c r="H1596" s="2">
        <v>3.13</v>
      </c>
      <c r="I1596" s="3">
        <v>2.5299999999999998</v>
      </c>
      <c r="J1596" s="2">
        <v>9.4</v>
      </c>
      <c r="K1596" s="3">
        <v>7.1</v>
      </c>
      <c r="L1596" s="2">
        <v>5</v>
      </c>
      <c r="M1596" s="4" t="s">
        <v>23</v>
      </c>
    </row>
    <row r="1597" spans="2:13" ht="21.9" customHeight="1" x14ac:dyDescent="0.55000000000000004">
      <c r="B1597" s="2">
        <v>0.7</v>
      </c>
      <c r="C1597" s="3">
        <v>0.9</v>
      </c>
      <c r="D1597" s="2">
        <v>9.8000000000000004E-2</v>
      </c>
      <c r="E1597" s="3">
        <v>0.65</v>
      </c>
      <c r="F1597" s="2">
        <v>129</v>
      </c>
      <c r="G1597" s="3">
        <v>38</v>
      </c>
      <c r="H1597" s="2">
        <v>3.08</v>
      </c>
      <c r="I1597" s="3">
        <v>2.5299999999999998</v>
      </c>
      <c r="J1597" s="2">
        <v>9</v>
      </c>
      <c r="K1597" s="3">
        <v>7.1</v>
      </c>
      <c r="L1597" s="2">
        <v>5</v>
      </c>
      <c r="M1597" s="4" t="s">
        <v>23</v>
      </c>
    </row>
    <row r="1598" spans="2:13" ht="21.9" customHeight="1" x14ac:dyDescent="0.55000000000000004">
      <c r="B1598" s="2">
        <v>0.71</v>
      </c>
      <c r="C1598" s="3">
        <v>0.9</v>
      </c>
      <c r="D1598" s="2">
        <v>0.124</v>
      </c>
      <c r="E1598" s="3">
        <v>0.65</v>
      </c>
      <c r="F1598" s="2">
        <v>15</v>
      </c>
      <c r="G1598" s="3">
        <v>38</v>
      </c>
      <c r="H1598" s="2">
        <v>3.01</v>
      </c>
      <c r="I1598" s="3">
        <v>2.5299999999999998</v>
      </c>
      <c r="J1598" s="2">
        <v>11.8</v>
      </c>
      <c r="K1598" s="3">
        <v>7.1</v>
      </c>
      <c r="L1598" s="2">
        <v>7</v>
      </c>
      <c r="M1598" s="4" t="s">
        <v>23</v>
      </c>
    </row>
    <row r="1599" spans="2:13" ht="21.9" customHeight="1" x14ac:dyDescent="0.55000000000000004">
      <c r="B1599" s="2">
        <v>0.72</v>
      </c>
      <c r="C1599" s="3">
        <v>0.9</v>
      </c>
      <c r="D1599" s="2">
        <v>7.1999999999999995E-2</v>
      </c>
      <c r="E1599" s="3">
        <v>0.65</v>
      </c>
      <c r="F1599" s="2">
        <v>29</v>
      </c>
      <c r="G1599" s="3">
        <v>38</v>
      </c>
      <c r="H1599" s="2">
        <v>2.88</v>
      </c>
      <c r="I1599" s="3">
        <v>2.5299999999999998</v>
      </c>
      <c r="J1599" s="2">
        <v>9.8000000000000007</v>
      </c>
      <c r="K1599" s="3">
        <v>7.1</v>
      </c>
      <c r="L1599" s="2">
        <v>8</v>
      </c>
      <c r="M1599" s="4" t="s">
        <v>23</v>
      </c>
    </row>
    <row r="1600" spans="2:13" ht="21.9" customHeight="1" x14ac:dyDescent="0.55000000000000004">
      <c r="B1600" s="2">
        <v>0.73</v>
      </c>
      <c r="C1600" s="3">
        <v>0.9</v>
      </c>
      <c r="D1600" s="2">
        <v>6.6000000000000003E-2</v>
      </c>
      <c r="E1600" s="3">
        <v>0.65</v>
      </c>
      <c r="F1600" s="2">
        <v>22</v>
      </c>
      <c r="G1600" s="3">
        <v>38</v>
      </c>
      <c r="H1600" s="2">
        <v>3.17</v>
      </c>
      <c r="I1600" s="3">
        <v>2.5299999999999998</v>
      </c>
      <c r="J1600" s="2">
        <v>11.2</v>
      </c>
      <c r="K1600" s="3">
        <v>7.1</v>
      </c>
      <c r="L1600" s="2">
        <v>6</v>
      </c>
      <c r="M1600" s="4" t="s">
        <v>23</v>
      </c>
    </row>
    <row r="1601" spans="2:13" ht="21.9" customHeight="1" x14ac:dyDescent="0.55000000000000004">
      <c r="B1601" s="2">
        <v>0.73</v>
      </c>
      <c r="C1601" s="3">
        <v>0.9</v>
      </c>
      <c r="D1601" s="2">
        <v>7.3999999999999996E-2</v>
      </c>
      <c r="E1601" s="3">
        <v>0.65</v>
      </c>
      <c r="F1601" s="2">
        <v>76</v>
      </c>
      <c r="G1601" s="3">
        <v>38</v>
      </c>
      <c r="H1601" s="2">
        <v>3.17</v>
      </c>
      <c r="I1601" s="3">
        <v>2.5299999999999998</v>
      </c>
      <c r="J1601" s="2">
        <v>12</v>
      </c>
      <c r="K1601" s="3">
        <v>7.1</v>
      </c>
      <c r="L1601" s="2">
        <v>7</v>
      </c>
      <c r="M1601" s="4" t="s">
        <v>23</v>
      </c>
    </row>
    <row r="1602" spans="2:13" ht="21.9" customHeight="1" x14ac:dyDescent="0.55000000000000004">
      <c r="B1602" s="2">
        <v>0.73</v>
      </c>
      <c r="C1602" s="3">
        <v>0.9</v>
      </c>
      <c r="D1602" s="2">
        <v>7.3999999999999996E-2</v>
      </c>
      <c r="E1602" s="3">
        <v>0.65</v>
      </c>
      <c r="F1602" s="2">
        <v>76</v>
      </c>
      <c r="G1602" s="3">
        <v>38</v>
      </c>
      <c r="H1602" s="2">
        <v>3.17</v>
      </c>
      <c r="I1602" s="3">
        <v>2.5299999999999998</v>
      </c>
      <c r="J1602" s="2">
        <v>12</v>
      </c>
      <c r="K1602" s="3">
        <v>7.1</v>
      </c>
      <c r="L1602" s="2">
        <v>7</v>
      </c>
      <c r="M1602" s="4" t="s">
        <v>23</v>
      </c>
    </row>
    <row r="1603" spans="2:13" ht="21.9" customHeight="1" x14ac:dyDescent="0.55000000000000004">
      <c r="B1603" s="2">
        <v>0.74</v>
      </c>
      <c r="C1603" s="3">
        <v>0.9</v>
      </c>
      <c r="D1603" s="2">
        <v>9.5000000000000001E-2</v>
      </c>
      <c r="E1603" s="3">
        <v>0.65</v>
      </c>
      <c r="F1603" s="2">
        <v>28</v>
      </c>
      <c r="G1603" s="3">
        <v>38</v>
      </c>
      <c r="H1603" s="2">
        <v>3.2</v>
      </c>
      <c r="I1603" s="3">
        <v>2.5299999999999998</v>
      </c>
      <c r="J1603" s="2">
        <v>10.8</v>
      </c>
      <c r="K1603" s="3">
        <v>7.1</v>
      </c>
      <c r="L1603" s="2">
        <v>7</v>
      </c>
      <c r="M1603" s="4" t="s">
        <v>23</v>
      </c>
    </row>
    <row r="1604" spans="2:13" ht="21.9" customHeight="1" x14ac:dyDescent="0.55000000000000004">
      <c r="B1604" s="2">
        <v>0.74</v>
      </c>
      <c r="C1604" s="3">
        <v>0.9</v>
      </c>
      <c r="D1604" s="2">
        <v>9.5000000000000001E-2</v>
      </c>
      <c r="E1604" s="3">
        <v>0.65</v>
      </c>
      <c r="F1604" s="2">
        <v>28</v>
      </c>
      <c r="G1604" s="3">
        <v>38</v>
      </c>
      <c r="H1604" s="2">
        <v>3.2</v>
      </c>
      <c r="I1604" s="3">
        <v>2.5299999999999998</v>
      </c>
      <c r="J1604" s="2">
        <v>10.8</v>
      </c>
      <c r="K1604" s="3">
        <v>7.1</v>
      </c>
      <c r="L1604" s="2">
        <v>7</v>
      </c>
      <c r="M1604" s="4" t="s">
        <v>23</v>
      </c>
    </row>
    <row r="1605" spans="2:13" ht="21.9" customHeight="1" x14ac:dyDescent="0.55000000000000004">
      <c r="B1605" s="2">
        <v>0.74</v>
      </c>
      <c r="C1605" s="3">
        <v>0.9</v>
      </c>
      <c r="D1605" s="2">
        <v>0.1</v>
      </c>
      <c r="E1605" s="3">
        <v>0.65</v>
      </c>
      <c r="F1605" s="2">
        <v>17</v>
      </c>
      <c r="G1605" s="3">
        <v>38</v>
      </c>
      <c r="H1605" s="2">
        <v>3.22</v>
      </c>
      <c r="I1605" s="3">
        <v>2.5299999999999998</v>
      </c>
      <c r="J1605" s="2">
        <v>11.2</v>
      </c>
      <c r="K1605" s="3">
        <v>7.1</v>
      </c>
      <c r="L1605" s="2">
        <v>5</v>
      </c>
      <c r="M1605" s="4" t="s">
        <v>23</v>
      </c>
    </row>
    <row r="1606" spans="2:13" ht="21.9" customHeight="1" x14ac:dyDescent="0.55000000000000004">
      <c r="B1606" s="2">
        <v>0.74</v>
      </c>
      <c r="C1606" s="3">
        <v>0.9</v>
      </c>
      <c r="D1606" s="2">
        <v>7.4999999999999997E-2</v>
      </c>
      <c r="E1606" s="3">
        <v>0.65</v>
      </c>
      <c r="F1606" s="2">
        <v>15</v>
      </c>
      <c r="G1606" s="3">
        <v>38</v>
      </c>
      <c r="H1606" s="2">
        <v>2.86</v>
      </c>
      <c r="I1606" s="3">
        <v>2.5299999999999998</v>
      </c>
      <c r="J1606" s="2">
        <v>8.4</v>
      </c>
      <c r="K1606" s="3">
        <v>7.1</v>
      </c>
      <c r="L1606" s="2">
        <v>6</v>
      </c>
      <c r="M1606" s="4" t="s">
        <v>23</v>
      </c>
    </row>
    <row r="1607" spans="2:13" ht="21.9" customHeight="1" x14ac:dyDescent="0.55000000000000004">
      <c r="B1607" s="2">
        <v>0.75</v>
      </c>
      <c r="C1607" s="3">
        <v>0.9</v>
      </c>
      <c r="D1607" s="2">
        <v>8.4000000000000005E-2</v>
      </c>
      <c r="E1607" s="3">
        <v>0.65</v>
      </c>
      <c r="F1607" s="2">
        <v>43</v>
      </c>
      <c r="G1607" s="3">
        <v>38</v>
      </c>
      <c r="H1607" s="2">
        <v>3.04</v>
      </c>
      <c r="I1607" s="3">
        <v>2.5299999999999998</v>
      </c>
      <c r="J1607" s="2">
        <v>11.4</v>
      </c>
      <c r="K1607" s="3">
        <v>7.1</v>
      </c>
      <c r="L1607" s="2">
        <v>7</v>
      </c>
      <c r="M1607" s="4" t="s">
        <v>23</v>
      </c>
    </row>
    <row r="1608" spans="2:13" ht="21.9" customHeight="1" x14ac:dyDescent="0.55000000000000004">
      <c r="B1608" s="2">
        <v>0.76</v>
      </c>
      <c r="C1608" s="3">
        <v>0.9</v>
      </c>
      <c r="D1608" s="2">
        <v>0.61099999999999999</v>
      </c>
      <c r="E1608" s="3">
        <v>0.65</v>
      </c>
      <c r="F1608" s="2">
        <v>45</v>
      </c>
      <c r="G1608" s="3">
        <v>38</v>
      </c>
      <c r="H1608" s="2">
        <v>3.06</v>
      </c>
      <c r="I1608" s="3">
        <v>2.5299999999999998</v>
      </c>
      <c r="J1608" s="2">
        <v>9.4</v>
      </c>
      <c r="K1608" s="3">
        <v>7.1</v>
      </c>
      <c r="L1608" s="2">
        <v>5</v>
      </c>
      <c r="M1608" s="4" t="s">
        <v>23</v>
      </c>
    </row>
    <row r="1609" spans="2:13" ht="21.9" customHeight="1" x14ac:dyDescent="0.55000000000000004">
      <c r="B1609" s="2">
        <v>0.76</v>
      </c>
      <c r="C1609" s="3">
        <v>0.9</v>
      </c>
      <c r="D1609" s="2">
        <v>6.6000000000000003E-2</v>
      </c>
      <c r="E1609" s="3">
        <v>0.65</v>
      </c>
      <c r="F1609" s="2">
        <v>38</v>
      </c>
      <c r="G1609" s="3">
        <v>38</v>
      </c>
      <c r="H1609" s="2">
        <v>3.22</v>
      </c>
      <c r="I1609" s="3">
        <v>2.5299999999999998</v>
      </c>
      <c r="J1609" s="2">
        <v>13</v>
      </c>
      <c r="K1609" s="3">
        <v>7.1</v>
      </c>
      <c r="L1609" s="2">
        <v>7</v>
      </c>
      <c r="M1609" s="4" t="s">
        <v>23</v>
      </c>
    </row>
    <row r="1610" spans="2:13" ht="21.9" customHeight="1" x14ac:dyDescent="0.55000000000000004">
      <c r="B1610" s="2">
        <v>0.76</v>
      </c>
      <c r="C1610" s="3">
        <v>0.9</v>
      </c>
      <c r="D1610" s="2">
        <v>0.1</v>
      </c>
      <c r="E1610" s="3">
        <v>0.65</v>
      </c>
      <c r="F1610" s="2">
        <v>43</v>
      </c>
      <c r="G1610" s="3">
        <v>38</v>
      </c>
      <c r="H1610" s="2">
        <v>2.95</v>
      </c>
      <c r="I1610" s="3">
        <v>2.5299999999999998</v>
      </c>
      <c r="J1610" s="2">
        <v>11.2</v>
      </c>
      <c r="K1610" s="3">
        <v>7.1</v>
      </c>
      <c r="L1610" s="2">
        <v>7</v>
      </c>
      <c r="M1610" s="4" t="s">
        <v>23</v>
      </c>
    </row>
    <row r="1611" spans="2:13" ht="21.9" customHeight="1" x14ac:dyDescent="0.55000000000000004">
      <c r="B1611" s="2">
        <v>0.78</v>
      </c>
      <c r="C1611" s="3">
        <v>0.9</v>
      </c>
      <c r="D1611" s="2">
        <v>7.3999999999999996E-2</v>
      </c>
      <c r="E1611" s="3">
        <v>0.65</v>
      </c>
      <c r="F1611" s="2">
        <v>92</v>
      </c>
      <c r="G1611" s="3">
        <v>38</v>
      </c>
      <c r="H1611" s="2">
        <v>3.39</v>
      </c>
      <c r="I1611" s="3">
        <v>2.5299999999999998</v>
      </c>
      <c r="J1611" s="2">
        <v>10.5</v>
      </c>
      <c r="K1611" s="3">
        <v>7.1</v>
      </c>
      <c r="L1611" s="2">
        <v>6</v>
      </c>
      <c r="M1611" s="4" t="s">
        <v>23</v>
      </c>
    </row>
    <row r="1612" spans="2:13" ht="21.9" customHeight="1" x14ac:dyDescent="0.55000000000000004">
      <c r="B1612" s="2">
        <v>0.79</v>
      </c>
      <c r="C1612" s="3">
        <v>0.9</v>
      </c>
      <c r="D1612" s="2">
        <v>0.12</v>
      </c>
      <c r="E1612" s="3">
        <v>0.65</v>
      </c>
      <c r="F1612" s="2">
        <v>77</v>
      </c>
      <c r="G1612" s="3">
        <v>38</v>
      </c>
      <c r="H1612" s="2">
        <v>3.18</v>
      </c>
      <c r="I1612" s="3">
        <v>2.5299999999999998</v>
      </c>
      <c r="J1612" s="2">
        <v>13</v>
      </c>
      <c r="K1612" s="3">
        <v>7.1</v>
      </c>
      <c r="L1612" s="2">
        <v>5</v>
      </c>
      <c r="M1612" s="4" t="s">
        <v>23</v>
      </c>
    </row>
    <row r="1613" spans="2:13" ht="21.9" customHeight="1" x14ac:dyDescent="0.55000000000000004">
      <c r="B1613" s="2">
        <v>1</v>
      </c>
      <c r="C1613" s="3">
        <v>0.9</v>
      </c>
      <c r="D1613" s="2">
        <v>0.61</v>
      </c>
      <c r="E1613" s="3">
        <v>0.65</v>
      </c>
      <c r="F1613" s="2">
        <v>69</v>
      </c>
      <c r="G1613" s="3">
        <v>38</v>
      </c>
      <c r="H1613" s="2">
        <v>2.74</v>
      </c>
      <c r="I1613" s="3">
        <v>2.5299999999999998</v>
      </c>
      <c r="J1613" s="2">
        <v>9.4</v>
      </c>
      <c r="K1613" s="3">
        <v>7.1</v>
      </c>
      <c r="L1613" s="2">
        <v>4</v>
      </c>
      <c r="M1613" s="4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0BBC-E5CC-4CE5-9331-48BCF212C41F}">
  <dimension ref="B2:F30"/>
  <sheetViews>
    <sheetView workbookViewId="0">
      <selection activeCell="F30" sqref="F30"/>
    </sheetView>
  </sheetViews>
  <sheetFormatPr defaultRowHeight="14.4" x14ac:dyDescent="0.55000000000000004"/>
  <cols>
    <col min="6" max="6" width="12.15625" bestFit="1" customWidth="1"/>
  </cols>
  <sheetData>
    <row r="2" spans="2:5" x14ac:dyDescent="0.55000000000000004">
      <c r="C2" t="s">
        <v>51</v>
      </c>
    </row>
    <row r="3" spans="2:5" x14ac:dyDescent="0.55000000000000004">
      <c r="B3" t="s">
        <v>24</v>
      </c>
      <c r="C3">
        <v>0</v>
      </c>
      <c r="D3">
        <v>0.9</v>
      </c>
      <c r="E3">
        <f>ABS(C3-D3)^2</f>
        <v>0.81</v>
      </c>
    </row>
    <row r="4" spans="2:5" x14ac:dyDescent="0.55000000000000004">
      <c r="B4" t="s">
        <v>25</v>
      </c>
      <c r="C4">
        <v>0</v>
      </c>
      <c r="D4">
        <v>0.9</v>
      </c>
      <c r="E4">
        <f t="shared" ref="E4:E29" si="0">ABS(C4-D4)^2</f>
        <v>0.81</v>
      </c>
    </row>
    <row r="5" spans="2:5" x14ac:dyDescent="0.55000000000000004">
      <c r="B5" t="s">
        <v>26</v>
      </c>
      <c r="C5">
        <v>0.04</v>
      </c>
      <c r="D5">
        <v>0.9</v>
      </c>
      <c r="E5">
        <f t="shared" si="0"/>
        <v>0.73959999999999992</v>
      </c>
    </row>
    <row r="6" spans="2:5" x14ac:dyDescent="0.55000000000000004">
      <c r="B6" t="s">
        <v>27</v>
      </c>
      <c r="C6">
        <v>0.56000000000000005</v>
      </c>
      <c r="D6">
        <v>0.9</v>
      </c>
      <c r="E6">
        <f t="shared" si="0"/>
        <v>0.11559999999999998</v>
      </c>
    </row>
    <row r="7" spans="2:5" x14ac:dyDescent="0.55000000000000004">
      <c r="B7" t="s">
        <v>28</v>
      </c>
      <c r="C7">
        <v>0</v>
      </c>
      <c r="D7">
        <v>0.9</v>
      </c>
      <c r="E7">
        <f t="shared" si="0"/>
        <v>0.81</v>
      </c>
    </row>
    <row r="8" spans="2:5" x14ac:dyDescent="0.55000000000000004">
      <c r="B8" t="s">
        <v>29</v>
      </c>
      <c r="C8">
        <v>0</v>
      </c>
      <c r="D8">
        <v>0.9</v>
      </c>
      <c r="E8">
        <f t="shared" si="0"/>
        <v>0.81</v>
      </c>
    </row>
    <row r="9" spans="2:5" x14ac:dyDescent="0.55000000000000004">
      <c r="B9" t="s">
        <v>30</v>
      </c>
      <c r="C9">
        <v>0.06</v>
      </c>
      <c r="D9">
        <v>0.9</v>
      </c>
      <c r="E9">
        <f t="shared" si="0"/>
        <v>0.70560000000000012</v>
      </c>
    </row>
    <row r="10" spans="2:5" x14ac:dyDescent="0.55000000000000004">
      <c r="B10" t="s">
        <v>31</v>
      </c>
      <c r="C10">
        <v>0</v>
      </c>
      <c r="D10">
        <v>0.9</v>
      </c>
      <c r="E10">
        <f t="shared" si="0"/>
        <v>0.81</v>
      </c>
    </row>
    <row r="11" spans="2:5" x14ac:dyDescent="0.55000000000000004">
      <c r="B11" t="s">
        <v>32</v>
      </c>
      <c r="C11">
        <v>0.02</v>
      </c>
      <c r="D11">
        <v>0.9</v>
      </c>
      <c r="E11">
        <f t="shared" si="0"/>
        <v>0.77439999999999998</v>
      </c>
    </row>
    <row r="12" spans="2:5" x14ac:dyDescent="0.55000000000000004">
      <c r="B12" t="s">
        <v>33</v>
      </c>
      <c r="C12">
        <v>0.36</v>
      </c>
      <c r="D12">
        <v>0.9</v>
      </c>
      <c r="E12">
        <f t="shared" si="0"/>
        <v>0.29160000000000003</v>
      </c>
    </row>
    <row r="13" spans="2:5" x14ac:dyDescent="0.55000000000000004">
      <c r="B13" t="s">
        <v>34</v>
      </c>
      <c r="C13">
        <v>0.08</v>
      </c>
      <c r="D13">
        <v>0.9</v>
      </c>
      <c r="E13">
        <f t="shared" si="0"/>
        <v>0.67240000000000011</v>
      </c>
    </row>
    <row r="14" spans="2:5" x14ac:dyDescent="0.55000000000000004">
      <c r="B14" t="s">
        <v>35</v>
      </c>
      <c r="C14">
        <v>0.36</v>
      </c>
      <c r="D14">
        <v>0.9</v>
      </c>
      <c r="E14">
        <f t="shared" si="0"/>
        <v>0.29160000000000003</v>
      </c>
    </row>
    <row r="15" spans="2:5" x14ac:dyDescent="0.55000000000000004">
      <c r="B15" t="s">
        <v>36</v>
      </c>
      <c r="C15">
        <v>0</v>
      </c>
      <c r="D15">
        <v>0.9</v>
      </c>
      <c r="E15">
        <f t="shared" si="0"/>
        <v>0.81</v>
      </c>
    </row>
    <row r="16" spans="2:5" x14ac:dyDescent="0.55000000000000004">
      <c r="B16" t="s">
        <v>37</v>
      </c>
      <c r="C16">
        <v>0.28999999999999998</v>
      </c>
      <c r="D16">
        <v>0.9</v>
      </c>
      <c r="E16">
        <f t="shared" si="0"/>
        <v>0.3721000000000001</v>
      </c>
    </row>
    <row r="17" spans="2:6" x14ac:dyDescent="0.55000000000000004">
      <c r="B17" t="s">
        <v>38</v>
      </c>
      <c r="C17">
        <v>0.18</v>
      </c>
      <c r="D17">
        <v>0.9</v>
      </c>
      <c r="E17">
        <f t="shared" si="0"/>
        <v>0.51839999999999997</v>
      </c>
    </row>
    <row r="18" spans="2:6" x14ac:dyDescent="0.55000000000000004">
      <c r="B18" t="s">
        <v>39</v>
      </c>
      <c r="C18">
        <v>0.19</v>
      </c>
      <c r="D18">
        <v>0.9</v>
      </c>
      <c r="E18">
        <f t="shared" si="0"/>
        <v>0.50409999999999999</v>
      </c>
    </row>
    <row r="19" spans="2:6" x14ac:dyDescent="0.55000000000000004">
      <c r="B19" t="s">
        <v>40</v>
      </c>
      <c r="C19">
        <v>0.56000000000000005</v>
      </c>
      <c r="D19">
        <v>0.9</v>
      </c>
      <c r="E19">
        <f t="shared" si="0"/>
        <v>0.11559999999999998</v>
      </c>
    </row>
    <row r="20" spans="2:6" x14ac:dyDescent="0.55000000000000004">
      <c r="B20" t="s">
        <v>41</v>
      </c>
      <c r="C20">
        <v>0.28000000000000003</v>
      </c>
      <c r="D20">
        <v>0.9</v>
      </c>
      <c r="E20">
        <f t="shared" si="0"/>
        <v>0.38440000000000002</v>
      </c>
    </row>
    <row r="21" spans="2:6" x14ac:dyDescent="0.55000000000000004">
      <c r="B21" t="s">
        <v>42</v>
      </c>
      <c r="C21">
        <v>0.08</v>
      </c>
      <c r="D21">
        <v>0.9</v>
      </c>
      <c r="E21">
        <f t="shared" si="0"/>
        <v>0.67240000000000011</v>
      </c>
    </row>
    <row r="22" spans="2:6" x14ac:dyDescent="0.55000000000000004">
      <c r="B22" t="s">
        <v>43</v>
      </c>
      <c r="C22">
        <v>0.51</v>
      </c>
      <c r="D22">
        <v>0.9</v>
      </c>
      <c r="E22">
        <f t="shared" si="0"/>
        <v>0.15210000000000001</v>
      </c>
    </row>
    <row r="23" spans="2:6" x14ac:dyDescent="0.55000000000000004">
      <c r="B23" t="s">
        <v>44</v>
      </c>
      <c r="C23">
        <v>0.48</v>
      </c>
      <c r="D23">
        <v>0.9</v>
      </c>
      <c r="E23">
        <f t="shared" si="0"/>
        <v>0.17640000000000003</v>
      </c>
    </row>
    <row r="24" spans="2:6" x14ac:dyDescent="0.55000000000000004">
      <c r="B24" t="s">
        <v>45</v>
      </c>
      <c r="C24">
        <v>0.31</v>
      </c>
      <c r="D24">
        <v>0.9</v>
      </c>
      <c r="E24">
        <f t="shared" si="0"/>
        <v>0.34810000000000008</v>
      </c>
    </row>
    <row r="25" spans="2:6" x14ac:dyDescent="0.55000000000000004">
      <c r="B25" t="s">
        <v>46</v>
      </c>
      <c r="C25">
        <v>0.21</v>
      </c>
      <c r="D25">
        <v>0.9</v>
      </c>
      <c r="E25">
        <f t="shared" si="0"/>
        <v>0.47610000000000008</v>
      </c>
    </row>
    <row r="26" spans="2:6" x14ac:dyDescent="0.55000000000000004">
      <c r="B26" t="s">
        <v>47</v>
      </c>
      <c r="C26">
        <v>0.11</v>
      </c>
      <c r="D26">
        <v>0.9</v>
      </c>
      <c r="E26">
        <f t="shared" si="0"/>
        <v>0.6241000000000001</v>
      </c>
    </row>
    <row r="27" spans="2:6" x14ac:dyDescent="0.55000000000000004">
      <c r="B27" t="s">
        <v>48</v>
      </c>
      <c r="C27">
        <v>0.14000000000000001</v>
      </c>
      <c r="D27">
        <v>0.9</v>
      </c>
      <c r="E27">
        <f t="shared" si="0"/>
        <v>0.5776</v>
      </c>
    </row>
    <row r="28" spans="2:6" x14ac:dyDescent="0.55000000000000004">
      <c r="B28" t="s">
        <v>49</v>
      </c>
      <c r="C28">
        <v>0.16</v>
      </c>
      <c r="D28">
        <v>0.9</v>
      </c>
      <c r="E28">
        <f t="shared" si="0"/>
        <v>0.54759999999999998</v>
      </c>
    </row>
    <row r="29" spans="2:6" x14ac:dyDescent="0.55000000000000004">
      <c r="B29" t="s">
        <v>50</v>
      </c>
      <c r="C29">
        <v>0.24</v>
      </c>
      <c r="D29">
        <v>0.9</v>
      </c>
      <c r="E29">
        <f t="shared" si="0"/>
        <v>0.43560000000000004</v>
      </c>
    </row>
    <row r="30" spans="2:6" x14ac:dyDescent="0.55000000000000004">
      <c r="E30">
        <f>SUM(E3:E29)^0.5</f>
        <v>3.7888520688989695</v>
      </c>
      <c r="F30">
        <f>PEARSON(C3:C29,D3:D29)</f>
        <v>-1.458480059132057E-16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2E8F-76B4-476B-946D-CC1C4A89D61F}">
  <dimension ref="B1:V13"/>
  <sheetViews>
    <sheetView tabSelected="1" topLeftCell="D1" zoomScale="85" zoomScaleNormal="85" workbookViewId="0">
      <selection activeCell="E2" sqref="E2"/>
    </sheetView>
  </sheetViews>
  <sheetFormatPr defaultColWidth="11.05078125" defaultRowHeight="19.8" customHeight="1" x14ac:dyDescent="0.55000000000000004"/>
  <cols>
    <col min="1" max="1" width="11.05078125" style="1"/>
    <col min="2" max="3" width="15.26171875" style="1" customWidth="1"/>
    <col min="4" max="4" width="35.47265625" style="1" bestFit="1" customWidth="1"/>
    <col min="5" max="5" width="11.05078125" style="1"/>
    <col min="6" max="10" width="15.26171875" style="1" customWidth="1"/>
    <col min="11" max="12" width="11.05078125" style="1"/>
    <col min="13" max="18" width="15.41796875" style="1" customWidth="1"/>
    <col min="19" max="19" width="15.41796875" customWidth="1"/>
    <col min="21" max="24" width="15.15625" style="1" customWidth="1"/>
    <col min="25" max="16384" width="11.05078125" style="1"/>
  </cols>
  <sheetData>
    <row r="1" spans="2:22" ht="19.8" customHeight="1" x14ac:dyDescent="0.55000000000000004">
      <c r="S1" s="1"/>
      <c r="T1" s="1"/>
    </row>
    <row r="2" spans="2:22" ht="21.9" customHeight="1" x14ac:dyDescent="0.55000000000000004">
      <c r="B2" s="9" t="s">
        <v>74</v>
      </c>
      <c r="C2" s="9"/>
      <c r="F2" s="9" t="s">
        <v>64</v>
      </c>
      <c r="G2" s="9"/>
      <c r="H2" s="9"/>
      <c r="I2" s="9"/>
      <c r="J2" s="9"/>
      <c r="M2" s="9" t="s">
        <v>64</v>
      </c>
      <c r="N2" s="9"/>
      <c r="O2" s="9"/>
      <c r="P2" s="9"/>
      <c r="Q2" s="9"/>
      <c r="S2" s="1"/>
      <c r="T2" s="1"/>
    </row>
    <row r="3" spans="2:22" s="7" customFormat="1" ht="43.2" customHeight="1" thickBot="1" x14ac:dyDescent="0.6">
      <c r="B3" s="7" t="s">
        <v>54</v>
      </c>
      <c r="C3" s="7" t="s">
        <v>53</v>
      </c>
      <c r="D3" s="10" t="s">
        <v>83</v>
      </c>
      <c r="F3" s="11" t="s">
        <v>9</v>
      </c>
      <c r="G3" s="7" t="s">
        <v>70</v>
      </c>
      <c r="H3" s="7" t="s">
        <v>71</v>
      </c>
      <c r="I3" s="7" t="s">
        <v>72</v>
      </c>
      <c r="J3" s="7" t="s">
        <v>73</v>
      </c>
      <c r="M3" s="7" t="s">
        <v>54</v>
      </c>
      <c r="N3" s="7" t="s">
        <v>81</v>
      </c>
      <c r="O3" s="7" t="s">
        <v>79</v>
      </c>
      <c r="P3" s="7" t="s">
        <v>80</v>
      </c>
      <c r="Q3" s="7" t="s">
        <v>61</v>
      </c>
      <c r="R3" s="7" t="s">
        <v>62</v>
      </c>
      <c r="S3" s="7" t="s">
        <v>63</v>
      </c>
      <c r="T3" s="7" t="s">
        <v>60</v>
      </c>
      <c r="U3" s="7" t="s">
        <v>82</v>
      </c>
      <c r="V3" s="7" t="s">
        <v>53</v>
      </c>
    </row>
    <row r="4" spans="2:22" ht="19.8" customHeight="1" x14ac:dyDescent="0.55000000000000004">
      <c r="B4" s="1" t="s">
        <v>56</v>
      </c>
      <c r="C4" s="8">
        <v>2.2E-16</v>
      </c>
      <c r="D4" s="8" t="s">
        <v>86</v>
      </c>
      <c r="F4" s="1" t="s">
        <v>65</v>
      </c>
      <c r="G4" s="8">
        <v>0.13873298306027901</v>
      </c>
      <c r="H4" s="8">
        <v>0.14389029378405699</v>
      </c>
      <c r="I4" s="8">
        <v>0.13553533588561401</v>
      </c>
      <c r="J4" s="8">
        <v>0.13751828916561701</v>
      </c>
      <c r="M4" s="1" t="s">
        <v>56</v>
      </c>
      <c r="N4" s="1">
        <v>0.65</v>
      </c>
      <c r="O4" s="8">
        <v>1.2E-2</v>
      </c>
      <c r="P4" s="8">
        <v>0.61099999999999999</v>
      </c>
      <c r="Q4" s="8">
        <v>8.9983999999999995E-2</v>
      </c>
      <c r="R4" s="8">
        <v>7.9000000000000001E-2</v>
      </c>
      <c r="S4" s="8">
        <v>5.5780950000000003E-2</v>
      </c>
      <c r="T4" s="8">
        <v>-0.1028063</v>
      </c>
      <c r="U4" s="1">
        <v>0.61099999999999999</v>
      </c>
      <c r="V4" s="1">
        <v>0.2</v>
      </c>
    </row>
    <row r="5" spans="2:22" ht="19.8" customHeight="1" x14ac:dyDescent="0.55000000000000004">
      <c r="B5" s="1" t="s">
        <v>59</v>
      </c>
      <c r="C5" s="8">
        <v>2.2E-16</v>
      </c>
      <c r="D5" s="8" t="s">
        <v>87</v>
      </c>
      <c r="F5" s="1" t="s">
        <v>66</v>
      </c>
      <c r="G5" s="8">
        <v>0.104941776795816</v>
      </c>
      <c r="H5" s="8">
        <v>0.108060082765257</v>
      </c>
      <c r="I5" s="8">
        <v>0.10257871238075</v>
      </c>
      <c r="J5" s="8">
        <v>0.10323773837297701</v>
      </c>
      <c r="M5" s="12" t="s">
        <v>59</v>
      </c>
      <c r="N5" s="12">
        <v>4</v>
      </c>
      <c r="O5" s="13">
        <v>3</v>
      </c>
      <c r="P5" s="13">
        <v>8</v>
      </c>
      <c r="Q5" s="13">
        <v>5.63</v>
      </c>
      <c r="R5" s="13">
        <v>6</v>
      </c>
      <c r="S5" s="13">
        <v>0.79395260000000001</v>
      </c>
      <c r="T5" s="13">
        <v>1</v>
      </c>
      <c r="U5" s="1">
        <v>5</v>
      </c>
      <c r="V5" s="1">
        <v>3</v>
      </c>
    </row>
    <row r="6" spans="2:22" ht="19.8" customHeight="1" x14ac:dyDescent="0.55000000000000004">
      <c r="B6" s="1" t="s">
        <v>58</v>
      </c>
      <c r="C6" s="8">
        <v>2.0669999999999999E-6</v>
      </c>
      <c r="D6" s="8" t="s">
        <v>84</v>
      </c>
      <c r="F6" s="1" t="s">
        <v>67</v>
      </c>
      <c r="G6" s="8">
        <v>0.41734349915583202</v>
      </c>
      <c r="H6" s="8">
        <v>0.400854867840792</v>
      </c>
      <c r="I6" s="8">
        <v>0.42945135769827603</v>
      </c>
      <c r="J6" s="8">
        <v>0.41855995120471401</v>
      </c>
      <c r="M6" s="1" t="s">
        <v>58</v>
      </c>
      <c r="N6" s="1">
        <v>7.1</v>
      </c>
      <c r="O6" s="8">
        <v>8.4</v>
      </c>
      <c r="P6" s="8">
        <v>14.9</v>
      </c>
      <c r="Q6" s="8">
        <v>10.424670000000001</v>
      </c>
      <c r="R6" s="8">
        <v>10.199999999999999</v>
      </c>
      <c r="S6" s="8">
        <v>1.033701</v>
      </c>
      <c r="T6" s="8">
        <v>0.46995690000000001</v>
      </c>
      <c r="U6" s="1">
        <v>9.4</v>
      </c>
      <c r="V6" s="1">
        <v>8.4</v>
      </c>
    </row>
    <row r="7" spans="2:22" ht="19.8" customHeight="1" x14ac:dyDescent="0.55000000000000004">
      <c r="B7" s="1" t="s">
        <v>57</v>
      </c>
      <c r="C7" s="8">
        <v>3.9870000000000001E-6</v>
      </c>
      <c r="D7" s="8" t="s">
        <v>88</v>
      </c>
      <c r="F7" s="1" t="s">
        <v>68</v>
      </c>
      <c r="G7" s="8">
        <v>0.46657197142976897</v>
      </c>
      <c r="H7" s="8">
        <v>0.464361107689028</v>
      </c>
      <c r="I7" s="8">
        <v>0.45494689823273798</v>
      </c>
      <c r="J7" s="8">
        <v>0.439810526390912</v>
      </c>
      <c r="M7" s="1" t="s">
        <v>57</v>
      </c>
      <c r="N7" s="1">
        <v>38</v>
      </c>
      <c r="O7" s="8">
        <v>6</v>
      </c>
      <c r="P7" s="8">
        <v>289</v>
      </c>
      <c r="Q7" s="8">
        <v>45.457999999999998</v>
      </c>
      <c r="R7" s="8">
        <v>37</v>
      </c>
      <c r="S7" s="8">
        <v>30.506550000000001</v>
      </c>
      <c r="T7" s="8">
        <v>-0.22532140000000001</v>
      </c>
      <c r="U7" s="1">
        <v>45</v>
      </c>
      <c r="V7" s="1">
        <v>16</v>
      </c>
    </row>
    <row r="8" spans="2:22" ht="19.8" customHeight="1" x14ac:dyDescent="0.55000000000000004">
      <c r="B8" s="1" t="s">
        <v>55</v>
      </c>
      <c r="C8" s="8">
        <v>2.4420000000000002E-3</v>
      </c>
      <c r="D8" s="8" t="s">
        <v>85</v>
      </c>
      <c r="F8" s="1" t="s">
        <v>69</v>
      </c>
      <c r="G8" s="8"/>
      <c r="H8" s="8"/>
      <c r="I8" s="8"/>
      <c r="J8" s="8">
        <v>0.62541074383037998</v>
      </c>
      <c r="M8" s="1" t="s">
        <v>55</v>
      </c>
      <c r="N8" s="1">
        <v>0.9</v>
      </c>
      <c r="O8" s="8">
        <v>0</v>
      </c>
      <c r="P8" s="8">
        <v>1</v>
      </c>
      <c r="Q8" s="8">
        <v>0.27726000000000001</v>
      </c>
      <c r="R8" s="8">
        <v>0.26</v>
      </c>
      <c r="S8" s="8">
        <v>0.1991271</v>
      </c>
      <c r="T8" s="8">
        <v>0.20614740000000001</v>
      </c>
      <c r="U8" s="1">
        <v>0.76</v>
      </c>
      <c r="V8" s="1">
        <v>0.49</v>
      </c>
    </row>
    <row r="9" spans="2:22" ht="19.8" customHeight="1" x14ac:dyDescent="0.55000000000000004">
      <c r="B9" s="1" t="s">
        <v>3</v>
      </c>
      <c r="C9" s="8">
        <v>0.30620000000000003</v>
      </c>
      <c r="D9" s="8" t="s">
        <v>89</v>
      </c>
      <c r="F9" s="1" t="s">
        <v>75</v>
      </c>
      <c r="G9" s="8">
        <v>0.13602257150125499</v>
      </c>
      <c r="H9" s="8">
        <v>8.9867014840863804E-2</v>
      </c>
      <c r="I9" s="8">
        <v>0.196382860823583</v>
      </c>
      <c r="J9" s="8">
        <v>0.222888945071952</v>
      </c>
      <c r="M9" s="1" t="s">
        <v>3</v>
      </c>
      <c r="N9" s="1">
        <v>2.5299999999999998</v>
      </c>
      <c r="O9" s="8">
        <v>2.74</v>
      </c>
      <c r="P9" s="8">
        <v>4.01</v>
      </c>
      <c r="Q9" s="8">
        <v>3.3079200000000002</v>
      </c>
      <c r="R9" s="8">
        <v>3.31</v>
      </c>
      <c r="S9" s="8">
        <v>0.1536884</v>
      </c>
      <c r="T9" s="8">
        <v>-4.2779749999999998E-2</v>
      </c>
      <c r="U9" s="1">
        <v>3.06</v>
      </c>
      <c r="V9" s="1">
        <v>3.16</v>
      </c>
    </row>
    <row r="10" spans="2:22" ht="19.8" customHeight="1" x14ac:dyDescent="0.55000000000000004">
      <c r="C10" s="8"/>
      <c r="F10" s="1" t="s">
        <v>76</v>
      </c>
      <c r="G10" s="8">
        <v>0.47700931241929501</v>
      </c>
      <c r="H10" s="8">
        <v>0.55736040791372798</v>
      </c>
      <c r="I10" s="8">
        <v>0.33894877515034799</v>
      </c>
      <c r="J10" s="8">
        <v>0.18166407267940499</v>
      </c>
      <c r="O10" s="8"/>
      <c r="P10" s="8"/>
      <c r="Q10" s="8"/>
      <c r="R10" s="8"/>
      <c r="S10" s="8"/>
      <c r="T10" s="8"/>
      <c r="U10" s="8"/>
      <c r="V10" s="8"/>
    </row>
    <row r="11" spans="2:22" ht="19.8" customHeight="1" x14ac:dyDescent="0.55000000000000004">
      <c r="F11" s="1" t="s">
        <v>77</v>
      </c>
      <c r="G11" s="8">
        <v>0.160734509418615</v>
      </c>
      <c r="H11" s="8">
        <v>0.14273393788931901</v>
      </c>
      <c r="I11" s="8">
        <v>0.15991673346761001</v>
      </c>
      <c r="J11" s="8">
        <v>9.1772787934191996E-2</v>
      </c>
      <c r="S11" s="1"/>
      <c r="T11" s="1"/>
    </row>
    <row r="12" spans="2:22" ht="19.8" customHeight="1" x14ac:dyDescent="0.55000000000000004">
      <c r="F12" s="1" t="s">
        <v>78</v>
      </c>
      <c r="G12" s="8">
        <v>0.226233606660834</v>
      </c>
      <c r="H12" s="8">
        <v>0.21003863935608899</v>
      </c>
      <c r="I12" s="8">
        <v>0.304751630558457</v>
      </c>
      <c r="J12" s="8">
        <v>0.50367419431445004</v>
      </c>
      <c r="S12" s="1"/>
      <c r="T12" s="1"/>
    </row>
    <row r="13" spans="2:22" ht="19.8" customHeight="1" x14ac:dyDescent="0.55000000000000004">
      <c r="G13" s="8"/>
      <c r="H13" s="8"/>
      <c r="I13" s="8"/>
      <c r="J13" s="8"/>
      <c r="S13" s="1"/>
      <c r="T13" s="1"/>
    </row>
  </sheetData>
  <mergeCells count="3">
    <mergeCell ref="B2:C2"/>
    <mergeCell ref="F2:J2"/>
    <mergeCell ref="M2:Q2"/>
  </mergeCells>
  <phoneticPr fontId="18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Q l I O W c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Q l I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S D l n t L r a 4 O Q E A A A Q C A A A T A B w A R m 9 y b X V s Y X M v U 2 V j d G l v b j E u b S C i G A A o o B Q A A A A A A A A A A A A A A A A A A A A A A A A A A A B 1 k F F L w z A Q x 5 8 t 9 D u E + r J B W 2 h 1 U x x 9 K G 2 F w d y w q Q w x P m T t u Q X S Z C T p c I x 9 d z P q U M H l 5 Z L 7 X f 5 3 / 9 N Q G y Y F w n 2 M J q 7 j O n p D F T S o h G b J B K A E c T C u g + z B s l P 1 K Z P p X Z j L u m t B m M E j 4 x B m U h j 7 0 A M v e y A v G p Q m V N F 2 S x Y C c s V 2 Q M 7 1 m p Q E T 6 u 7 6 N 6 2 o B w t p e I N S g X l e 8 N q S 4 M g 6 H l Q F u k s W C 7 K W R 6 k 8 3 T 2 W k 0 z T F K M C 4 y f i n k V k + 8 Z Q / N p v K H / l g N n L T O g E u / K 8 1 E m e d c K n Y x 9 V I h a N k y s k y g e x T 5 6 7 q Q B b P Y c k p 9 r O J c C 3 o d + 7 / X a y z Z U r O 0 i q v 0 W P G u 6 o i t b V C k q 9 I d U b a 9 + g n r Q L 8 Y / H L w + G 9 n u x h I k u n Y F 6 u i j M 4 k v k h t L p s K M b 8 O T 5 i 9 w e / H L 6 C I Z / x U 7 D l 2 H i X + N T b 4 A U E s B A i 0 A F A A C A A g A Q l I O W c L c g / i k A A A A 9 g A A A B I A A A A A A A A A A A A A A A A A A A A A A E N v b m Z p Z y 9 Q Y W N r Y W d l L n h t b F B L A Q I t A B Q A A g A I A E J S D l k P y u m r p A A A A O k A A A A T A A A A A A A A A A A A A A A A A P A A A A B b Q 2 9 u d G V u d F 9 U e X B l c 1 0 u e G 1 s U E s B A i 0 A F A A C A A g A Q l I O W e 0 u t r g 5 A Q A A B A I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s A A A A A A A D j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k V 2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0 M W F k O T F i L T g 4 M D A t N D E 1 M C 1 i Z m J i L T J k M D F j N z k 0 N j h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R X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R U M D I 6 M T g 6 M D Q u N j E x N j A y M 1 o i I C 8 + P E V u d H J 5 I F R 5 c G U 9 I k Z p b G x D b 2 x 1 b W 5 U e X B l c y I g V m F s d W U 9 I n N C U V V E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F d p b m U v Q X V 0 b 1 J l b W 9 2 Z W R D b 2 x 1 b W 5 z M S 5 7 Q 2 9 s d W 1 u M S w w f S Z x d W 9 0 O y w m c X V v d D t T Z W N 0 a W 9 u M S 9 S Z W R X a W 5 l L 0 F 1 d G 9 S Z W 1 v d m V k Q 2 9 s d W 1 u c z E u e 0 N v b H V t b j I s M X 0 m c X V v d D s s J n F 1 b 3 Q 7 U 2 V j d G l v b j E v U m V k V 2 l u Z S 9 B d X R v U m V t b 3 Z l Z E N v b H V t b n M x L n t D b 2 x 1 b W 4 z L D J 9 J n F 1 b 3 Q 7 L C Z x d W 9 0 O 1 N l Y 3 R p b 2 4 x L 1 J l Z F d p b m U v Q X V 0 b 1 J l b W 9 2 Z W R D b 2 x 1 b W 5 z M S 5 7 Q 2 9 s d W 1 u N C w z f S Z x d W 9 0 O y w m c X V v d D t T Z W N 0 a W 9 u M S 9 S Z W R X a W 5 l L 0 F 1 d G 9 S Z W 1 v d m V k Q 2 9 s d W 1 u c z E u e 0 N v b H V t b j U s N H 0 m c X V v d D s s J n F 1 b 3 Q 7 U 2 V j d G l v b j E v U m V k V 2 l u Z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Z F d p b m U v Q X V 0 b 1 J l b W 9 2 Z W R D b 2 x 1 b W 5 z M S 5 7 Q 2 9 s d W 1 u M S w w f S Z x d W 9 0 O y w m c X V v d D t T Z W N 0 a W 9 u M S 9 S Z W R X a W 5 l L 0 F 1 d G 9 S Z W 1 v d m V k Q 2 9 s d W 1 u c z E u e 0 N v b H V t b j I s M X 0 m c X V v d D s s J n F 1 b 3 Q 7 U 2 V j d G l v b j E v U m V k V 2 l u Z S 9 B d X R v U m V t b 3 Z l Z E N v b H V t b n M x L n t D b 2 x 1 b W 4 z L D J 9 J n F 1 b 3 Q 7 L C Z x d W 9 0 O 1 N l Y 3 R p b 2 4 x L 1 J l Z F d p b m U v Q X V 0 b 1 J l b W 9 2 Z W R D b 2 x 1 b W 5 z M S 5 7 Q 2 9 s d W 1 u N C w z f S Z x d W 9 0 O y w m c X V v d D t T Z W N 0 a W 9 u M S 9 S Z W R X a W 5 l L 0 F 1 d G 9 S Z W 1 v d m V k Q 2 9 s d W 1 u c z E u e 0 N v b H V t b j U s N H 0 m c X V v d D s s J n F 1 b 3 Q 7 U 2 V j d G l v b j E v U m V k V 2 l u Z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R X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F d p b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R 0 d b A 5 7 o 0 q I W i O D h y Q 4 Q Q A A A A A C A A A A A A A Q Z g A A A A E A A C A A A A A l c Q j K J x F X c l i / 1 o n U T + v b K F f w 7 C q 5 z r p K p E 0 S E K t A X g A A A A A O g A A A A A I A A C A A A A B l T C G V a Q o 9 q m k l t V 0 6 9 W Y U m W M J X f H E A I E r 1 b U z n L z z X 1 A A A A B x L O f n I k X 7 d J S h E d / N U q u d g 1 Q P p U Y y A 7 T Q x V 4 7 t a x y l u h G 5 L a 6 Z T P r o y 7 r w / h q n M E O A Z s t I G R s b o 1 O h p 5 L k S C p 3 0 S 9 0 E F e v v 9 O X l K 3 W Q X m P 0 A A A A D D 8 r s S K R J C y 3 Y 4 I K O 7 m 4 Q g + 9 J K A 3 w 2 A n j 7 w + c P S u k x i U J z P F G d j s M d F h S + n s 1 6 x l G k o G U j a y c n x b g + e B h + 3 Y K d < / D a t a M a s h u p > 
</file>

<file path=customXml/itemProps1.xml><?xml version="1.0" encoding="utf-8"?>
<ds:datastoreItem xmlns:ds="http://schemas.openxmlformats.org/officeDocument/2006/customXml" ds:itemID="{4A098959-5451-43BD-ADD6-E6F86FA790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RedWine</vt:lpstr>
      <vt:lpstr>Sheet3</vt:lpstr>
      <vt:lpstr>excel_RedWine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Rampono</dc:creator>
  <cp:lastModifiedBy>Andre Rampono</cp:lastModifiedBy>
  <dcterms:created xsi:type="dcterms:W3CDTF">2024-08-14T02:19:49Z</dcterms:created>
  <dcterms:modified xsi:type="dcterms:W3CDTF">2024-08-29T05:20:54Z</dcterms:modified>
</cp:coreProperties>
</file>