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\Desktop\Canadian Journal of Cardiology\"/>
    </mc:Choice>
  </mc:AlternateContent>
  <xr:revisionPtr revIDLastSave="0" documentId="13_ncr:1_{D39FF3B1-3125-4DCB-AB8D-C40BEBF2A875}" xr6:coauthVersionLast="47" xr6:coauthVersionMax="47" xr10:uidLastSave="{00000000-0000-0000-0000-000000000000}"/>
  <bookViews>
    <workbookView xWindow="-108" yWindow="-108" windowWidth="23256" windowHeight="12456" firstSheet="7" activeTab="14" xr2:uid="{00000000-000D-0000-FFFF-FFFF00000000}"/>
  </bookViews>
  <sheets>
    <sheet name="Western-blot" sheetId="10" r:id="rId1"/>
    <sheet name="PLBT (2)" sheetId="7" r:id="rId2"/>
    <sheet name="PLBT" sheetId="1" r:id="rId3"/>
    <sheet name="PLP(2)" sheetId="18" r:id="rId4"/>
    <sheet name="PLBP" sheetId="2" r:id="rId5"/>
    <sheet name="NCX(2)" sheetId="17" r:id="rId6"/>
    <sheet name="NCX" sheetId="3" r:id="rId7"/>
    <sheet name="4HNE (2)" sheetId="15" r:id="rId8"/>
    <sheet name="4HNE" sheetId="4" r:id="rId9"/>
    <sheet name="SERCA(2)" sheetId="19" r:id="rId10"/>
    <sheet name="SERCA" sheetId="5" r:id="rId11"/>
    <sheet name="RyR (2)" sheetId="20" r:id="rId12"/>
    <sheet name="RyR" sheetId="16" r:id="rId13"/>
    <sheet name="CAV (2)" sheetId="9" r:id="rId14"/>
    <sheet name="CAV" sheetId="6" r:id="rId15"/>
    <sheet name="COL1" sheetId="21" r:id="rId16"/>
    <sheet name="COL1 (2)" sheetId="22" r:id="rId17"/>
    <sheet name="COL3" sheetId="24" r:id="rId18"/>
    <sheet name="COL3 (2)" sheetId="23" r:id="rId19"/>
  </sheets>
  <definedNames>
    <definedName name="_xlnm._FilterDatabase" localSheetId="7" hidden="1">'4HNE (2)'!#REF!</definedName>
    <definedName name="_xlnm._FilterDatabase" localSheetId="13" hidden="1">'CAV (2)'!$B$1:$B$44</definedName>
    <definedName name="_xlnm._FilterDatabase" localSheetId="5" hidden="1">'NCX(2)'!$A$1:$A$41</definedName>
    <definedName name="_xlnm._FilterDatabase" localSheetId="1" hidden="1">'PLBT (2)'!#REF!</definedName>
    <definedName name="_xlnm._FilterDatabase" localSheetId="3" hidden="1">'PLP(2)'!#REF!</definedName>
    <definedName name="_xlnm._FilterDatabase" localSheetId="11" hidden="1">'RyR (2)'!#REF!</definedName>
    <definedName name="_xlnm._FilterDatabase" localSheetId="9" hidden="1">'SERCA(2)'!#REF!</definedName>
    <definedName name="_xlnm._FilterDatabase" localSheetId="0" hidden="1">'Western-blot'!#REF!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23" l="1"/>
  <c r="E41" i="23"/>
  <c r="H40" i="23"/>
  <c r="E40" i="23"/>
  <c r="H39" i="23"/>
  <c r="E39" i="23"/>
  <c r="H38" i="23"/>
  <c r="E38" i="23"/>
  <c r="H37" i="23"/>
  <c r="E37" i="23"/>
  <c r="H36" i="23"/>
  <c r="E36" i="23"/>
  <c r="H35" i="23"/>
  <c r="E35" i="23"/>
  <c r="H34" i="23"/>
  <c r="E34" i="23"/>
  <c r="H33" i="23"/>
  <c r="E33" i="23"/>
  <c r="H32" i="23"/>
  <c r="E32" i="23"/>
  <c r="H31" i="23"/>
  <c r="E31" i="23"/>
  <c r="H30" i="23"/>
  <c r="E30" i="23"/>
  <c r="H29" i="23"/>
  <c r="E29" i="23"/>
  <c r="H28" i="23"/>
  <c r="E28" i="23"/>
  <c r="H27" i="23"/>
  <c r="E27" i="23"/>
  <c r="H26" i="23"/>
  <c r="E26" i="23"/>
  <c r="H25" i="23"/>
  <c r="E25" i="23"/>
  <c r="H24" i="23"/>
  <c r="E24" i="23"/>
  <c r="H23" i="23"/>
  <c r="E23" i="23"/>
  <c r="H22" i="23"/>
  <c r="E22" i="23"/>
  <c r="H21" i="23"/>
  <c r="E21" i="23"/>
  <c r="H20" i="23"/>
  <c r="E20" i="23"/>
  <c r="H19" i="23"/>
  <c r="E19" i="23"/>
  <c r="H18" i="23"/>
  <c r="E18" i="23"/>
  <c r="H17" i="23"/>
  <c r="E17" i="23"/>
  <c r="H16" i="23"/>
  <c r="E16" i="23"/>
  <c r="H15" i="23"/>
  <c r="E15" i="23"/>
  <c r="H14" i="23"/>
  <c r="E14" i="23"/>
  <c r="H13" i="23"/>
  <c r="E13" i="23"/>
  <c r="H12" i="23"/>
  <c r="E12" i="23"/>
  <c r="H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2" i="23"/>
  <c r="E2" i="23"/>
  <c r="H41" i="22"/>
  <c r="E41" i="22"/>
  <c r="H40" i="22"/>
  <c r="E40" i="22"/>
  <c r="H39" i="22"/>
  <c r="E39" i="22"/>
  <c r="H38" i="22"/>
  <c r="E38" i="22"/>
  <c r="H37" i="22"/>
  <c r="E37" i="22"/>
  <c r="H36" i="22"/>
  <c r="E36" i="22"/>
  <c r="H35" i="22"/>
  <c r="E35" i="22"/>
  <c r="H34" i="22"/>
  <c r="E34" i="22"/>
  <c r="H33" i="22"/>
  <c r="E33" i="22"/>
  <c r="H32" i="22"/>
  <c r="E32" i="22"/>
  <c r="H31" i="22"/>
  <c r="E31" i="22"/>
  <c r="H30" i="22"/>
  <c r="E30" i="22"/>
  <c r="H29" i="22"/>
  <c r="E29" i="22"/>
  <c r="H28" i="22"/>
  <c r="E28" i="22"/>
  <c r="H27" i="22"/>
  <c r="E27" i="22"/>
  <c r="H26" i="22"/>
  <c r="E26" i="22"/>
  <c r="H25" i="22"/>
  <c r="E25" i="22"/>
  <c r="H24" i="22"/>
  <c r="E24" i="22"/>
  <c r="H23" i="22"/>
  <c r="E23" i="22"/>
  <c r="H22" i="22"/>
  <c r="E22" i="22"/>
  <c r="H21" i="22"/>
  <c r="E21" i="22"/>
  <c r="H20" i="22"/>
  <c r="E20" i="22"/>
  <c r="H19" i="22"/>
  <c r="E19" i="22"/>
  <c r="H18" i="22"/>
  <c r="E18" i="22"/>
  <c r="H17" i="22"/>
  <c r="E17" i="22"/>
  <c r="H16" i="22"/>
  <c r="E16" i="22"/>
  <c r="H15" i="22"/>
  <c r="E15" i="22"/>
  <c r="H14" i="22"/>
  <c r="E14" i="22"/>
  <c r="H13" i="22"/>
  <c r="E13" i="22"/>
  <c r="H12" i="22"/>
  <c r="E12" i="22"/>
  <c r="H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2" i="22"/>
  <c r="E2" i="22"/>
  <c r="G3" i="18" l="1"/>
  <c r="G4" i="18"/>
  <c r="G5" i="18"/>
  <c r="G6" i="18"/>
  <c r="G7" i="18"/>
  <c r="G8" i="18"/>
  <c r="G9" i="18"/>
  <c r="G10" i="18"/>
  <c r="G11" i="18"/>
  <c r="G12" i="18"/>
  <c r="G14" i="18"/>
  <c r="G15" i="18"/>
  <c r="G16" i="18"/>
  <c r="G17" i="18"/>
  <c r="G18" i="18"/>
  <c r="G19" i="18"/>
  <c r="G20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2" i="18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2" i="20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2" i="19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2" i="15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2" i="17"/>
  <c r="H41" i="9" l="1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E34" i="9" l="1"/>
  <c r="E11" i="9"/>
  <c r="E41" i="9"/>
  <c r="E33" i="9"/>
  <c r="E40" i="9"/>
  <c r="E36" i="9"/>
  <c r="E37" i="9"/>
  <c r="E38" i="9"/>
  <c r="E30" i="9"/>
  <c r="E39" i="9"/>
  <c r="E28" i="9"/>
  <c r="E27" i="9"/>
  <c r="E29" i="9"/>
  <c r="E35" i="9"/>
  <c r="E26" i="9"/>
  <c r="E25" i="9"/>
  <c r="E31" i="9"/>
  <c r="E18" i="9"/>
  <c r="E32" i="9"/>
  <c r="E24" i="9"/>
  <c r="E19" i="9"/>
  <c r="E23" i="9"/>
  <c r="E15" i="9"/>
  <c r="E22" i="9"/>
  <c r="E20" i="9"/>
  <c r="E17" i="9"/>
  <c r="E13" i="9"/>
  <c r="E21" i="9"/>
  <c r="E5" i="9"/>
  <c r="E14" i="9"/>
  <c r="E8" i="9"/>
  <c r="E12" i="9"/>
  <c r="E16" i="9"/>
  <c r="E3" i="9"/>
  <c r="E10" i="9"/>
  <c r="E7" i="9"/>
  <c r="E9" i="9"/>
  <c r="E4" i="9"/>
  <c r="E2" i="9"/>
  <c r="E6" i="9"/>
  <c r="G2" i="7"/>
  <c r="G4" i="7"/>
  <c r="G9" i="7"/>
  <c r="G7" i="7"/>
  <c r="G10" i="7"/>
  <c r="G3" i="7"/>
  <c r="G14" i="7"/>
  <c r="G5" i="7"/>
  <c r="G21" i="7"/>
  <c r="G13" i="7"/>
  <c r="G11" i="7"/>
  <c r="G16" i="7"/>
  <c r="G12" i="7"/>
  <c r="G17" i="7"/>
  <c r="G20" i="7"/>
  <c r="G22" i="7"/>
  <c r="G15" i="7"/>
  <c r="G23" i="7"/>
  <c r="G8" i="7"/>
  <c r="G41" i="7"/>
  <c r="G19" i="7"/>
  <c r="G24" i="7"/>
  <c r="G32" i="7"/>
  <c r="G18" i="7"/>
  <c r="G31" i="7"/>
  <c r="G37" i="7"/>
  <c r="G36" i="7"/>
  <c r="G25" i="7"/>
  <c r="G26" i="7"/>
  <c r="G35" i="7"/>
  <c r="G29" i="7"/>
  <c r="G34" i="7"/>
  <c r="G40" i="7"/>
  <c r="G33" i="7"/>
  <c r="G27" i="7"/>
  <c r="G28" i="7"/>
  <c r="G39" i="7"/>
  <c r="G30" i="7"/>
  <c r="G38" i="7"/>
  <c r="G6" i="7"/>
  <c r="D2" i="7"/>
  <c r="D4" i="7"/>
  <c r="D9" i="7"/>
  <c r="D7" i="7"/>
  <c r="D10" i="7"/>
  <c r="D3" i="7"/>
  <c r="D14" i="7"/>
  <c r="D5" i="7"/>
  <c r="D21" i="7"/>
  <c r="D13" i="7"/>
  <c r="D11" i="7"/>
  <c r="D16" i="7"/>
  <c r="D12" i="7"/>
  <c r="D17" i="7"/>
  <c r="D20" i="7"/>
  <c r="D22" i="7"/>
  <c r="D15" i="7"/>
  <c r="D23" i="7"/>
  <c r="D8" i="7"/>
  <c r="D41" i="7"/>
  <c r="D19" i="7"/>
  <c r="D24" i="7"/>
  <c r="D32" i="7"/>
  <c r="D18" i="7"/>
  <c r="D31" i="7"/>
  <c r="D37" i="7"/>
  <c r="D36" i="7"/>
  <c r="D25" i="7"/>
  <c r="D26" i="7"/>
  <c r="D35" i="7"/>
  <c r="D29" i="7"/>
  <c r="D34" i="7"/>
  <c r="D40" i="7"/>
  <c r="D33" i="7"/>
  <c r="D27" i="7"/>
  <c r="D28" i="7"/>
  <c r="D39" i="7"/>
  <c r="D30" i="7"/>
  <c r="D38" i="7"/>
  <c r="D6" i="7"/>
</calcChain>
</file>

<file path=xl/sharedStrings.xml><?xml version="1.0" encoding="utf-8"?>
<sst xmlns="http://schemas.openxmlformats.org/spreadsheetml/2006/main" count="804" uniqueCount="322">
  <si>
    <t>AndrePLBT R m1 .1s 2023.10.26_14.47.23_Ch</t>
  </si>
  <si>
    <t>nome_ arquivo</t>
  </si>
  <si>
    <t>minimum_profile</t>
  </si>
  <si>
    <t>background_method</t>
  </si>
  <si>
    <t>unidade_medida</t>
  </si>
  <si>
    <t>micro_grama</t>
  </si>
  <si>
    <t>AndrePLBT R m2 .1s 2023.10.26_14.51.59_Ch</t>
  </si>
  <si>
    <t>Andre PLBT R M5 2023.10.27_20.04.48_Ch</t>
  </si>
  <si>
    <t>Andre PLBT R M6 2023.10.27_20.07.30_Ch</t>
  </si>
  <si>
    <t>Andre PLBT I M7 2023.11.09_18.34.29_Ch</t>
  </si>
  <si>
    <t>Andre PLBT I M8 2023.11.09_18.37.18_Ch</t>
  </si>
  <si>
    <t>Andre PLBT I  M9 2023.11.10_17.53.33_Ch</t>
  </si>
  <si>
    <t>Andre PLBT I  M10 2023.11.10_17.57.38_Ch</t>
  </si>
  <si>
    <t>GAPDH_PLBT_AR_m1</t>
  </si>
  <si>
    <t>AndreGapdh PLBT R M1 2023.11.09_18.41.29_Ch</t>
  </si>
  <si>
    <t>AndreGapdh PLBT R M2 2023.11.09_18.47.26_Ch</t>
  </si>
  <si>
    <t>AndreGapdh PLBT R M3 2023.11.09_18.50.56_Ch</t>
  </si>
  <si>
    <t>AndreGapdh PLBT R M4 2023.11.09_18.55.38_Ch</t>
  </si>
  <si>
    <t>AndreGapdh PLBT I M7 2023.11.10_18.09.21_Ch</t>
  </si>
  <si>
    <t>AndreGapdh PLBT I M8 2023.11.10_18.13.19_Ch</t>
  </si>
  <si>
    <t>GAPDH_PLBT_AR_m2</t>
  </si>
  <si>
    <t>GAPDH_PLBT_AR_m3</t>
  </si>
  <si>
    <t>GAPDH_PLBT_AR_m4</t>
  </si>
  <si>
    <t>GAPDH_PLBT_AI_m5</t>
  </si>
  <si>
    <t>GAPDH_PLBT_AI_m6</t>
  </si>
  <si>
    <t>GAPDH_PLBT_AI_m7</t>
  </si>
  <si>
    <t>GAPDH_PLBT_AI_m8</t>
  </si>
  <si>
    <t>Andre PLBT R m3 .1s 2023.10.27_19.53.18_Ch</t>
  </si>
  <si>
    <t>Andre PLBT R m4 .1s 2023.10.27_19.55.56_Ch</t>
  </si>
  <si>
    <t>PLBT_AR_m1</t>
  </si>
  <si>
    <t>PLBT_AR_m2</t>
  </si>
  <si>
    <t>PLBT_AR_m3</t>
  </si>
  <si>
    <t>PLBT_AR_m4</t>
  </si>
  <si>
    <t>PLBT_AR_m5</t>
  </si>
  <si>
    <t>PLBT_AR_m6</t>
  </si>
  <si>
    <t>PLBT_AI_m7</t>
  </si>
  <si>
    <t>PLBT_AI_m8</t>
  </si>
  <si>
    <t>PLBT_AI_m9</t>
  </si>
  <si>
    <t>PLBT_AI_m10</t>
  </si>
  <si>
    <t>PLBP_AR_m1</t>
  </si>
  <si>
    <t>PLBP_AR_m2</t>
  </si>
  <si>
    <t>Andre PLBP R M3  35s 2023.09.20_17.12.34_Ch</t>
  </si>
  <si>
    <t>PLBP_AR_m3</t>
  </si>
  <si>
    <t>Andre PLBP I M4   2023.09.20_17.21.52_Ch</t>
  </si>
  <si>
    <t>PLBP_AI_m4</t>
  </si>
  <si>
    <t>Andre PLBP R M1 15s 2023.09.19_14.07.21_Ch</t>
  </si>
  <si>
    <t>Andre PLBP R M2 15s 2023.09.19_14.24.21_Ch</t>
  </si>
  <si>
    <t>AndreGapdPLBP R m1 .1s 2023.09.23_20.18.53_Ch</t>
  </si>
  <si>
    <t>AndreGapdPLBP R m2 .1s 2023.09.23_20.15.43_Ch</t>
  </si>
  <si>
    <t>NCX_AR_m2</t>
  </si>
  <si>
    <t>NCX_AR_m3</t>
  </si>
  <si>
    <t>Andre NCX R m3 2s 2023.10.10_17.51.10_Ch</t>
  </si>
  <si>
    <t>Andre NCX R m2 5s 2023.10.05_17.46.20_Ch</t>
  </si>
  <si>
    <t>GAPDH_PLBP_AR_m1</t>
  </si>
  <si>
    <t>GAPDH_PLBP_AR_m2</t>
  </si>
  <si>
    <t>GAPDH_NCX_AR_m2</t>
  </si>
  <si>
    <t>Andregapdh NCX R m2 .1 2023.09.29_15.51.54_Ch</t>
  </si>
  <si>
    <t>AndreGapdh NCX R m3 .1 2023.09.29_16.04.47_Ch</t>
  </si>
  <si>
    <t>GAPDH_NCX_AR_m3</t>
  </si>
  <si>
    <t>NCX_AR_m1</t>
  </si>
  <si>
    <t>PLBT_AI_m11</t>
  </si>
  <si>
    <t>PLBT_AI_m12</t>
  </si>
  <si>
    <t>Andre PLBT I M11 2023.11.11_17.55.08_Ch</t>
  </si>
  <si>
    <t>Andre PLBT I M12 2023.11.11_17.57.52_Ch</t>
  </si>
  <si>
    <t>4HNE_AR_m1</t>
  </si>
  <si>
    <t>4HNE_AR_m2</t>
  </si>
  <si>
    <t>4HNE_AR_m3</t>
  </si>
  <si>
    <t>4HNE_AR_m4</t>
  </si>
  <si>
    <t>4HNE_AR_m5</t>
  </si>
  <si>
    <t>GAPDH_4HNE_AR_m3</t>
  </si>
  <si>
    <t>GAPDH_4HNE_AR_m4</t>
  </si>
  <si>
    <t>GAPDH_4HNE_AR_m5</t>
  </si>
  <si>
    <t>AndreGapdh4hne R m5.2 2023.09.21_16.01.23_Ch</t>
  </si>
  <si>
    <t>AndreGapdh4hne R M4 .1 2023.09.20_17.32.34_Ch</t>
  </si>
  <si>
    <t>AndreGapdh4hne R M3 .2 2023.09.20_17.28.02_Ch</t>
  </si>
  <si>
    <t>serca_AR_m1</t>
  </si>
  <si>
    <t>serca_AR_m2</t>
  </si>
  <si>
    <t>serca_AR_m3</t>
  </si>
  <si>
    <t>serca_GAPDH_AR_m1</t>
  </si>
  <si>
    <t>serca_GAPDH_AR_m2</t>
  </si>
  <si>
    <t>AndreGapdSercm R m1 .1s 2023.09.26_16.06.59_Ch</t>
  </si>
  <si>
    <t>AndreGapdhSercam R m3 .1 2023.09.29_16.03.19_Ch</t>
  </si>
  <si>
    <t>AndregapdhSercam R m2 .1 2023.09.29_15.50.17_Ch</t>
  </si>
  <si>
    <t>serca_GAPDH_AR_m3</t>
  </si>
  <si>
    <t>CAV_AR_m1</t>
  </si>
  <si>
    <t>CAV_AR_m2</t>
  </si>
  <si>
    <t>CAV_AR_m3</t>
  </si>
  <si>
    <t>CAV_GAPDH_AR_m1</t>
  </si>
  <si>
    <t>CAV_GAPDH_AR_m2</t>
  </si>
  <si>
    <t>CAV_GAPDH_AR_m3</t>
  </si>
  <si>
    <t>CAV_GAPDH_AI_m4</t>
  </si>
  <si>
    <t>CAV_GAPDH_AI_m5</t>
  </si>
  <si>
    <t>CAV_GAPDH_AI_m6</t>
  </si>
  <si>
    <t>CAV_AI_m4</t>
  </si>
  <si>
    <t>CAV_AI_m5</t>
  </si>
  <si>
    <t>CAV_AI_m6</t>
  </si>
  <si>
    <t>AndreGapdhCAV m1 .1s 2023.10.11_16.37.03_Ch</t>
  </si>
  <si>
    <t>AndreGapdhCAV m2 .1s 2023.10.11_16.40.59_Ch</t>
  </si>
  <si>
    <t>AndregapdhCAV Rm3 .1 2023.10.24_20.15.14_Ch</t>
  </si>
  <si>
    <t>AndregapdhCAV m4 .1s 2023.10.26_14.58.13_Ch</t>
  </si>
  <si>
    <t>AndregapdhCAV m5 .1s 2023.10.26_15.03.09_Ch</t>
  </si>
  <si>
    <t>Andre CAV R m1 15s 2023.10.05_17.18.46_Ch</t>
  </si>
  <si>
    <t>Andre CAV R m2 15s 2023.10.05_17.29.14_Ch</t>
  </si>
  <si>
    <t>Andre CAV R m3 10s 2023.10.10_17.39.32_Ch</t>
  </si>
  <si>
    <t>Andre CAV I m4 8s 2023.10.10_17.47.53_Ch</t>
  </si>
  <si>
    <t>Andre CAV I m5 20s 2023.10.11_16.53.16_Ch</t>
  </si>
  <si>
    <t>Andre CAV I m6 15s 2023.10.11_17.03.57_Ch</t>
  </si>
  <si>
    <t>Andre 4hne R M3 20s 2023.09.19_13.45.05_Ch</t>
  </si>
  <si>
    <t>Andre 4hne R M4 8s 2023.09.19_13.48.41_Ch</t>
  </si>
  <si>
    <t>Andre 4hne R M5  2023.09.20_17.42.33_Ch</t>
  </si>
  <si>
    <t>Andre 4hne I M6 5s 2023.09.20_17.51.48_Ch</t>
  </si>
  <si>
    <t>AndregapdhPLBP I M5  2023.11.30_14.58.11_Ch</t>
  </si>
  <si>
    <t>Andregapdh PLBP I M6 2023.11.30_14.54.58_Ch</t>
  </si>
  <si>
    <t>PLBP_AI_m5</t>
  </si>
  <si>
    <t>PLBP_AI_m6</t>
  </si>
  <si>
    <t>GAPDH_PLBP_AI_m6</t>
  </si>
  <si>
    <t>Andre PLBP I M5 2023.11.30_14.34.34_Ch</t>
  </si>
  <si>
    <t>Andre PLBP I M6 2023.11.30_14.38.14_Ch</t>
  </si>
  <si>
    <t>id</t>
  </si>
  <si>
    <t>grupo</t>
  </si>
  <si>
    <t>SHAM</t>
  </si>
  <si>
    <t>IM</t>
  </si>
  <si>
    <t>T60</t>
  </si>
  <si>
    <t>T90</t>
  </si>
  <si>
    <t>T180</t>
  </si>
  <si>
    <t>GAPDH_PLBT_AR</t>
  </si>
  <si>
    <t>PLBT_GAPDH_RAZAO_AR</t>
  </si>
  <si>
    <t>PLBT_AI</t>
  </si>
  <si>
    <t>PLBT_AR</t>
  </si>
  <si>
    <t>GAPDH_PLBT_AI</t>
  </si>
  <si>
    <t>PLBT_GAPDH_RAZAO_AI</t>
  </si>
  <si>
    <t>GAPDH_PLBP_AI_m5</t>
  </si>
  <si>
    <t>GAPDH_PLBP_AR_m3</t>
  </si>
  <si>
    <t>GAPDH_NCX_AR_m1</t>
  </si>
  <si>
    <t>GAPDH_PLBT_AI_m9</t>
  </si>
  <si>
    <t>GAPDH_PLBT_AI_m10</t>
  </si>
  <si>
    <t>GAPDH_PLBT_AI_m11</t>
  </si>
  <si>
    <t>GAPDH_PLBT_AI_m12</t>
  </si>
  <si>
    <t>GAPDH_4HNE_AR_m1</t>
  </si>
  <si>
    <t>GAPDH_4HNE_AR_m2</t>
  </si>
  <si>
    <t>AndreGapdh PLBT I M9 2023.11.11_18.01.34_Ch</t>
  </si>
  <si>
    <t>AndreGapdh PLBT I M10 2023.11.11_18.07.10_Ch</t>
  </si>
  <si>
    <t>AndreGapdh PLBT I M11 2023.11.11_18.09.30_Ch</t>
  </si>
  <si>
    <t>AndreGapdh PLBT I M12 2023.11.11_18.13.08_Ch</t>
  </si>
  <si>
    <t>AndreGapdh PLBT R M5 2023.11.10_18.01.00_Ch</t>
  </si>
  <si>
    <t>AndreGapdh PLBT R M6 2023.11.10_18.06.40_Ch</t>
  </si>
  <si>
    <t>GAPDH_PLBP_AI_m4</t>
  </si>
  <si>
    <t>SERCA_AR</t>
  </si>
  <si>
    <t>GAPDH_SERCA_AR</t>
  </si>
  <si>
    <t>SERCA_GAPDH_RAZAO_AR</t>
  </si>
  <si>
    <t>SERCA_AI</t>
  </si>
  <si>
    <t>GAPDH_SERCA_AI</t>
  </si>
  <si>
    <t>SERCA_GAPDH_RAZAO_AI</t>
  </si>
  <si>
    <t>CAV_AR</t>
  </si>
  <si>
    <t>GAPDH_CAV_AR</t>
  </si>
  <si>
    <t>CAV_GAPDH_RAZAO_AR</t>
  </si>
  <si>
    <t>CAV_AI</t>
  </si>
  <si>
    <t>GAPDH_CAV_AI</t>
  </si>
  <si>
    <t>CAV_GAPDH_RAZAO_AI</t>
  </si>
  <si>
    <t>AndregapdhCAVm6 .1s 2023.10.27_20.00.37_Ch</t>
  </si>
  <si>
    <t>4HNE_AI_m6</t>
  </si>
  <si>
    <t>GAPDH_4HNE_AI_m6</t>
  </si>
  <si>
    <t>AndreGapdh4hne I M6 2023.09.21_16.12.40_Ch</t>
  </si>
  <si>
    <t>4HNE_AR_m7</t>
  </si>
  <si>
    <t>4HNE_AR_m8</t>
  </si>
  <si>
    <t>4HNE_AR_m9</t>
  </si>
  <si>
    <t>4HNE_AI_m10</t>
  </si>
  <si>
    <t>4HNE_AI_m11</t>
  </si>
  <si>
    <t>4HNE_AI_m12</t>
  </si>
  <si>
    <t>Andre 4hne R M 9 4m 2023.12.07_14.38.09_Ch</t>
  </si>
  <si>
    <t>AndreGapdh 4hne R M 7 . 2023.12.07_14.00.11_Ch</t>
  </si>
  <si>
    <t>GAPDH_4HNE_AR_m7</t>
  </si>
  <si>
    <t>GAPDH_4HNE_AR_m8</t>
  </si>
  <si>
    <t>GAPDH_4HNE_AR_m9</t>
  </si>
  <si>
    <t>AndreGapdh 4hne R M8 2023.12.07_14.05.10_Ch</t>
  </si>
  <si>
    <t>AndreGapdh 4hne R M9  2023.12.08_15.40.31_Ch</t>
  </si>
  <si>
    <t>PLBP_AR</t>
  </si>
  <si>
    <t>GAPDH_PLBP_AR</t>
  </si>
  <si>
    <t>PLBP_GAPDH_RAZAO_AR</t>
  </si>
  <si>
    <t>PLBP_AI</t>
  </si>
  <si>
    <t>GAPDH_PLBP_AI</t>
  </si>
  <si>
    <t>PLBP_GAPDH_RAZAO_AI</t>
  </si>
  <si>
    <t>GAPDH_NCX_AI_m5</t>
  </si>
  <si>
    <t>AndregapdhNCX  I m5 2024.01.24_14.16.50_Ch</t>
  </si>
  <si>
    <t>GAPDH_NCX_AI_m6</t>
  </si>
  <si>
    <t>AndregapdhNcx I m6 2024.01.24_14.21.53_Ch</t>
  </si>
  <si>
    <t>serca_AI_m5</t>
  </si>
  <si>
    <t>serca_AI_m4</t>
  </si>
  <si>
    <t>serca_AI_m6</t>
  </si>
  <si>
    <t>AndreSerca M4 5s 2023.12.06_15.52.40_Ch</t>
  </si>
  <si>
    <t>Andre Serca m1 .5s 2023.09.22_15.05.05_Ch</t>
  </si>
  <si>
    <t>AndreSercam2 1s 2023.09.29_15.44.35_Ch</t>
  </si>
  <si>
    <t>Andre Serca m3 1s 2023.09.29_16.01.17_Ch</t>
  </si>
  <si>
    <t>AndreSerca M5 .8 2023.12.06_16.04.00_Ch</t>
  </si>
  <si>
    <t>NCX_AI_m4</t>
  </si>
  <si>
    <t>NCX_AI_m5</t>
  </si>
  <si>
    <t>NCX_AI_m6</t>
  </si>
  <si>
    <t>NCX_AR_m7</t>
  </si>
  <si>
    <t>GAPDH_NCX_AI_m4</t>
  </si>
  <si>
    <t>Andre NCX  I m4 jan 2024.01.24_14.03.08-02_Ch</t>
  </si>
  <si>
    <t>Andre NCX  I m5  2024.01.06_21.54.06-09_Ch</t>
  </si>
  <si>
    <t>Andre NCX  I m6 2024.01.06_21.58.54_Ch</t>
  </si>
  <si>
    <t>serca_GAPDH_AI_m5</t>
  </si>
  <si>
    <t>AndregapdhSerca I m5 2024.01.24_14.18.18_Ch</t>
  </si>
  <si>
    <t>serca_GAPDH_AI_m6</t>
  </si>
  <si>
    <t>AndregapdhSerca I m6 2024.01.24_14.20.45_Ch</t>
  </si>
  <si>
    <t>serca_GAPDH_AI_m4</t>
  </si>
  <si>
    <t>GAPDH_4HNE_AI_m10</t>
  </si>
  <si>
    <t>GAPDH_4HNE_AI_m11</t>
  </si>
  <si>
    <t>GAPDH_4HNE_AI_m12</t>
  </si>
  <si>
    <t>Andregapdh 4hne m10. 2023.12.08_16.00.44_Ch</t>
  </si>
  <si>
    <t>Andregaph4hne m11 .2 2023.12.09_21.42.39_Ch</t>
  </si>
  <si>
    <t>Andregaph4hne m12 .2 2023.12.09_21.44.20_Ch</t>
  </si>
  <si>
    <t>Andre 4hne m10 . 2023.12.07_14.10.16-02_Ch</t>
  </si>
  <si>
    <t>rolling ball</t>
  </si>
  <si>
    <t>Andre 4hne m11 4m 2023.12.08_16.32.05_Ch</t>
  </si>
  <si>
    <t>Andre 4hne m12 2023.12.08_16.18.39_Ch</t>
  </si>
  <si>
    <t>Andregapdhncx m4 2024.02.23_17.24.55_Ch</t>
  </si>
  <si>
    <t>Andre Ncx m7 2024.03.01_15.33.48-05_Ch</t>
  </si>
  <si>
    <t>AndregapdhSerca I m4 2024.02.23_17.26.41_Ch</t>
  </si>
  <si>
    <t>Andre Serca m6 5s 2024.02.29_18.05.14_Ch</t>
  </si>
  <si>
    <t>Andre Rya m1 25 2024.03.01_14.58.35_Ch</t>
  </si>
  <si>
    <t>RyR_AR_m1</t>
  </si>
  <si>
    <t>RyR_AR_m2</t>
  </si>
  <si>
    <t>RyR_AR_m3</t>
  </si>
  <si>
    <t>RyR_AI_m4</t>
  </si>
  <si>
    <t>RyR_AI_m5</t>
  </si>
  <si>
    <t>RyR_AI_m6</t>
  </si>
  <si>
    <t>RyR_GAPDH_AR_m1</t>
  </si>
  <si>
    <t>RyR_GAPDH_AR_m2</t>
  </si>
  <si>
    <t>RyR_GAPDH_AR_m3</t>
  </si>
  <si>
    <t>RyR_GAPDH_AI_m4</t>
  </si>
  <si>
    <t>RyR_GAPDH_AI_m5</t>
  </si>
  <si>
    <t>RyR_GAPDH_AI_m6</t>
  </si>
  <si>
    <t>Andre Rya m2 10 2024.03.01_15.14.59_Ch</t>
  </si>
  <si>
    <t>Andre Rya.... 2024.02.22_18.46.04_Ch</t>
  </si>
  <si>
    <t>Andre Rya m5  2024.02.29_18.18.14-03_Ch</t>
  </si>
  <si>
    <t>Andre Rya m6 2024.02.29_19.09.41-11_Ch</t>
  </si>
  <si>
    <t>Andre Rya ..... 2024.02.22_18.35.06_Ch</t>
  </si>
  <si>
    <t>NCX_AR</t>
  </si>
  <si>
    <t>GAPDH_NCX_AR</t>
  </si>
  <si>
    <t>NCX_GAPDH_RAZAO_AR</t>
  </si>
  <si>
    <t>NCX_AI</t>
  </si>
  <si>
    <t>GAPDH_NCX_AI</t>
  </si>
  <si>
    <t>NCX_GAPDH_RAZAO_AI</t>
  </si>
  <si>
    <t>GAPDH_NCX_AR_m7</t>
  </si>
  <si>
    <t>HNE_AR</t>
  </si>
  <si>
    <t>GAPDH_HNE_AR</t>
  </si>
  <si>
    <t>HNE_GAPDH_RAZAO_AR</t>
  </si>
  <si>
    <t>HNE_AI</t>
  </si>
  <si>
    <t>GAPDH_HNE_AI</t>
  </si>
  <si>
    <t>HNE_GAPDH_RAZAO_AI</t>
  </si>
  <si>
    <t>RyR_AR</t>
  </si>
  <si>
    <t>GAPDH_RyR_AR</t>
  </si>
  <si>
    <t>RyR_GAPDH_RAZAO_AR</t>
  </si>
  <si>
    <t>RyR_AI</t>
  </si>
  <si>
    <t>GAPDH_RyR_AI</t>
  </si>
  <si>
    <t>RyR_GAPDH_RAZAO_AI</t>
  </si>
  <si>
    <t>O eppendorf 16 continha amostra de VE da rata 17</t>
  </si>
  <si>
    <t>COL1_AR_m1</t>
  </si>
  <si>
    <t>COL1_AR_m2</t>
  </si>
  <si>
    <t>COL1_AR_m3</t>
  </si>
  <si>
    <t>COL1_AI_m4</t>
  </si>
  <si>
    <t>COL1_AI_m5</t>
  </si>
  <si>
    <t>COL1_AI_m6</t>
  </si>
  <si>
    <t>COL1_AI_m7</t>
  </si>
  <si>
    <t>COL1_GAPDH_AR_m1</t>
  </si>
  <si>
    <t>COL1_GAPDH_AR_m2</t>
  </si>
  <si>
    <t>COL1_GAPDH_AR_m3</t>
  </si>
  <si>
    <t>COL1_GAPDH_AI_m4</t>
  </si>
  <si>
    <t>COL1_GAPDH_AI_m5</t>
  </si>
  <si>
    <t>COL1_GAPDH_AI_m6</t>
  </si>
  <si>
    <t>Andre Col I m1 0.5s 2024.04.30_16.27.22_Ch</t>
  </si>
  <si>
    <t>Andre Col I m2 1s 2024.05.01_16.57.23_Ch</t>
  </si>
  <si>
    <t>Andre Col I m3 2024.05.02_17.47.27_Ch</t>
  </si>
  <si>
    <t>Andre Col I m4 1s 2024.05.07_18.31.50_Ch</t>
  </si>
  <si>
    <t>Andre Col I m5 10s 2024.05.08_19.11.28_Ch</t>
  </si>
  <si>
    <t>Andre Col I m7 2024.05.15_19.17.54_Ch</t>
  </si>
  <si>
    <t>AndreGapdhCol I m1  2024.05.03_14.47.50_Ch</t>
  </si>
  <si>
    <t>Andre Gapdh colI m2 2024.05.03_14.49.48_Ch</t>
  </si>
  <si>
    <t>Andregapdh Col I m5  2024.05.08_19.33.38_Ch</t>
  </si>
  <si>
    <t>Andregapdh Col I m4 2024.05.08_19.15.17_Ch</t>
  </si>
  <si>
    <t>AndregapdhCol I m5 2024.05.14_17.34.19_Ch</t>
  </si>
  <si>
    <t>Andregapdh Col I m6 2024.05.16_13.35.23_Ch</t>
  </si>
  <si>
    <t>COL1_AR</t>
  </si>
  <si>
    <t>GAPDH_COL1_AR</t>
  </si>
  <si>
    <t>COL1_GAPDH_RAZAO_AR</t>
  </si>
  <si>
    <t>COL1_AI</t>
  </si>
  <si>
    <t>GAPDH_COL1_AI</t>
  </si>
  <si>
    <t>COL1_GAPDH_RAZAO_AI</t>
  </si>
  <si>
    <t>COL3_AR_m1</t>
  </si>
  <si>
    <t>COL3_AR_m2</t>
  </si>
  <si>
    <t>COL3_AR_m3</t>
  </si>
  <si>
    <t>COL3_AI_m4</t>
  </si>
  <si>
    <t>COL3_AI_m5</t>
  </si>
  <si>
    <t>COL3_AI_m6</t>
  </si>
  <si>
    <t>COL3_AI_m7</t>
  </si>
  <si>
    <t>COL3_GAPDH_AR_m2</t>
  </si>
  <si>
    <t>COL3_GAPDH_AR_m3</t>
  </si>
  <si>
    <t>COL3_GAPDH_AI_m4</t>
  </si>
  <si>
    <t>COL3_GAPDH_AI_m5</t>
  </si>
  <si>
    <t>COL3_GAPDH_AI_m6</t>
  </si>
  <si>
    <t>Andre Col III m1 2024.05.01_16.53.28_Ch</t>
  </si>
  <si>
    <t>Andre Col III m2  2024.05.01_17.14.15_Ch</t>
  </si>
  <si>
    <t>Andre Col III m3 2024.05.02_17.41.48_Ch</t>
  </si>
  <si>
    <t>Andre Col III m4 4s 2024.05.07_18.37.21_Ch</t>
  </si>
  <si>
    <t>Andre Col III m5 ... 2024.05.08_19.26.24-01_Ch</t>
  </si>
  <si>
    <t>Andre Col III m6 1.3 2024.05.09_16.42.56_Ch</t>
  </si>
  <si>
    <t>Andre Col III m7 ... 2024.05.15_19.31.58-05_Ch</t>
  </si>
  <si>
    <t>AndregapdhCol III m5 2024.05.14_17.36.23_Ch</t>
  </si>
  <si>
    <t>Andregapdh ColIII m6 2024.05.16_13.36.46_Ch</t>
  </si>
  <si>
    <t>COL3_GAPDH_RAZAO_AR</t>
  </si>
  <si>
    <t>COL3_GAPDH_RAZAO_AI</t>
  </si>
  <si>
    <t>COL3_AR</t>
  </si>
  <si>
    <t>GAPDH_COL3_AR</t>
  </si>
  <si>
    <t>COL3_AI</t>
  </si>
  <si>
    <t>GAPDH_COL3_AI</t>
  </si>
  <si>
    <t>Andregapdh PLBP R M3 2023.12.06_16.11.21_Ch</t>
  </si>
  <si>
    <t>Andregapdh PLBP I M4 2023.12.06_16.07.00_Ch</t>
  </si>
  <si>
    <t>AndregapdhNCX  R m7  2024.01.24_14.08.49_Ch</t>
  </si>
  <si>
    <t>Andre 4hne R M7 1s 2023.12.06_15.38.36_Ch</t>
  </si>
  <si>
    <t>Andre4hne R M8 1.5s 2023.12.06_15.48.25_Ch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</si>
</sst>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zoomScale="70" zoomScaleNormal="70" workbookViewId="0"/>
  </sheetViews>
  <sheetFormatPr defaultRowHeight="14.4" x14ac:dyDescent="0.3"/>
  <cols>
    <col min="1" max="1" width="19.5546875" customWidth="1"/>
    <col min="21" max="21" width="49.109375" bestFit="1" customWidth="1"/>
  </cols>
  <sheetData>
    <row r="1" spans="1:21" x14ac:dyDescent="0.3">
      <c r="A1" s="5" t="s">
        <v>118</v>
      </c>
      <c r="B1" t="s">
        <v>126</v>
      </c>
      <c r="C1" t="s">
        <v>130</v>
      </c>
      <c r="D1" t="s">
        <v>178</v>
      </c>
      <c r="E1" t="s">
        <v>181</v>
      </c>
      <c r="F1" t="s">
        <v>241</v>
      </c>
      <c r="G1" t="s">
        <v>244</v>
      </c>
      <c r="H1" t="s">
        <v>248</v>
      </c>
      <c r="I1" t="s">
        <v>251</v>
      </c>
      <c r="J1" t="s">
        <v>149</v>
      </c>
      <c r="K1" t="s">
        <v>152</v>
      </c>
      <c r="L1" t="s">
        <v>254</v>
      </c>
      <c r="M1" t="s">
        <v>257</v>
      </c>
      <c r="N1" t="s">
        <v>155</v>
      </c>
      <c r="O1" t="s">
        <v>158</v>
      </c>
      <c r="P1" t="s">
        <v>286</v>
      </c>
      <c r="Q1" t="s">
        <v>289</v>
      </c>
      <c r="R1" t="s">
        <v>311</v>
      </c>
      <c r="S1" t="s">
        <v>312</v>
      </c>
    </row>
    <row r="2" spans="1:21" x14ac:dyDescent="0.3">
      <c r="A2">
        <v>9</v>
      </c>
      <c r="B2" s="6">
        <v>1.1891294741493592</v>
      </c>
      <c r="C2">
        <v>1.7926940639269406</v>
      </c>
      <c r="D2">
        <v>1.3931398416886542</v>
      </c>
      <c r="E2">
        <v>1.0487394957983194</v>
      </c>
      <c r="F2">
        <v>0.46617197730248799</v>
      </c>
      <c r="G2">
        <v>0.28981937602627256</v>
      </c>
      <c r="H2">
        <v>0.63627450980392164</v>
      </c>
      <c r="I2">
        <v>0.30763116057233703</v>
      </c>
      <c r="J2">
        <v>0.77146105741898807</v>
      </c>
      <c r="K2">
        <v>0.67552334943639292</v>
      </c>
      <c r="L2">
        <v>1.4110629067245117</v>
      </c>
      <c r="M2">
        <v>0.60692588092345079</v>
      </c>
      <c r="N2">
        <v>0.68926247288503251</v>
      </c>
      <c r="O2">
        <v>0.41798298906439851</v>
      </c>
      <c r="P2">
        <v>0.66997026759167488</v>
      </c>
      <c r="Q2">
        <v>0.28560830860534125</v>
      </c>
      <c r="R2">
        <v>0.5956094742923167</v>
      </c>
      <c r="S2">
        <v>0.46004566210045661</v>
      </c>
    </row>
    <row r="3" spans="1:21" x14ac:dyDescent="0.3">
      <c r="A3">
        <v>11</v>
      </c>
      <c r="B3" s="6">
        <v>1.1048478015783543</v>
      </c>
      <c r="C3">
        <v>0.94941995359628772</v>
      </c>
      <c r="D3">
        <v>0.91817316841103713</v>
      </c>
      <c r="E3">
        <v>1.884828349944629</v>
      </c>
      <c r="F3">
        <v>0.98505976095617542</v>
      </c>
      <c r="G3">
        <v>1.1735117674203968</v>
      </c>
      <c r="H3">
        <v>0.37832699619771865</v>
      </c>
      <c r="I3">
        <v>0.42785535266738273</v>
      </c>
      <c r="J3">
        <v>0.60776942355889729</v>
      </c>
      <c r="K3">
        <v>1.0270022883295193</v>
      </c>
      <c r="L3">
        <v>0.83928571428571419</v>
      </c>
      <c r="M3">
        <v>1.2282296650717706</v>
      </c>
      <c r="N3">
        <v>1.0683797909407666</v>
      </c>
      <c r="O3">
        <v>0.94832535885167468</v>
      </c>
      <c r="P3">
        <v>1.0456383593298673</v>
      </c>
      <c r="Q3">
        <v>0.89421613394216126</v>
      </c>
      <c r="R3">
        <v>0.63599821348816432</v>
      </c>
      <c r="S3">
        <v>1.1331249999999999</v>
      </c>
    </row>
    <row r="4" spans="1:21" x14ac:dyDescent="0.3">
      <c r="A4" s="7">
        <v>17</v>
      </c>
      <c r="B4" s="6">
        <v>0.78618063112078351</v>
      </c>
      <c r="C4">
        <v>0.75578611332801282</v>
      </c>
      <c r="D4">
        <v>1.2106969205834683</v>
      </c>
      <c r="E4">
        <v>0.69347826086956521</v>
      </c>
      <c r="F4">
        <v>0.67104542966611935</v>
      </c>
      <c r="G4">
        <v>1.2502658631690891</v>
      </c>
      <c r="H4">
        <v>0.49165474487362903</v>
      </c>
      <c r="I4">
        <v>0.38400702987697716</v>
      </c>
      <c r="J4">
        <v>0.71549444738233736</v>
      </c>
      <c r="K4">
        <v>0.83905899925317395</v>
      </c>
      <c r="L4">
        <v>1.3232644409114995</v>
      </c>
      <c r="M4">
        <v>1.8253521126760561</v>
      </c>
      <c r="N4">
        <v>0.5861155272919979</v>
      </c>
      <c r="O4">
        <v>0.62454728370221324</v>
      </c>
      <c r="P4">
        <v>0.89824187533297817</v>
      </c>
      <c r="Q4">
        <v>1.2033179012345678</v>
      </c>
      <c r="R4">
        <v>0.79701651571656906</v>
      </c>
      <c r="S4">
        <v>1.0810185185185184</v>
      </c>
      <c r="U4" s="7" t="s">
        <v>258</v>
      </c>
    </row>
    <row r="5" spans="1:21" x14ac:dyDescent="0.3">
      <c r="A5">
        <v>21</v>
      </c>
      <c r="B5" s="6">
        <v>1.0284605433376455</v>
      </c>
      <c r="C5">
        <v>1.0095934216537232</v>
      </c>
      <c r="D5">
        <v>0.80745967741935487</v>
      </c>
      <c r="E5">
        <v>0.89935414424111959</v>
      </c>
      <c r="F5">
        <v>1.6733888645330997</v>
      </c>
      <c r="G5">
        <v>0.73746432939258044</v>
      </c>
      <c r="H5">
        <v>0.6171875</v>
      </c>
      <c r="I5">
        <v>0.51210762331838566</v>
      </c>
      <c r="J5">
        <v>0.72128060263653493</v>
      </c>
      <c r="K5">
        <v>1.0406403940886699</v>
      </c>
      <c r="L5">
        <v>1.3604060913705585</v>
      </c>
      <c r="M5">
        <v>0.33887043189368771</v>
      </c>
      <c r="N5">
        <v>0.86928934010152281</v>
      </c>
      <c r="O5">
        <v>0.91457047935453251</v>
      </c>
      <c r="P5">
        <v>0.97290388548057272</v>
      </c>
      <c r="Q5">
        <v>0.80745614035087721</v>
      </c>
      <c r="R5">
        <v>1.3274926992073426</v>
      </c>
      <c r="S5">
        <v>1.1683461766449319</v>
      </c>
    </row>
    <row r="6" spans="1:21" x14ac:dyDescent="0.3">
      <c r="A6">
        <v>25</v>
      </c>
      <c r="B6" s="6">
        <v>1.1248618784530386</v>
      </c>
      <c r="C6">
        <v>0.98621420996818676</v>
      </c>
      <c r="D6">
        <v>1.1404853128991059</v>
      </c>
      <c r="E6">
        <v>0.24180083482409062</v>
      </c>
      <c r="F6">
        <v>0.70746073298429324</v>
      </c>
      <c r="G6">
        <v>0.54435671156525778</v>
      </c>
      <c r="H6">
        <v>0.51042196237925763</v>
      </c>
      <c r="I6">
        <v>0.22393080249879868</v>
      </c>
      <c r="J6">
        <v>0.75011235955056188</v>
      </c>
      <c r="K6">
        <v>0.78655383168782322</v>
      </c>
      <c r="L6">
        <v>1.6186020913593835</v>
      </c>
      <c r="M6">
        <v>0.81634128705712217</v>
      </c>
      <c r="N6">
        <v>0.50577875619152446</v>
      </c>
      <c r="O6">
        <v>0.51916124367317429</v>
      </c>
      <c r="P6">
        <v>1.1792452830188678</v>
      </c>
      <c r="Q6">
        <v>1.5829342620809752</v>
      </c>
      <c r="R6">
        <v>0.10505450941526265</v>
      </c>
      <c r="S6">
        <v>2.0838278931750742</v>
      </c>
    </row>
    <row r="7" spans="1:21" x14ac:dyDescent="0.3">
      <c r="A7">
        <v>26</v>
      </c>
      <c r="B7" s="6">
        <v>0.98323516085183504</v>
      </c>
      <c r="C7">
        <v>0.93358455016486108</v>
      </c>
      <c r="D7">
        <v>0.93566254793353221</v>
      </c>
      <c r="E7">
        <v>0.92224371373307534</v>
      </c>
      <c r="F7">
        <v>1.8733606557377052</v>
      </c>
      <c r="G7">
        <v>1.794225481209899</v>
      </c>
      <c r="H7">
        <v>0.39505703422053234</v>
      </c>
      <c r="I7">
        <v>0.43552785352551615</v>
      </c>
      <c r="J7">
        <v>0.71044646727351546</v>
      </c>
      <c r="K7">
        <v>0.98378879110699391</v>
      </c>
      <c r="L7">
        <v>0.82905263157894737</v>
      </c>
      <c r="M7">
        <v>1.1999117387466902</v>
      </c>
      <c r="N7">
        <v>0.76210526315789484</v>
      </c>
      <c r="O7">
        <v>0.8278905560458959</v>
      </c>
      <c r="P7">
        <v>0.96398305084745761</v>
      </c>
      <c r="Q7">
        <v>1.5192090395480227</v>
      </c>
      <c r="R7">
        <v>0.82479784366576814</v>
      </c>
      <c r="S7">
        <v>1.1262516325642142</v>
      </c>
    </row>
    <row r="8" spans="1:21" x14ac:dyDescent="0.3">
      <c r="A8">
        <v>28</v>
      </c>
      <c r="B8" s="6">
        <v>0.96340938441670243</v>
      </c>
      <c r="C8">
        <v>1.4201898188093185</v>
      </c>
      <c r="D8">
        <v>0.73934226552984172</v>
      </c>
      <c r="E8">
        <v>1.0178704393149665</v>
      </c>
      <c r="F8">
        <v>1.4572286143071536</v>
      </c>
      <c r="G8">
        <v>1.0734567901234568</v>
      </c>
      <c r="H8">
        <v>0.62407991587802314</v>
      </c>
      <c r="I8">
        <v>0.52957550452331248</v>
      </c>
      <c r="J8">
        <v>0.80044444444444451</v>
      </c>
      <c r="K8">
        <v>1.1338962605548855</v>
      </c>
      <c r="L8">
        <v>0.71562919838781913</v>
      </c>
      <c r="M8">
        <v>0.30143014301430143</v>
      </c>
      <c r="N8">
        <v>0.58710255261979405</v>
      </c>
      <c r="O8">
        <v>0.64576457645764573</v>
      </c>
      <c r="P8">
        <v>0.9839213934792318</v>
      </c>
      <c r="Q8">
        <v>0.75124999999999997</v>
      </c>
      <c r="R8">
        <v>0.99514327343370557</v>
      </c>
      <c r="S8">
        <v>0.70849236641221369</v>
      </c>
    </row>
    <row r="9" spans="1:21" x14ac:dyDescent="0.3">
      <c r="A9">
        <v>30</v>
      </c>
      <c r="B9" s="6">
        <v>0.92898474487112037</v>
      </c>
      <c r="C9">
        <v>1.0270557029177718</v>
      </c>
      <c r="D9">
        <v>1.0301383399209487</v>
      </c>
      <c r="E9">
        <v>0.94407749889916337</v>
      </c>
      <c r="F9">
        <v>1.0031362007168458</v>
      </c>
      <c r="G9">
        <v>1.4168141592920354</v>
      </c>
      <c r="H9">
        <v>0.50867052023121384</v>
      </c>
      <c r="I9">
        <v>0.5395716945996275</v>
      </c>
      <c r="J9">
        <v>1.0963995354239258</v>
      </c>
      <c r="K9">
        <v>0.95937499999999998</v>
      </c>
      <c r="L9">
        <v>0.99881982690794646</v>
      </c>
      <c r="M9">
        <v>0.74787535410764872</v>
      </c>
      <c r="N9">
        <v>0.47088906372934697</v>
      </c>
      <c r="O9">
        <v>0.83205180089032771</v>
      </c>
      <c r="P9">
        <v>0.74632507349853006</v>
      </c>
      <c r="Q9">
        <v>1.0193236714975846</v>
      </c>
      <c r="R9">
        <v>0.91922290388548067</v>
      </c>
      <c r="S9">
        <v>0.99254385964912273</v>
      </c>
    </row>
    <row r="10" spans="1:21" x14ac:dyDescent="0.3">
      <c r="A10">
        <v>35</v>
      </c>
      <c r="B10" s="6">
        <v>0.87500000000000011</v>
      </c>
      <c r="C10">
        <v>0.98765432098765438</v>
      </c>
      <c r="D10">
        <v>0.80177078209542563</v>
      </c>
      <c r="E10">
        <v>1.4944629014396456</v>
      </c>
      <c r="F10">
        <v>1.5273159144893111</v>
      </c>
      <c r="G10">
        <v>0.75862068965517238</v>
      </c>
      <c r="H10">
        <v>0.38822487826471891</v>
      </c>
      <c r="I10">
        <v>0.32963127498889377</v>
      </c>
      <c r="J10">
        <v>1.0982005141388176</v>
      </c>
      <c r="K10">
        <v>1.2497409326424871</v>
      </c>
      <c r="L10">
        <v>1.0724409448818897</v>
      </c>
      <c r="M10">
        <v>1.5353535353535355</v>
      </c>
      <c r="N10">
        <v>1.1013123359580053</v>
      </c>
      <c r="O10">
        <v>0.86676286676286673</v>
      </c>
      <c r="P10">
        <v>1.5255235602094241</v>
      </c>
      <c r="Q10">
        <v>1.2650957290132547</v>
      </c>
      <c r="R10">
        <v>1.0635593220338984</v>
      </c>
      <c r="S10">
        <v>1.1644067796610169</v>
      </c>
    </row>
    <row r="11" spans="1:21" x14ac:dyDescent="0.3">
      <c r="A11">
        <v>37</v>
      </c>
      <c r="B11" s="6">
        <v>1.2143734643734643</v>
      </c>
      <c r="C11">
        <v>0.77192118226600981</v>
      </c>
      <c r="D11">
        <v>1.0014520813165537</v>
      </c>
      <c r="E11">
        <v>1.3576691225720028</v>
      </c>
      <c r="F11">
        <v>1.3985134362492855</v>
      </c>
      <c r="G11">
        <v>1.4256544502617801</v>
      </c>
      <c r="H11">
        <v>0.56085918854415273</v>
      </c>
      <c r="I11">
        <v>0.83363042186571601</v>
      </c>
      <c r="J11">
        <v>0.56405797101449273</v>
      </c>
      <c r="K11">
        <v>0.3514511873350924</v>
      </c>
      <c r="L11">
        <v>1.1499162479061977</v>
      </c>
      <c r="M11">
        <v>0.69537682077264096</v>
      </c>
      <c r="N11">
        <v>0.60887772194304857</v>
      </c>
      <c r="O11">
        <v>0.59278024065864465</v>
      </c>
      <c r="P11">
        <v>1.092277804759592</v>
      </c>
      <c r="Q11">
        <v>0.68654580152671751</v>
      </c>
      <c r="R11">
        <v>1.1034332898739678</v>
      </c>
      <c r="S11">
        <v>0.44428294573643412</v>
      </c>
    </row>
    <row r="12" spans="1:21" x14ac:dyDescent="0.3">
      <c r="A12">
        <v>39</v>
      </c>
      <c r="B12" s="6">
        <v>1.3686868686868687</v>
      </c>
      <c r="C12">
        <v>0.95312499999999989</v>
      </c>
      <c r="D12">
        <v>1.4404833836858006</v>
      </c>
      <c r="E12">
        <v>1.0639823496966354</v>
      </c>
      <c r="F12">
        <v>1.4390402075226978</v>
      </c>
      <c r="G12">
        <v>1.3161978661493694</v>
      </c>
      <c r="H12">
        <v>0.72910447761194019</v>
      </c>
      <c r="I12">
        <v>0.47755925365607671</v>
      </c>
      <c r="J12">
        <v>0.59788359788359791</v>
      </c>
      <c r="K12">
        <v>1.163910505836576</v>
      </c>
      <c r="L12">
        <v>0.45558583106267025</v>
      </c>
      <c r="M12">
        <v>1.4515222482435595</v>
      </c>
      <c r="N12">
        <v>0.46702997275204355</v>
      </c>
      <c r="O12">
        <v>0.63044496487119439</v>
      </c>
      <c r="P12">
        <v>0.85120892746435217</v>
      </c>
      <c r="Q12">
        <v>0.96760362077179607</v>
      </c>
      <c r="R12">
        <v>1.0850785340314135</v>
      </c>
      <c r="S12">
        <v>0.83014236622484039</v>
      </c>
    </row>
    <row r="13" spans="1:21" x14ac:dyDescent="0.3">
      <c r="A13">
        <v>41</v>
      </c>
      <c r="B13" s="6">
        <v>0.85795206971677573</v>
      </c>
      <c r="C13">
        <v>0.99556213017751494</v>
      </c>
      <c r="D13">
        <v>0.57937877480586708</v>
      </c>
      <c r="F13">
        <v>0.32945531464833422</v>
      </c>
      <c r="G13">
        <v>0.5759539236861051</v>
      </c>
      <c r="H13">
        <v>0.39500813890396097</v>
      </c>
      <c r="I13">
        <v>0.949433962264151</v>
      </c>
      <c r="J13">
        <v>0.6831573096164536</v>
      </c>
      <c r="K13">
        <v>0.81124219292158217</v>
      </c>
      <c r="L13">
        <v>0.82862803368003957</v>
      </c>
      <c r="M13">
        <v>0.83024390243902435</v>
      </c>
      <c r="N13">
        <v>0.51263001485884097</v>
      </c>
      <c r="O13">
        <v>0.90926829268292686</v>
      </c>
      <c r="P13">
        <v>0.94451397580308727</v>
      </c>
      <c r="Q13">
        <v>0.43390634262003558</v>
      </c>
      <c r="R13">
        <v>1.4048582995951417</v>
      </c>
      <c r="S13">
        <v>0.90276406712734436</v>
      </c>
    </row>
    <row r="14" spans="1:21" x14ac:dyDescent="0.3">
      <c r="A14">
        <v>42</v>
      </c>
      <c r="B14" s="6">
        <v>1.2093324692158134</v>
      </c>
      <c r="C14">
        <v>0.96995884773662555</v>
      </c>
      <c r="D14">
        <v>1.0952628839146277</v>
      </c>
      <c r="E14">
        <v>0.72827496757457855</v>
      </c>
      <c r="F14">
        <v>0.95465686274509809</v>
      </c>
      <c r="G14">
        <v>0.3864874682164911</v>
      </c>
      <c r="H14">
        <v>0.55541947336191066</v>
      </c>
      <c r="I14">
        <v>0.51927809680065629</v>
      </c>
      <c r="J14">
        <v>0.62209631728045334</v>
      </c>
      <c r="K14">
        <v>1.1983835415135928</v>
      </c>
      <c r="L14">
        <v>1.2420574886535554</v>
      </c>
      <c r="M14">
        <v>1.288488210818308</v>
      </c>
      <c r="N14">
        <v>0.53101361573373673</v>
      </c>
      <c r="O14">
        <v>0.85067036523347195</v>
      </c>
      <c r="P14">
        <v>1.0501808318264014</v>
      </c>
      <c r="Q14">
        <v>1.0992756710694505</v>
      </c>
      <c r="R14">
        <v>2.4153750774953506</v>
      </c>
      <c r="S14">
        <v>1.2086707956169607</v>
      </c>
    </row>
    <row r="15" spans="1:21" x14ac:dyDescent="0.3">
      <c r="A15">
        <v>43</v>
      </c>
      <c r="B15" s="6">
        <v>1.1429362880886424</v>
      </c>
      <c r="C15">
        <v>0.8004132231404959</v>
      </c>
      <c r="D15">
        <v>1.3898543917332082</v>
      </c>
      <c r="E15">
        <v>1.1566842357450886</v>
      </c>
      <c r="F15">
        <v>1.4635416666666667</v>
      </c>
      <c r="G15">
        <v>0.78540772532188841</v>
      </c>
      <c r="H15">
        <v>0.49814126394052044</v>
      </c>
      <c r="I15">
        <v>0.49298701298701297</v>
      </c>
      <c r="J15">
        <v>1.1313432835820896</v>
      </c>
      <c r="K15">
        <v>1.30751062824752</v>
      </c>
      <c r="L15">
        <v>1.1109709962168979</v>
      </c>
      <c r="M15">
        <v>1.1814814814814814</v>
      </c>
      <c r="N15">
        <v>0.96406052963430011</v>
      </c>
      <c r="O15">
        <v>0.71574074074074079</v>
      </c>
      <c r="P15">
        <v>1.0668016194331982</v>
      </c>
      <c r="Q15">
        <v>0.98864758144126352</v>
      </c>
      <c r="R15">
        <v>0.46305991855730072</v>
      </c>
      <c r="S15">
        <v>1.21743388834476</v>
      </c>
    </row>
    <row r="16" spans="1:21" x14ac:dyDescent="0.3">
      <c r="A16">
        <v>44</v>
      </c>
      <c r="B16" s="6">
        <v>0.79365620736698494</v>
      </c>
      <c r="C16">
        <v>0.98135198135198143</v>
      </c>
      <c r="D16">
        <v>1.2433179723502306</v>
      </c>
      <c r="E16">
        <v>1.1217882836587871</v>
      </c>
      <c r="F16">
        <v>0.51597784405624203</v>
      </c>
      <c r="G16">
        <v>1.9098018769551617</v>
      </c>
      <c r="H16">
        <v>0.39108720706876676</v>
      </c>
      <c r="I16">
        <v>0.47668393782383417</v>
      </c>
      <c r="J16">
        <v>0.64684898929845425</v>
      </c>
      <c r="K16">
        <v>1.3164042661249364</v>
      </c>
      <c r="L16">
        <v>0.7069431920649234</v>
      </c>
      <c r="M16">
        <v>0.84142071035517763</v>
      </c>
      <c r="N16">
        <v>1.1262398557258793</v>
      </c>
      <c r="O16">
        <v>0.98699349674837433</v>
      </c>
      <c r="P16">
        <v>1.2240608228980323</v>
      </c>
      <c r="Q16">
        <v>1.1952877208880832</v>
      </c>
      <c r="R16">
        <v>0.76942461150776986</v>
      </c>
      <c r="S16">
        <v>0.91739130434782601</v>
      </c>
    </row>
    <row r="17" spans="1:19" x14ac:dyDescent="0.3">
      <c r="A17">
        <v>45</v>
      </c>
      <c r="B17" s="6">
        <v>0.87783018867924534</v>
      </c>
      <c r="C17">
        <v>1.3470363288718927</v>
      </c>
      <c r="D17">
        <v>0.94141619969434542</v>
      </c>
      <c r="E17">
        <v>0.58386219401631922</v>
      </c>
      <c r="F17">
        <v>0.94254085397996834</v>
      </c>
      <c r="G17">
        <v>0.81593406593406592</v>
      </c>
      <c r="H17">
        <v>0.56710213776722096</v>
      </c>
      <c r="I17">
        <v>0.49503076194983442</v>
      </c>
      <c r="J17">
        <v>1.1111111111111112</v>
      </c>
      <c r="K17">
        <v>1.3072289156626506</v>
      </c>
      <c r="L17">
        <v>0.56302996042962128</v>
      </c>
      <c r="M17">
        <v>1.2257630161579891</v>
      </c>
      <c r="N17">
        <v>0.69022046353872246</v>
      </c>
      <c r="O17">
        <v>0.99416517055655285</v>
      </c>
      <c r="P17">
        <v>1.0906623235613462</v>
      </c>
      <c r="Q17">
        <v>1.233096926713948</v>
      </c>
      <c r="R17">
        <v>0.11583184257602862</v>
      </c>
      <c r="S17">
        <v>0.15355450236966825</v>
      </c>
    </row>
    <row r="18" spans="1:19" x14ac:dyDescent="0.3">
      <c r="A18">
        <v>51</v>
      </c>
      <c r="B18" s="6">
        <v>0.76656025538707107</v>
      </c>
      <c r="C18">
        <v>1.0193693693693693</v>
      </c>
      <c r="D18">
        <v>0.28856877323420077</v>
      </c>
      <c r="E18">
        <v>0.82922374429223755</v>
      </c>
      <c r="F18">
        <v>0.67270318021201414</v>
      </c>
      <c r="G18">
        <v>1.1998371998371999</v>
      </c>
      <c r="H18">
        <v>0.50960978450786254</v>
      </c>
      <c r="I18">
        <v>0.42117537313432829</v>
      </c>
      <c r="J18">
        <v>0.47627416520210891</v>
      </c>
      <c r="K18">
        <v>0.86990212071778139</v>
      </c>
      <c r="L18">
        <v>0.88802083333333337</v>
      </c>
      <c r="M18">
        <v>0.70063985374771487</v>
      </c>
      <c r="N18">
        <v>0.6947916666666667</v>
      </c>
      <c r="O18">
        <v>0.63848263254113347</v>
      </c>
      <c r="P18">
        <v>0.8484848484848484</v>
      </c>
      <c r="Q18">
        <v>0.77463002114164914</v>
      </c>
      <c r="R18">
        <v>3.2303703703703701</v>
      </c>
      <c r="S18">
        <v>1.3887945670628183</v>
      </c>
    </row>
    <row r="19" spans="1:19" x14ac:dyDescent="0.3">
      <c r="A19">
        <v>52</v>
      </c>
      <c r="B19" s="6">
        <v>0.8405617513424205</v>
      </c>
      <c r="C19">
        <v>0.82433554817275756</v>
      </c>
      <c r="D19">
        <v>1.0810536980749748</v>
      </c>
      <c r="E19">
        <v>0.93162734906037581</v>
      </c>
      <c r="F19">
        <v>1.0201793721973094</v>
      </c>
      <c r="G19">
        <v>0.71954425942156008</v>
      </c>
      <c r="H19">
        <v>0.36720751494449183</v>
      </c>
      <c r="I19">
        <v>0.32851511169513797</v>
      </c>
      <c r="J19">
        <v>0.79596314172882854</v>
      </c>
      <c r="K19">
        <v>0.9264448336252189</v>
      </c>
      <c r="L19">
        <v>0.93034482758620696</v>
      </c>
      <c r="M19">
        <v>1.2531100478468902</v>
      </c>
      <c r="N19">
        <v>1.3248275862068966</v>
      </c>
      <c r="O19">
        <v>0.9875598086124403</v>
      </c>
      <c r="P19">
        <v>1.3350785340314135</v>
      </c>
      <c r="Q19">
        <v>1.2359138799816767</v>
      </c>
      <c r="R19">
        <v>8.4081632653061233E-2</v>
      </c>
      <c r="S19">
        <v>1.1662112932604736</v>
      </c>
    </row>
    <row r="20" spans="1:19" x14ac:dyDescent="0.3">
      <c r="A20">
        <v>53</v>
      </c>
      <c r="B20" s="6">
        <v>1.0426706827309236</v>
      </c>
      <c r="C20">
        <v>1.2185430463576159</v>
      </c>
      <c r="D20">
        <v>1.4660246120920277</v>
      </c>
      <c r="E20">
        <v>1.9421009098428454</v>
      </c>
      <c r="F20">
        <v>0.87292501431024616</v>
      </c>
      <c r="G20">
        <v>0.61573472041612487</v>
      </c>
      <c r="H20">
        <v>0.62989520132377275</v>
      </c>
      <c r="I20">
        <v>0.76183320811419986</v>
      </c>
      <c r="J20">
        <v>0.70622119815668205</v>
      </c>
      <c r="K20">
        <v>0.82287581699346402</v>
      </c>
      <c r="L20">
        <v>0.71518418688230001</v>
      </c>
      <c r="M20">
        <v>1.3352370074243287</v>
      </c>
      <c r="N20">
        <v>0.59254267744833777</v>
      </c>
      <c r="O20">
        <v>0.64249000571102222</v>
      </c>
      <c r="P20">
        <v>0.65487207403375058</v>
      </c>
      <c r="Q20">
        <v>0.67209474463360475</v>
      </c>
      <c r="R20">
        <v>0.62920738327904446</v>
      </c>
      <c r="S20">
        <v>1.8487768717568569</v>
      </c>
    </row>
    <row r="21" spans="1:19" x14ac:dyDescent="0.3">
      <c r="A21">
        <v>59</v>
      </c>
      <c r="B21" s="6">
        <v>0.83280590717299574</v>
      </c>
      <c r="C21">
        <v>1.7395048439181917</v>
      </c>
      <c r="D21">
        <v>0.92105263157894746</v>
      </c>
      <c r="F21">
        <v>9.7165991902834009E-2</v>
      </c>
      <c r="G21">
        <v>4.3158861340679519E-2</v>
      </c>
      <c r="H21">
        <v>0.56112637362637363</v>
      </c>
      <c r="I21">
        <v>1.7594654788418709</v>
      </c>
      <c r="J21">
        <v>0.73180291153415455</v>
      </c>
      <c r="K21">
        <v>0.41608996539792381</v>
      </c>
      <c r="L21">
        <v>0.81577158395649219</v>
      </c>
      <c r="M21">
        <v>0.21180189673340355</v>
      </c>
      <c r="N21">
        <v>1.3745751189666893</v>
      </c>
      <c r="O21">
        <v>0.43730242360379351</v>
      </c>
      <c r="P21">
        <v>1.0946938775510204</v>
      </c>
      <c r="Q21">
        <v>0.10607521697203473</v>
      </c>
      <c r="R21">
        <v>1.0388788426763109</v>
      </c>
      <c r="S21">
        <v>0.44524925436727736</v>
      </c>
    </row>
    <row r="22" spans="1:19" x14ac:dyDescent="0.3">
      <c r="A22">
        <v>61</v>
      </c>
      <c r="B22" s="6">
        <v>0.9616193480546793</v>
      </c>
      <c r="C22">
        <v>0.73934629706247412</v>
      </c>
      <c r="D22">
        <v>1.0453893932154801</v>
      </c>
      <c r="E22">
        <v>0.98892245720040284</v>
      </c>
      <c r="F22">
        <v>0.94380403458213247</v>
      </c>
      <c r="G22">
        <v>0.62182628062360812</v>
      </c>
      <c r="H22">
        <v>0.55180722891566258</v>
      </c>
      <c r="I22">
        <v>0.43127364438839849</v>
      </c>
      <c r="J22">
        <v>0.53416746871992293</v>
      </c>
      <c r="K22">
        <v>1.1174875734297334</v>
      </c>
      <c r="L22">
        <v>0.88154392191659281</v>
      </c>
      <c r="M22">
        <v>1.3740518962075849</v>
      </c>
      <c r="N22">
        <v>0.68056787932564333</v>
      </c>
      <c r="O22">
        <v>0.67824351297405183</v>
      </c>
      <c r="P22">
        <v>1.0618034447821683</v>
      </c>
      <c r="Q22">
        <v>0.83485888634630057</v>
      </c>
      <c r="R22">
        <v>0.30644472897994024</v>
      </c>
      <c r="S22">
        <v>1.0148007590132826</v>
      </c>
    </row>
    <row r="23" spans="1:19" x14ac:dyDescent="0.3">
      <c r="A23">
        <v>63</v>
      </c>
      <c r="B23" s="6">
        <v>1.033543996110841</v>
      </c>
      <c r="C23">
        <v>0.97117039586919107</v>
      </c>
      <c r="D23">
        <v>0.92398815399802559</v>
      </c>
      <c r="E23">
        <v>0.92115303094531586</v>
      </c>
      <c r="F23">
        <v>1.4261152416356879</v>
      </c>
      <c r="G23">
        <v>0.97830710336027216</v>
      </c>
      <c r="H23">
        <v>0.34882108183079058</v>
      </c>
      <c r="I23">
        <v>0.44021473889702295</v>
      </c>
      <c r="J23">
        <v>0.93975353719762666</v>
      </c>
      <c r="K23">
        <v>1.2838409475465313</v>
      </c>
      <c r="L23">
        <v>0.98311951384199869</v>
      </c>
      <c r="M23">
        <v>1.1808458920758385</v>
      </c>
      <c r="N23">
        <v>1.4679270762997974</v>
      </c>
      <c r="O23">
        <v>0.72727272727272729</v>
      </c>
      <c r="P23">
        <v>1.0113160100586756</v>
      </c>
      <c r="Q23">
        <v>1.2772772772772771</v>
      </c>
      <c r="R23">
        <v>0.10016330974414807</v>
      </c>
      <c r="S23">
        <v>1.1745166088249877</v>
      </c>
    </row>
    <row r="24" spans="1:19" x14ac:dyDescent="0.3">
      <c r="A24">
        <v>64</v>
      </c>
      <c r="B24" s="6">
        <v>1.1136904761904762</v>
      </c>
      <c r="C24">
        <v>1.0095911155981827</v>
      </c>
      <c r="D24">
        <v>1.2545454545454544</v>
      </c>
      <c r="E24">
        <v>1.0373731980779497</v>
      </c>
      <c r="F24">
        <v>0.77947737412364571</v>
      </c>
      <c r="G24">
        <v>0.91450777202072531</v>
      </c>
      <c r="H24">
        <v>0.67988394584139267</v>
      </c>
      <c r="I24">
        <v>0.42820181112548511</v>
      </c>
      <c r="J24">
        <v>0.40952994204764975</v>
      </c>
      <c r="K24">
        <v>1.1221649484536083</v>
      </c>
      <c r="L24">
        <v>0.65686274509803921</v>
      </c>
      <c r="M24">
        <v>1.240909090909091</v>
      </c>
      <c r="N24">
        <v>0.6705882352941176</v>
      </c>
      <c r="O24">
        <v>1.0974747474747475</v>
      </c>
      <c r="P24">
        <v>0.44444444444444442</v>
      </c>
      <c r="Q24">
        <v>0.90816326530612246</v>
      </c>
      <c r="R24">
        <v>2.3302938196555222E-2</v>
      </c>
      <c r="S24">
        <v>1.1974683544303797</v>
      </c>
    </row>
    <row r="25" spans="1:19" x14ac:dyDescent="0.3">
      <c r="A25">
        <v>65</v>
      </c>
      <c r="B25" s="6">
        <v>1.0954930834448906</v>
      </c>
      <c r="C25">
        <v>1.0088105726872247</v>
      </c>
      <c r="D25">
        <v>0.6327455919395466</v>
      </c>
      <c r="E25">
        <v>0.9757495590828924</v>
      </c>
      <c r="F25">
        <v>0.76606683804627251</v>
      </c>
      <c r="G25">
        <v>1.1053315994798438</v>
      </c>
      <c r="H25">
        <v>0.51753274186734255</v>
      </c>
      <c r="I25">
        <v>0.47294418406476352</v>
      </c>
      <c r="J25">
        <v>0.8075356415478615</v>
      </c>
      <c r="K25">
        <v>0.85726681127982651</v>
      </c>
      <c r="L25">
        <v>1.134128878281623</v>
      </c>
      <c r="M25">
        <v>0.68833017077798864</v>
      </c>
      <c r="N25">
        <v>0.730310262529833</v>
      </c>
      <c r="O25">
        <v>0.79127134724857695</v>
      </c>
      <c r="P25">
        <v>1.2316641375821953</v>
      </c>
      <c r="Q25">
        <v>1.2419279363593823</v>
      </c>
      <c r="R25">
        <v>1.5207014125669751</v>
      </c>
      <c r="S25">
        <v>9.4196003805899139E-2</v>
      </c>
    </row>
    <row r="26" spans="1:19" x14ac:dyDescent="0.3">
      <c r="A26">
        <v>66</v>
      </c>
      <c r="B26" s="6">
        <v>1.3277693474962065</v>
      </c>
      <c r="C26">
        <v>1.2053212851405621</v>
      </c>
      <c r="D26">
        <v>1.0042048929663607</v>
      </c>
      <c r="E26">
        <v>1.3607142857142858</v>
      </c>
      <c r="F26">
        <v>1.0368912936546975</v>
      </c>
      <c r="G26">
        <v>1.1583732057416269</v>
      </c>
      <c r="H26">
        <v>0.56464603645612554</v>
      </c>
      <c r="I26">
        <v>0.53316062176165802</v>
      </c>
      <c r="J26">
        <v>0.59066339066339058</v>
      </c>
      <c r="K26">
        <v>1.068499758803666</v>
      </c>
      <c r="L26">
        <v>1.3978930307941653</v>
      </c>
      <c r="M26">
        <v>0.81306909480449907</v>
      </c>
      <c r="N26">
        <v>0.56969205834683956</v>
      </c>
      <c r="O26">
        <v>0.61863952865559724</v>
      </c>
      <c r="P26">
        <v>1.0974184120798831</v>
      </c>
      <c r="Q26">
        <v>1.0999456816947311</v>
      </c>
      <c r="R26">
        <v>1.5579937304075235</v>
      </c>
      <c r="S26">
        <v>0.35457516339869283</v>
      </c>
    </row>
    <row r="27" spans="1:19" x14ac:dyDescent="0.3">
      <c r="A27">
        <v>67</v>
      </c>
      <c r="B27" s="6">
        <v>1.5026315789473685</v>
      </c>
      <c r="C27">
        <v>1.1056034482758621</v>
      </c>
      <c r="D27">
        <v>0.81871727748691103</v>
      </c>
      <c r="E27">
        <v>0.92528195488721809</v>
      </c>
      <c r="F27">
        <v>0.64916584887144269</v>
      </c>
      <c r="G27">
        <v>0.67845828933474117</v>
      </c>
      <c r="H27">
        <v>0.39411764705882357</v>
      </c>
      <c r="I27">
        <v>0.27922364358182616</v>
      </c>
      <c r="J27">
        <v>0.73156342182890854</v>
      </c>
      <c r="K27">
        <v>1.0875912408759123</v>
      </c>
      <c r="L27">
        <v>0.93285238623751388</v>
      </c>
      <c r="M27">
        <v>3.5339901477832507</v>
      </c>
      <c r="N27">
        <v>0.70699223085460605</v>
      </c>
      <c r="O27">
        <v>1.1458128078817735</v>
      </c>
      <c r="P27">
        <v>0.95402298850574718</v>
      </c>
      <c r="Q27">
        <v>0.98478618421052633</v>
      </c>
      <c r="R27">
        <v>1.9105011933174225</v>
      </c>
      <c r="S27">
        <v>2.2765869744435281</v>
      </c>
    </row>
    <row r="28" spans="1:19" x14ac:dyDescent="0.3">
      <c r="A28">
        <v>69</v>
      </c>
      <c r="B28" s="6">
        <v>0.92025586353944555</v>
      </c>
      <c r="C28">
        <v>1.1975247524752477</v>
      </c>
      <c r="D28">
        <v>0.55659494855004676</v>
      </c>
      <c r="E28">
        <v>1.245644599303136</v>
      </c>
      <c r="F28">
        <v>1.2219488188976377</v>
      </c>
      <c r="G28">
        <v>0.7320596458527493</v>
      </c>
      <c r="H28">
        <v>0.4610859728506787</v>
      </c>
      <c r="I28">
        <v>0.20574412532637076</v>
      </c>
      <c r="J28">
        <v>0.85742092457420926</v>
      </c>
      <c r="K28">
        <v>1.3294983893235159</v>
      </c>
      <c r="L28">
        <v>1.0266836086404065</v>
      </c>
      <c r="M28">
        <v>1.6646734130634775</v>
      </c>
      <c r="N28">
        <v>0.99047013977128329</v>
      </c>
      <c r="O28">
        <v>0.77644894204231829</v>
      </c>
      <c r="P28">
        <v>1.1062365591397849</v>
      </c>
      <c r="Q28">
        <v>0.97524752475247534</v>
      </c>
      <c r="R28">
        <v>1.8909090909090907</v>
      </c>
      <c r="S28">
        <v>1.6587337224966321</v>
      </c>
    </row>
    <row r="29" spans="1:19" x14ac:dyDescent="0.3">
      <c r="A29">
        <v>70</v>
      </c>
      <c r="B29" s="6">
        <v>0.72912801484230061</v>
      </c>
      <c r="C29">
        <v>0.75348075348075338</v>
      </c>
      <c r="D29">
        <v>1.4495735072754641</v>
      </c>
      <c r="E29">
        <v>1.3718801996672212</v>
      </c>
      <c r="F29">
        <v>0.97058823529411753</v>
      </c>
      <c r="G29">
        <v>1.3755715218811233</v>
      </c>
      <c r="H29">
        <v>0.38323621694307491</v>
      </c>
      <c r="I29">
        <v>1.1203791469194313</v>
      </c>
      <c r="J29">
        <v>0.63221737020863655</v>
      </c>
      <c r="K29">
        <v>0.43649258542875563</v>
      </c>
      <c r="L29">
        <v>1.2441127694859038</v>
      </c>
      <c r="M29">
        <v>0.55470543228768165</v>
      </c>
      <c r="N29">
        <v>0.47794361525704809</v>
      </c>
      <c r="O29">
        <v>0.20045906656465187</v>
      </c>
      <c r="P29">
        <v>0.93241695303550975</v>
      </c>
      <c r="Q29">
        <v>0.59090909090909094</v>
      </c>
      <c r="R29">
        <v>1.8969072164948453</v>
      </c>
      <c r="S29">
        <v>2.0584218512898329</v>
      </c>
    </row>
    <row r="30" spans="1:19" x14ac:dyDescent="0.3">
      <c r="A30">
        <v>71</v>
      </c>
      <c r="B30" s="6">
        <v>0.75925119721375722</v>
      </c>
      <c r="C30">
        <v>1.0476190476190479</v>
      </c>
      <c r="D30">
        <v>1.2498605688789739</v>
      </c>
      <c r="E30">
        <v>1.1305263157894736</v>
      </c>
      <c r="F30">
        <v>0.95407914020517837</v>
      </c>
      <c r="G30">
        <v>1.1299153807864608</v>
      </c>
      <c r="H30">
        <v>0.43183673469387757</v>
      </c>
      <c r="I30">
        <v>0.31310065756196259</v>
      </c>
      <c r="J30">
        <v>0.86512524084778419</v>
      </c>
      <c r="K30">
        <v>1.0678391959798996</v>
      </c>
      <c r="L30">
        <v>0.81604803493449773</v>
      </c>
      <c r="M30">
        <v>0.97533206831119545</v>
      </c>
      <c r="N30">
        <v>0.86899563318777295</v>
      </c>
      <c r="O30">
        <v>1.0164452877925363</v>
      </c>
      <c r="P30">
        <v>1.2661097852028638</v>
      </c>
      <c r="Q30">
        <v>1.4126074498567334</v>
      </c>
      <c r="R30">
        <v>1.052880075542965</v>
      </c>
      <c r="S30">
        <v>0.80753138075313813</v>
      </c>
    </row>
    <row r="31" spans="1:19" x14ac:dyDescent="0.3">
      <c r="A31">
        <v>72</v>
      </c>
      <c r="B31" s="6">
        <v>1.0210371819960862</v>
      </c>
      <c r="C31">
        <v>1.0704225352112675</v>
      </c>
      <c r="D31">
        <v>0.65530303030303028</v>
      </c>
      <c r="E31">
        <v>0.88229376257545267</v>
      </c>
      <c r="F31">
        <v>0.87689713322091067</v>
      </c>
      <c r="G31">
        <v>1.005017561465128</v>
      </c>
      <c r="H31">
        <v>0.56928406466512693</v>
      </c>
      <c r="I31">
        <v>0.54344762799436364</v>
      </c>
      <c r="J31">
        <v>0.66930917327293316</v>
      </c>
      <c r="K31">
        <v>0.86730575176589308</v>
      </c>
      <c r="L31">
        <v>1.1439999999999999</v>
      </c>
      <c r="M31">
        <v>0.75036855036855032</v>
      </c>
      <c r="N31">
        <v>0.75786666666666669</v>
      </c>
      <c r="O31">
        <v>0.60540540540540533</v>
      </c>
      <c r="P31">
        <v>0.89090909090909087</v>
      </c>
      <c r="Q31">
        <v>0.99901719901719888</v>
      </c>
      <c r="R31">
        <v>1.4223571067273648</v>
      </c>
      <c r="S31">
        <v>0.89233038348082594</v>
      </c>
    </row>
    <row r="32" spans="1:19" x14ac:dyDescent="0.3">
      <c r="A32">
        <v>74</v>
      </c>
      <c r="B32" s="6">
        <v>1.0612139917695471</v>
      </c>
      <c r="C32">
        <v>1.0103908955962395</v>
      </c>
      <c r="D32">
        <v>0.9783728115345004</v>
      </c>
      <c r="E32">
        <v>0.79867549668874172</v>
      </c>
      <c r="F32">
        <v>1.1307506053268768</v>
      </c>
      <c r="G32">
        <v>0.93909512761020897</v>
      </c>
      <c r="H32">
        <v>0.42916474388555609</v>
      </c>
      <c r="I32">
        <v>0.44975124378109443</v>
      </c>
      <c r="J32">
        <v>1.0474137931034484</v>
      </c>
      <c r="K32">
        <v>0.89872685185185175</v>
      </c>
      <c r="L32">
        <v>0.50309460654288241</v>
      </c>
      <c r="M32">
        <v>0.68991877687529857</v>
      </c>
      <c r="N32">
        <v>0.71883289124668437</v>
      </c>
      <c r="O32">
        <v>0.74629718107978971</v>
      </c>
      <c r="P32">
        <v>1.0137362637362637</v>
      </c>
      <c r="Q32">
        <v>0.85413607440039152</v>
      </c>
      <c r="R32">
        <v>0.45180217937971501</v>
      </c>
      <c r="S32">
        <v>1.1326781326781326</v>
      </c>
    </row>
    <row r="33" spans="1:19" x14ac:dyDescent="0.3">
      <c r="A33">
        <v>75</v>
      </c>
      <c r="B33" s="6">
        <v>1.0989077669902911</v>
      </c>
      <c r="C33">
        <v>0.91639344262295075</v>
      </c>
      <c r="D33">
        <v>0.72205438066465255</v>
      </c>
      <c r="E33">
        <v>0.92897581060216161</v>
      </c>
      <c r="F33">
        <v>0.88982630272952856</v>
      </c>
      <c r="G33">
        <v>1.1100647439670395</v>
      </c>
      <c r="H33">
        <v>0.49373433583959897</v>
      </c>
      <c r="I33">
        <v>0.66191562143671612</v>
      </c>
      <c r="J33">
        <v>0.73658051689860837</v>
      </c>
      <c r="K33">
        <v>0.57427536231884058</v>
      </c>
      <c r="L33">
        <v>1.0747011952191234</v>
      </c>
      <c r="M33">
        <v>0.22889771598808342</v>
      </c>
      <c r="N33">
        <v>0.81922310756972117</v>
      </c>
      <c r="O33">
        <v>0.36742800397219466</v>
      </c>
      <c r="P33">
        <v>0.96270066100094431</v>
      </c>
      <c r="Q33">
        <v>0.74215552523874495</v>
      </c>
      <c r="R33">
        <v>0.98702101359703343</v>
      </c>
      <c r="S33">
        <v>0.30878969167050158</v>
      </c>
    </row>
    <row r="34" spans="1:19" x14ac:dyDescent="0.3">
      <c r="A34">
        <v>76</v>
      </c>
      <c r="B34" s="6">
        <v>1.0446035242290748</v>
      </c>
      <c r="C34">
        <v>1.0940871817004747</v>
      </c>
      <c r="D34">
        <v>1.0400516795865633</v>
      </c>
      <c r="E34">
        <v>1.1186046511627907</v>
      </c>
      <c r="F34">
        <v>0.72607260726072609</v>
      </c>
      <c r="G34">
        <v>0.83369803063457326</v>
      </c>
      <c r="H34">
        <v>0.49684115523465705</v>
      </c>
      <c r="I34">
        <v>0.46940559440559443</v>
      </c>
      <c r="J34">
        <v>0.69900332225913619</v>
      </c>
      <c r="K34">
        <v>1.0868824531516184</v>
      </c>
      <c r="L34">
        <v>1.5714285714285714</v>
      </c>
      <c r="M34">
        <v>0.74352548036758559</v>
      </c>
      <c r="N34">
        <v>0.76509054325955739</v>
      </c>
      <c r="O34">
        <v>0.57894736842105254</v>
      </c>
      <c r="P34">
        <v>0.57036346691519102</v>
      </c>
      <c r="Q34">
        <v>1.2666666666666666</v>
      </c>
      <c r="R34">
        <v>0.52086882453151617</v>
      </c>
      <c r="S34">
        <v>2.50986632718014</v>
      </c>
    </row>
    <row r="35" spans="1:19" x14ac:dyDescent="0.3">
      <c r="A35">
        <v>77</v>
      </c>
      <c r="B35" s="6">
        <v>0.88112617309697594</v>
      </c>
      <c r="C35">
        <v>0.92679355783308925</v>
      </c>
      <c r="D35">
        <v>0.76224050137093613</v>
      </c>
      <c r="E35">
        <v>0.85624344176285416</v>
      </c>
      <c r="F35">
        <v>0.94304857621440541</v>
      </c>
      <c r="G35">
        <v>1.9400611620795105</v>
      </c>
      <c r="H35">
        <v>0.66552901023890776</v>
      </c>
      <c r="I35">
        <v>0.52062374245472842</v>
      </c>
      <c r="J35">
        <v>0.49570692615912998</v>
      </c>
      <c r="K35">
        <v>0.92364080635308476</v>
      </c>
      <c r="L35">
        <v>1.5902273826802127</v>
      </c>
      <c r="M35">
        <v>0.75597792765174743</v>
      </c>
      <c r="N35">
        <v>0.68892114175133035</v>
      </c>
      <c r="O35">
        <v>0.8626609442060087</v>
      </c>
      <c r="P35">
        <v>1.1997173810645312</v>
      </c>
      <c r="Q35">
        <v>1.0943113772455091</v>
      </c>
      <c r="R35">
        <v>2.3286021505376344</v>
      </c>
      <c r="S35">
        <v>0.89011540391369792</v>
      </c>
    </row>
    <row r="36" spans="1:19" x14ac:dyDescent="0.3">
      <c r="A36">
        <v>79</v>
      </c>
      <c r="B36" s="6">
        <v>1.1253041362530414</v>
      </c>
      <c r="C36">
        <v>0.9281267685342387</v>
      </c>
      <c r="D36">
        <v>0.97529538131041882</v>
      </c>
      <c r="E36">
        <v>0.70712643678160925</v>
      </c>
      <c r="F36">
        <v>1.1552072800808897</v>
      </c>
      <c r="G36">
        <v>1.1485686080947679</v>
      </c>
      <c r="H36">
        <v>0.48690205011389531</v>
      </c>
      <c r="I36">
        <v>0.36029803086748269</v>
      </c>
      <c r="J36">
        <v>0.796875</v>
      </c>
      <c r="K36">
        <v>1.0181360201511336</v>
      </c>
      <c r="L36">
        <v>0.77623188405797106</v>
      </c>
      <c r="M36">
        <v>0.83460803059273425</v>
      </c>
      <c r="N36">
        <v>0.78202898550724642</v>
      </c>
      <c r="O36">
        <v>0.78680688336520077</v>
      </c>
      <c r="P36">
        <v>1.2818835840418576</v>
      </c>
      <c r="Q36">
        <v>0.87980556783031383</v>
      </c>
      <c r="R36">
        <v>0.59908436886854155</v>
      </c>
      <c r="S36">
        <v>0.89277802392556482</v>
      </c>
    </row>
    <row r="37" spans="1:19" x14ac:dyDescent="0.3">
      <c r="A37">
        <v>81</v>
      </c>
      <c r="B37" s="6">
        <v>1.2346590909090909</v>
      </c>
      <c r="C37">
        <v>1.1821052631578948</v>
      </c>
      <c r="D37">
        <v>1.8134155744024671</v>
      </c>
      <c r="E37">
        <v>0.84818652849740939</v>
      </c>
      <c r="F37">
        <v>1.015580155801558</v>
      </c>
      <c r="G37">
        <v>0.9420631182289213</v>
      </c>
      <c r="H37">
        <v>0.48059149722735672</v>
      </c>
      <c r="I37">
        <v>0.28193612774451099</v>
      </c>
      <c r="J37">
        <v>0.6706170821413977</v>
      </c>
      <c r="K37">
        <v>1.3891252955082742</v>
      </c>
      <c r="L37">
        <v>0.83983090652888681</v>
      </c>
      <c r="M37">
        <v>0.59221967963386724</v>
      </c>
      <c r="N37">
        <v>0.64208548614372951</v>
      </c>
      <c r="O37">
        <v>0.62517162471395882</v>
      </c>
      <c r="P37">
        <v>1.325153374233129</v>
      </c>
      <c r="Q37">
        <v>1.2725159790819289</v>
      </c>
      <c r="R37">
        <v>0.82854451248233629</v>
      </c>
      <c r="S37">
        <v>1.0280320366132722</v>
      </c>
    </row>
    <row r="38" spans="1:19" x14ac:dyDescent="0.3">
      <c r="A38">
        <v>85</v>
      </c>
      <c r="B38" s="6">
        <v>1.3568406205923835</v>
      </c>
      <c r="C38">
        <v>0.90763226366001737</v>
      </c>
      <c r="D38">
        <v>1.5467625899280575</v>
      </c>
      <c r="E38">
        <v>0.97256857855361589</v>
      </c>
      <c r="F38">
        <v>0.63484611371935307</v>
      </c>
      <c r="G38">
        <v>1.1943155452436196</v>
      </c>
      <c r="H38">
        <v>0.62491349480968861</v>
      </c>
      <c r="I38">
        <v>0.54069490718705371</v>
      </c>
      <c r="J38">
        <v>0.57864281956864805</v>
      </c>
      <c r="K38">
        <v>0.78422273781902552</v>
      </c>
      <c r="L38">
        <v>1.1283138918345705</v>
      </c>
      <c r="M38">
        <v>0.63872035300606733</v>
      </c>
      <c r="N38">
        <v>0.90137857900318141</v>
      </c>
      <c r="O38">
        <v>1.0297848869277442</v>
      </c>
      <c r="P38">
        <v>0.62175525339925841</v>
      </c>
      <c r="Q38">
        <v>1.1276127612761275</v>
      </c>
      <c r="R38">
        <v>0.36393289841565701</v>
      </c>
      <c r="S38">
        <v>0.63221550302363927</v>
      </c>
    </row>
    <row r="39" spans="1:19" x14ac:dyDescent="0.3">
      <c r="A39">
        <v>87</v>
      </c>
      <c r="B39" s="6">
        <v>0.781404958677686</v>
      </c>
      <c r="C39">
        <v>0.76689860834990053</v>
      </c>
      <c r="D39">
        <v>1.0169745381927109</v>
      </c>
      <c r="E39">
        <v>1.0314805705853418</v>
      </c>
      <c r="F39">
        <v>1.2677333333333334</v>
      </c>
      <c r="G39">
        <v>0.72021364009860322</v>
      </c>
      <c r="H39">
        <v>0.54761904761904767</v>
      </c>
      <c r="I39">
        <v>0.39932399806856589</v>
      </c>
      <c r="J39">
        <v>0.57669695350080163</v>
      </c>
      <c r="K39">
        <v>1.0641905530884135</v>
      </c>
      <c r="L39">
        <v>0.97448724362181105</v>
      </c>
      <c r="M39">
        <v>1.0775969962453065</v>
      </c>
      <c r="N39">
        <v>0.76288144072036024</v>
      </c>
      <c r="O39">
        <v>0.88297872340425521</v>
      </c>
      <c r="P39">
        <v>1.0823745973308789</v>
      </c>
      <c r="Q39">
        <v>0.66577232656190111</v>
      </c>
      <c r="R39">
        <v>1.5917582417582417</v>
      </c>
      <c r="S39">
        <v>0.2415623814941221</v>
      </c>
    </row>
    <row r="40" spans="1:19" x14ac:dyDescent="0.3">
      <c r="A40">
        <v>89</v>
      </c>
      <c r="B40" s="6">
        <v>0.86892554614355766</v>
      </c>
      <c r="C40">
        <v>0.97851002865329495</v>
      </c>
      <c r="D40">
        <v>1.1077724358974359</v>
      </c>
      <c r="E40">
        <v>0.8405088062622309</v>
      </c>
      <c r="F40">
        <v>0.90290135396518367</v>
      </c>
      <c r="G40">
        <v>1.2318116975748929</v>
      </c>
      <c r="H40">
        <v>0.49634769905040177</v>
      </c>
      <c r="I40">
        <v>0.756786703601108</v>
      </c>
      <c r="J40">
        <v>0.9438202247191011</v>
      </c>
      <c r="K40">
        <v>1.7040590405904057</v>
      </c>
      <c r="L40">
        <v>0.61870503597122306</v>
      </c>
      <c r="M40">
        <v>4.3213014743263847E-2</v>
      </c>
      <c r="N40">
        <v>0.63309352517985606</v>
      </c>
      <c r="O40">
        <v>0.76105744789018803</v>
      </c>
      <c r="P40">
        <v>1.0334637114298131</v>
      </c>
      <c r="Q40">
        <v>1.1846153846153846</v>
      </c>
      <c r="R40">
        <v>0.82543223647518127</v>
      </c>
      <c r="S40">
        <v>0.76470588235294124</v>
      </c>
    </row>
    <row r="41" spans="1:19" x14ac:dyDescent="0.3">
      <c r="A41">
        <v>90</v>
      </c>
      <c r="B41" s="6">
        <v>1.0027762354247638</v>
      </c>
      <c r="C41">
        <v>0.85201793721973096</v>
      </c>
      <c r="D41">
        <v>0.94945697577276522</v>
      </c>
      <c r="E41">
        <v>1.03391199031086</v>
      </c>
      <c r="F41">
        <v>1.2227750138197899</v>
      </c>
      <c r="G41">
        <v>1.06175468483816</v>
      </c>
      <c r="H41">
        <v>0.53735373537353737</v>
      </c>
      <c r="I41">
        <v>0.95164152617568765</v>
      </c>
      <c r="J41">
        <v>0.88950276243093929</v>
      </c>
      <c r="K41">
        <v>0.62410147991543341</v>
      </c>
      <c r="L41">
        <v>1.1209044762344254</v>
      </c>
      <c r="M41">
        <v>0.90241057542768277</v>
      </c>
      <c r="N41">
        <v>0.65943700969081676</v>
      </c>
      <c r="O41">
        <v>0.59447900466562986</v>
      </c>
      <c r="P41">
        <v>0.95783645655877336</v>
      </c>
      <c r="Q41">
        <v>1.2274296990626541</v>
      </c>
      <c r="R41">
        <v>0.75103543488265068</v>
      </c>
      <c r="S41">
        <v>0.61935807422266798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1"/>
  <sheetViews>
    <sheetView topLeftCell="A11" workbookViewId="0">
      <selection activeCell="G1" activeCellId="1" sqref="D1:D1048576 G1:G1048576"/>
    </sheetView>
  </sheetViews>
  <sheetFormatPr defaultRowHeight="14.4" x14ac:dyDescent="0.3"/>
  <sheetData>
    <row r="1" spans="1:7" x14ac:dyDescent="0.3">
      <c r="A1" s="5" t="s">
        <v>118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</row>
    <row r="2" spans="1:7" x14ac:dyDescent="0.3">
      <c r="A2">
        <v>9</v>
      </c>
      <c r="B2">
        <v>13.57</v>
      </c>
      <c r="C2">
        <v>17.59</v>
      </c>
      <c r="D2">
        <f>B2/C2</f>
        <v>0.77146105741898807</v>
      </c>
      <c r="E2">
        <v>8.39</v>
      </c>
      <c r="F2">
        <v>12.42</v>
      </c>
      <c r="G2">
        <f>E2/F2</f>
        <v>0.67552334943639292</v>
      </c>
    </row>
    <row r="3" spans="1:7" x14ac:dyDescent="0.3">
      <c r="A3">
        <v>11</v>
      </c>
      <c r="B3">
        <v>14.55</v>
      </c>
      <c r="C3">
        <v>23.94</v>
      </c>
      <c r="D3">
        <f t="shared" ref="D3:D41" si="0">B3/C3</f>
        <v>0.60776942355889729</v>
      </c>
      <c r="E3">
        <v>22.44</v>
      </c>
      <c r="F3">
        <v>21.85</v>
      </c>
      <c r="G3">
        <f t="shared" ref="G3:G41" si="1">E3/F3</f>
        <v>1.0270022883295193</v>
      </c>
    </row>
    <row r="4" spans="1:7" x14ac:dyDescent="0.3">
      <c r="A4">
        <v>16</v>
      </c>
      <c r="B4">
        <v>13.53</v>
      </c>
      <c r="C4">
        <v>18.91</v>
      </c>
      <c r="D4">
        <f t="shared" si="0"/>
        <v>0.71549444738233736</v>
      </c>
      <c r="E4">
        <v>22.47</v>
      </c>
      <c r="F4">
        <v>26.78</v>
      </c>
      <c r="G4">
        <f t="shared" si="1"/>
        <v>0.83905899925317395</v>
      </c>
    </row>
    <row r="5" spans="1:7" x14ac:dyDescent="0.3">
      <c r="A5">
        <v>21</v>
      </c>
      <c r="B5">
        <v>15.32</v>
      </c>
      <c r="C5">
        <v>21.24</v>
      </c>
      <c r="D5">
        <f t="shared" si="0"/>
        <v>0.72128060263653493</v>
      </c>
      <c r="E5">
        <v>25.35</v>
      </c>
      <c r="F5">
        <v>24.36</v>
      </c>
      <c r="G5">
        <f t="shared" si="1"/>
        <v>1.0406403940886699</v>
      </c>
    </row>
    <row r="6" spans="1:7" x14ac:dyDescent="0.3">
      <c r="A6">
        <v>25</v>
      </c>
      <c r="B6">
        <v>16.690000000000001</v>
      </c>
      <c r="C6">
        <v>22.25</v>
      </c>
      <c r="D6">
        <f t="shared" si="0"/>
        <v>0.75011235955056188</v>
      </c>
      <c r="E6">
        <v>16.73</v>
      </c>
      <c r="F6">
        <v>21.27</v>
      </c>
      <c r="G6">
        <f t="shared" si="1"/>
        <v>0.78655383168782322</v>
      </c>
    </row>
    <row r="7" spans="1:7" x14ac:dyDescent="0.3">
      <c r="A7">
        <v>26</v>
      </c>
      <c r="B7">
        <v>16.39</v>
      </c>
      <c r="C7">
        <v>23.07</v>
      </c>
      <c r="D7">
        <f t="shared" si="0"/>
        <v>0.71044646727351546</v>
      </c>
      <c r="E7">
        <v>21.24</v>
      </c>
      <c r="F7">
        <v>21.59</v>
      </c>
      <c r="G7">
        <f t="shared" si="1"/>
        <v>0.98378879110699391</v>
      </c>
    </row>
    <row r="8" spans="1:7" x14ac:dyDescent="0.3">
      <c r="A8">
        <v>28</v>
      </c>
      <c r="B8">
        <v>18.010000000000002</v>
      </c>
      <c r="C8">
        <v>22.5</v>
      </c>
      <c r="D8">
        <f t="shared" si="0"/>
        <v>0.80044444444444451</v>
      </c>
      <c r="E8">
        <v>18.8</v>
      </c>
      <c r="F8">
        <v>16.579999999999998</v>
      </c>
      <c r="G8">
        <f t="shared" si="1"/>
        <v>1.1338962605548855</v>
      </c>
    </row>
    <row r="9" spans="1:7" x14ac:dyDescent="0.3">
      <c r="A9">
        <v>30</v>
      </c>
      <c r="B9">
        <v>18.88</v>
      </c>
      <c r="C9">
        <v>17.22</v>
      </c>
      <c r="D9">
        <f t="shared" si="0"/>
        <v>1.0963995354239258</v>
      </c>
      <c r="E9">
        <v>21.49</v>
      </c>
      <c r="F9">
        <v>22.4</v>
      </c>
      <c r="G9">
        <f t="shared" si="1"/>
        <v>0.95937499999999998</v>
      </c>
    </row>
    <row r="10" spans="1:7" x14ac:dyDescent="0.3">
      <c r="A10">
        <v>35</v>
      </c>
      <c r="B10">
        <v>21.36</v>
      </c>
      <c r="C10">
        <v>19.45</v>
      </c>
      <c r="D10">
        <f t="shared" si="0"/>
        <v>1.0982005141388176</v>
      </c>
      <c r="E10">
        <v>24.12</v>
      </c>
      <c r="F10">
        <v>19.3</v>
      </c>
      <c r="G10">
        <f t="shared" si="1"/>
        <v>1.2497409326424871</v>
      </c>
    </row>
    <row r="11" spans="1:7" x14ac:dyDescent="0.3">
      <c r="A11">
        <v>37</v>
      </c>
      <c r="B11">
        <v>9.73</v>
      </c>
      <c r="C11">
        <v>17.25</v>
      </c>
      <c r="D11">
        <f t="shared" si="0"/>
        <v>0.56405797101449273</v>
      </c>
      <c r="E11">
        <v>6.66</v>
      </c>
      <c r="F11">
        <v>18.95</v>
      </c>
      <c r="G11">
        <f t="shared" si="1"/>
        <v>0.3514511873350924</v>
      </c>
    </row>
    <row r="12" spans="1:7" x14ac:dyDescent="0.3">
      <c r="A12">
        <v>39</v>
      </c>
      <c r="B12">
        <v>9.0399999999999991</v>
      </c>
      <c r="C12">
        <v>15.12</v>
      </c>
      <c r="D12">
        <f t="shared" si="0"/>
        <v>0.59788359788359791</v>
      </c>
      <c r="E12">
        <v>23.93</v>
      </c>
      <c r="F12">
        <v>20.56</v>
      </c>
      <c r="G12">
        <f t="shared" si="1"/>
        <v>1.163910505836576</v>
      </c>
    </row>
    <row r="13" spans="1:7" x14ac:dyDescent="0.3">
      <c r="A13">
        <v>41</v>
      </c>
      <c r="B13">
        <v>12.29</v>
      </c>
      <c r="C13">
        <v>17.989999999999998</v>
      </c>
      <c r="D13">
        <f t="shared" si="0"/>
        <v>0.6831573096164536</v>
      </c>
      <c r="E13">
        <v>11.69</v>
      </c>
      <c r="F13">
        <v>14.41</v>
      </c>
      <c r="G13">
        <f t="shared" si="1"/>
        <v>0.81124219292158217</v>
      </c>
    </row>
    <row r="14" spans="1:7" x14ac:dyDescent="0.3">
      <c r="A14">
        <v>42</v>
      </c>
      <c r="B14">
        <v>10.98</v>
      </c>
      <c r="C14">
        <v>17.649999999999999</v>
      </c>
      <c r="D14">
        <f t="shared" si="0"/>
        <v>0.62209631728045334</v>
      </c>
      <c r="E14">
        <v>32.619999999999997</v>
      </c>
      <c r="F14">
        <v>27.22</v>
      </c>
      <c r="G14">
        <f t="shared" si="1"/>
        <v>1.1983835415135928</v>
      </c>
    </row>
    <row r="15" spans="1:7" x14ac:dyDescent="0.3">
      <c r="A15">
        <v>43</v>
      </c>
      <c r="B15">
        <v>26.53</v>
      </c>
      <c r="C15">
        <v>23.45</v>
      </c>
      <c r="D15">
        <f t="shared" si="0"/>
        <v>1.1313432835820896</v>
      </c>
      <c r="E15">
        <v>27.68</v>
      </c>
      <c r="F15">
        <v>21.17</v>
      </c>
      <c r="G15">
        <f t="shared" si="1"/>
        <v>1.30751062824752</v>
      </c>
    </row>
    <row r="16" spans="1:7" x14ac:dyDescent="0.3">
      <c r="A16">
        <v>44</v>
      </c>
      <c r="B16">
        <v>16.32</v>
      </c>
      <c r="C16">
        <v>25.23</v>
      </c>
      <c r="D16">
        <f t="shared" si="0"/>
        <v>0.64684898929845425</v>
      </c>
      <c r="E16">
        <v>25.92</v>
      </c>
      <c r="F16">
        <v>19.690000000000001</v>
      </c>
      <c r="G16">
        <f t="shared" si="1"/>
        <v>1.3164042661249364</v>
      </c>
    </row>
    <row r="17" spans="1:7" x14ac:dyDescent="0.3">
      <c r="A17">
        <v>45</v>
      </c>
      <c r="B17">
        <v>20.9</v>
      </c>
      <c r="C17">
        <v>18.809999999999999</v>
      </c>
      <c r="D17">
        <f t="shared" si="0"/>
        <v>1.1111111111111112</v>
      </c>
      <c r="E17">
        <v>23.87</v>
      </c>
      <c r="F17">
        <v>18.260000000000002</v>
      </c>
      <c r="G17">
        <f t="shared" si="1"/>
        <v>1.3072289156626506</v>
      </c>
    </row>
    <row r="18" spans="1:7" x14ac:dyDescent="0.3">
      <c r="A18">
        <v>51</v>
      </c>
      <c r="B18">
        <v>10.84</v>
      </c>
      <c r="C18">
        <v>22.76</v>
      </c>
      <c r="D18">
        <f t="shared" si="0"/>
        <v>0.47627416520210891</v>
      </c>
      <c r="E18">
        <v>21.33</v>
      </c>
      <c r="F18">
        <v>24.52</v>
      </c>
      <c r="G18">
        <f t="shared" si="1"/>
        <v>0.86990212071778139</v>
      </c>
    </row>
    <row r="19" spans="1:7" x14ac:dyDescent="0.3">
      <c r="A19">
        <v>52</v>
      </c>
      <c r="B19">
        <v>18.14</v>
      </c>
      <c r="C19">
        <v>22.79</v>
      </c>
      <c r="D19">
        <f t="shared" si="0"/>
        <v>0.79596314172882854</v>
      </c>
      <c r="E19">
        <v>21.16</v>
      </c>
      <c r="F19">
        <v>22.84</v>
      </c>
      <c r="G19">
        <f t="shared" si="1"/>
        <v>0.9264448336252189</v>
      </c>
    </row>
    <row r="20" spans="1:7" x14ac:dyDescent="0.3">
      <c r="A20">
        <v>53</v>
      </c>
      <c r="B20">
        <v>12.26</v>
      </c>
      <c r="C20">
        <v>17.36</v>
      </c>
      <c r="D20">
        <f t="shared" si="0"/>
        <v>0.70622119815668205</v>
      </c>
      <c r="E20">
        <v>12.59</v>
      </c>
      <c r="F20">
        <v>15.3</v>
      </c>
      <c r="G20">
        <f t="shared" si="1"/>
        <v>0.82287581699346402</v>
      </c>
    </row>
    <row r="21" spans="1:7" x14ac:dyDescent="0.3">
      <c r="A21">
        <v>59</v>
      </c>
      <c r="B21">
        <v>13.07</v>
      </c>
      <c r="C21">
        <v>17.86</v>
      </c>
      <c r="D21">
        <f t="shared" si="0"/>
        <v>0.73180291153415455</v>
      </c>
      <c r="E21">
        <v>4.8099999999999996</v>
      </c>
      <c r="F21">
        <v>11.56</v>
      </c>
      <c r="G21">
        <f t="shared" si="1"/>
        <v>0.41608996539792381</v>
      </c>
    </row>
    <row r="22" spans="1:7" x14ac:dyDescent="0.3">
      <c r="A22">
        <v>61</v>
      </c>
      <c r="B22">
        <v>11.1</v>
      </c>
      <c r="C22">
        <v>20.78</v>
      </c>
      <c r="D22">
        <f t="shared" si="0"/>
        <v>0.53416746871992293</v>
      </c>
      <c r="E22">
        <v>24.73</v>
      </c>
      <c r="F22">
        <v>22.13</v>
      </c>
      <c r="G22">
        <f t="shared" si="1"/>
        <v>1.1174875734297334</v>
      </c>
    </row>
    <row r="23" spans="1:7" x14ac:dyDescent="0.3">
      <c r="A23">
        <v>63</v>
      </c>
      <c r="B23">
        <v>20.59</v>
      </c>
      <c r="C23">
        <v>21.91</v>
      </c>
      <c r="D23">
        <f t="shared" si="0"/>
        <v>0.93975353719762666</v>
      </c>
      <c r="E23">
        <v>30.35</v>
      </c>
      <c r="F23">
        <v>23.64</v>
      </c>
      <c r="G23">
        <f t="shared" si="1"/>
        <v>1.2838409475465313</v>
      </c>
    </row>
    <row r="24" spans="1:7" x14ac:dyDescent="0.3">
      <c r="A24">
        <v>64</v>
      </c>
      <c r="B24">
        <v>6.36</v>
      </c>
      <c r="C24">
        <v>15.53</v>
      </c>
      <c r="D24">
        <f t="shared" si="0"/>
        <v>0.40952994204764975</v>
      </c>
      <c r="E24">
        <v>21.77</v>
      </c>
      <c r="F24">
        <v>19.399999999999999</v>
      </c>
      <c r="G24">
        <f t="shared" si="1"/>
        <v>1.1221649484536083</v>
      </c>
    </row>
    <row r="25" spans="1:7" x14ac:dyDescent="0.3">
      <c r="A25">
        <v>65</v>
      </c>
      <c r="B25">
        <v>15.86</v>
      </c>
      <c r="C25">
        <v>19.64</v>
      </c>
      <c r="D25">
        <f t="shared" si="0"/>
        <v>0.8075356415478615</v>
      </c>
      <c r="E25">
        <v>19.760000000000002</v>
      </c>
      <c r="F25">
        <v>23.05</v>
      </c>
      <c r="G25">
        <f t="shared" si="1"/>
        <v>0.85726681127982651</v>
      </c>
    </row>
    <row r="26" spans="1:7" x14ac:dyDescent="0.3">
      <c r="A26">
        <v>66</v>
      </c>
      <c r="B26">
        <v>12.02</v>
      </c>
      <c r="C26">
        <v>20.350000000000001</v>
      </c>
      <c r="D26">
        <f t="shared" si="0"/>
        <v>0.59066339066339058</v>
      </c>
      <c r="E26">
        <v>22.15</v>
      </c>
      <c r="F26">
        <v>20.73</v>
      </c>
      <c r="G26">
        <f t="shared" si="1"/>
        <v>1.068499758803666</v>
      </c>
    </row>
    <row r="27" spans="1:7" x14ac:dyDescent="0.3">
      <c r="A27">
        <v>67</v>
      </c>
      <c r="B27">
        <v>14.88</v>
      </c>
      <c r="C27">
        <v>20.34</v>
      </c>
      <c r="D27">
        <f t="shared" si="0"/>
        <v>0.73156342182890854</v>
      </c>
      <c r="E27">
        <v>20.86</v>
      </c>
      <c r="F27">
        <v>19.18</v>
      </c>
      <c r="G27">
        <f t="shared" si="1"/>
        <v>1.0875912408759123</v>
      </c>
    </row>
    <row r="28" spans="1:7" x14ac:dyDescent="0.3">
      <c r="A28">
        <v>69</v>
      </c>
      <c r="B28">
        <v>17.62</v>
      </c>
      <c r="C28">
        <v>20.55</v>
      </c>
      <c r="D28">
        <f t="shared" si="0"/>
        <v>0.85742092457420926</v>
      </c>
      <c r="E28">
        <v>28.89</v>
      </c>
      <c r="F28">
        <v>21.73</v>
      </c>
      <c r="G28">
        <f t="shared" si="1"/>
        <v>1.3294983893235159</v>
      </c>
    </row>
    <row r="29" spans="1:7" x14ac:dyDescent="0.3">
      <c r="A29">
        <v>70</v>
      </c>
      <c r="B29">
        <v>13.03</v>
      </c>
      <c r="C29">
        <v>20.61</v>
      </c>
      <c r="D29">
        <f t="shared" si="0"/>
        <v>0.63221737020863655</v>
      </c>
      <c r="E29">
        <v>6.77</v>
      </c>
      <c r="F29">
        <v>15.51</v>
      </c>
      <c r="G29">
        <f t="shared" si="1"/>
        <v>0.43649258542875563</v>
      </c>
    </row>
    <row r="30" spans="1:7" x14ac:dyDescent="0.3">
      <c r="A30">
        <v>71</v>
      </c>
      <c r="B30">
        <v>17.96</v>
      </c>
      <c r="C30">
        <v>20.76</v>
      </c>
      <c r="D30">
        <f t="shared" si="0"/>
        <v>0.86512524084778419</v>
      </c>
      <c r="E30">
        <v>21.25</v>
      </c>
      <c r="F30">
        <v>19.899999999999999</v>
      </c>
      <c r="G30">
        <f t="shared" si="1"/>
        <v>1.0678391959798996</v>
      </c>
    </row>
    <row r="31" spans="1:7" x14ac:dyDescent="0.3">
      <c r="A31">
        <v>72</v>
      </c>
      <c r="B31">
        <v>11.82</v>
      </c>
      <c r="C31">
        <v>17.66</v>
      </c>
      <c r="D31">
        <f t="shared" si="0"/>
        <v>0.66930917327293316</v>
      </c>
      <c r="E31">
        <v>17.190000000000001</v>
      </c>
      <c r="F31">
        <v>19.82</v>
      </c>
      <c r="G31">
        <f t="shared" si="1"/>
        <v>0.86730575176589308</v>
      </c>
    </row>
    <row r="32" spans="1:7" x14ac:dyDescent="0.3">
      <c r="A32">
        <v>74</v>
      </c>
      <c r="B32">
        <v>21.87</v>
      </c>
      <c r="C32">
        <v>20.88</v>
      </c>
      <c r="D32">
        <f t="shared" si="0"/>
        <v>1.0474137931034484</v>
      </c>
      <c r="E32">
        <v>15.53</v>
      </c>
      <c r="F32">
        <v>17.28</v>
      </c>
      <c r="G32">
        <f t="shared" si="1"/>
        <v>0.89872685185185175</v>
      </c>
    </row>
    <row r="33" spans="1:7" x14ac:dyDescent="0.3">
      <c r="A33">
        <v>75</v>
      </c>
      <c r="B33">
        <v>14.82</v>
      </c>
      <c r="C33">
        <v>20.12</v>
      </c>
      <c r="D33">
        <f t="shared" si="0"/>
        <v>0.73658051689860837</v>
      </c>
      <c r="E33">
        <v>9.51</v>
      </c>
      <c r="F33">
        <v>16.559999999999999</v>
      </c>
      <c r="G33">
        <f t="shared" si="1"/>
        <v>0.57427536231884058</v>
      </c>
    </row>
    <row r="34" spans="1:7" x14ac:dyDescent="0.3">
      <c r="A34">
        <v>76</v>
      </c>
      <c r="B34">
        <v>10.52</v>
      </c>
      <c r="C34">
        <v>15.05</v>
      </c>
      <c r="D34">
        <f t="shared" si="0"/>
        <v>0.69900332225913619</v>
      </c>
      <c r="E34">
        <v>25.52</v>
      </c>
      <c r="F34">
        <v>23.48</v>
      </c>
      <c r="G34">
        <f t="shared" si="1"/>
        <v>1.0868824531516184</v>
      </c>
    </row>
    <row r="35" spans="1:7" x14ac:dyDescent="0.3">
      <c r="A35">
        <v>77</v>
      </c>
      <c r="B35">
        <v>8.66</v>
      </c>
      <c r="C35">
        <v>17.47</v>
      </c>
      <c r="D35">
        <f t="shared" si="0"/>
        <v>0.49570692615912998</v>
      </c>
      <c r="E35">
        <v>15.12</v>
      </c>
      <c r="F35">
        <v>16.37</v>
      </c>
      <c r="G35">
        <f t="shared" si="1"/>
        <v>0.92364080635308476</v>
      </c>
    </row>
    <row r="36" spans="1:7" x14ac:dyDescent="0.3">
      <c r="A36">
        <v>79</v>
      </c>
      <c r="B36">
        <v>15.81</v>
      </c>
      <c r="C36">
        <v>19.84</v>
      </c>
      <c r="D36">
        <f t="shared" si="0"/>
        <v>0.796875</v>
      </c>
      <c r="E36">
        <v>20.21</v>
      </c>
      <c r="F36">
        <v>19.850000000000001</v>
      </c>
      <c r="G36">
        <f t="shared" si="1"/>
        <v>1.0181360201511336</v>
      </c>
    </row>
    <row r="37" spans="1:7" x14ac:dyDescent="0.3">
      <c r="A37">
        <v>81</v>
      </c>
      <c r="B37">
        <v>16.41</v>
      </c>
      <c r="C37">
        <v>24.47</v>
      </c>
      <c r="D37">
        <f t="shared" si="0"/>
        <v>0.6706170821413977</v>
      </c>
      <c r="E37">
        <v>29.38</v>
      </c>
      <c r="F37">
        <v>21.15</v>
      </c>
      <c r="G37">
        <f t="shared" si="1"/>
        <v>1.3891252955082742</v>
      </c>
    </row>
    <row r="38" spans="1:7" x14ac:dyDescent="0.3">
      <c r="A38">
        <v>85</v>
      </c>
      <c r="B38">
        <v>11</v>
      </c>
      <c r="C38">
        <v>19.010000000000002</v>
      </c>
      <c r="D38">
        <f t="shared" si="0"/>
        <v>0.57864281956864805</v>
      </c>
      <c r="E38">
        <v>13.52</v>
      </c>
      <c r="F38">
        <v>17.239999999999998</v>
      </c>
      <c r="G38">
        <f t="shared" si="1"/>
        <v>0.78422273781902552</v>
      </c>
    </row>
    <row r="39" spans="1:7" x14ac:dyDescent="0.3">
      <c r="A39">
        <v>87</v>
      </c>
      <c r="B39">
        <v>10.79</v>
      </c>
      <c r="C39">
        <v>18.71</v>
      </c>
      <c r="D39">
        <f t="shared" si="0"/>
        <v>0.57669695350080163</v>
      </c>
      <c r="E39">
        <v>26.36</v>
      </c>
      <c r="F39">
        <v>24.77</v>
      </c>
      <c r="G39">
        <f t="shared" si="1"/>
        <v>1.0641905530884135</v>
      </c>
    </row>
    <row r="40" spans="1:7" x14ac:dyDescent="0.3">
      <c r="A40">
        <v>89</v>
      </c>
      <c r="B40">
        <v>24.36</v>
      </c>
      <c r="C40">
        <v>25.81</v>
      </c>
      <c r="D40">
        <f t="shared" si="0"/>
        <v>0.9438202247191011</v>
      </c>
      <c r="E40">
        <v>23.09</v>
      </c>
      <c r="F40">
        <v>13.55</v>
      </c>
      <c r="G40">
        <f t="shared" si="1"/>
        <v>1.7040590405904057</v>
      </c>
    </row>
    <row r="41" spans="1:7" x14ac:dyDescent="0.3">
      <c r="A41">
        <v>90</v>
      </c>
      <c r="B41">
        <v>16.100000000000001</v>
      </c>
      <c r="C41">
        <v>18.100000000000001</v>
      </c>
      <c r="D41">
        <f t="shared" si="0"/>
        <v>0.88950276243093929</v>
      </c>
      <c r="E41">
        <v>14.76</v>
      </c>
      <c r="F41">
        <v>23.65</v>
      </c>
      <c r="G41">
        <f t="shared" si="1"/>
        <v>0.62410147991543341</v>
      </c>
    </row>
  </sheetData>
  <sortState xmlns:xlrd2="http://schemas.microsoft.com/office/spreadsheetml/2017/richdata2" ref="A2:G41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9"/>
  <sheetViews>
    <sheetView workbookViewId="0">
      <selection activeCell="M3" sqref="M3"/>
    </sheetView>
  </sheetViews>
  <sheetFormatPr defaultRowHeight="14.4" x14ac:dyDescent="0.3"/>
  <sheetData>
    <row r="1" spans="1:13" x14ac:dyDescent="0.3">
      <c r="B1" t="s">
        <v>75</v>
      </c>
      <c r="C1" t="s">
        <v>76</v>
      </c>
      <c r="D1" t="s">
        <v>77</v>
      </c>
      <c r="E1" t="s">
        <v>187</v>
      </c>
      <c r="F1" t="s">
        <v>186</v>
      </c>
      <c r="G1" t="s">
        <v>188</v>
      </c>
      <c r="H1" t="s">
        <v>78</v>
      </c>
      <c r="I1" t="s">
        <v>79</v>
      </c>
      <c r="J1" t="s">
        <v>83</v>
      </c>
      <c r="K1" t="s">
        <v>206</v>
      </c>
      <c r="L1" t="s">
        <v>202</v>
      </c>
      <c r="M1" t="s">
        <v>204</v>
      </c>
    </row>
    <row r="2" spans="1:13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</row>
    <row r="3" spans="1:13" x14ac:dyDescent="0.3">
      <c r="A3" t="s">
        <v>1</v>
      </c>
      <c r="B3" t="s">
        <v>190</v>
      </c>
      <c r="C3" t="s">
        <v>191</v>
      </c>
      <c r="D3" t="s">
        <v>192</v>
      </c>
      <c r="E3" t="s">
        <v>189</v>
      </c>
      <c r="F3" t="s">
        <v>193</v>
      </c>
      <c r="G3" t="s">
        <v>220</v>
      </c>
      <c r="H3" t="s">
        <v>80</v>
      </c>
      <c r="I3" t="s">
        <v>82</v>
      </c>
      <c r="J3" t="s">
        <v>81</v>
      </c>
      <c r="K3" t="s">
        <v>219</v>
      </c>
      <c r="L3" t="s">
        <v>203</v>
      </c>
      <c r="M3" t="s">
        <v>205</v>
      </c>
    </row>
    <row r="4" spans="1:13" x14ac:dyDescent="0.3">
      <c r="A4" t="s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</row>
    <row r="5" spans="1:13" x14ac:dyDescent="0.3">
      <c r="A5">
        <v>1</v>
      </c>
      <c r="B5" s="1">
        <v>16.690000000000001</v>
      </c>
      <c r="C5" s="1">
        <v>20.9</v>
      </c>
      <c r="D5" s="1">
        <v>14.88</v>
      </c>
      <c r="E5" s="1">
        <v>16.73</v>
      </c>
      <c r="F5" s="1">
        <v>23.87</v>
      </c>
      <c r="G5" s="1">
        <v>20.86</v>
      </c>
      <c r="H5">
        <v>22.25</v>
      </c>
      <c r="I5">
        <v>18.809999999999999</v>
      </c>
      <c r="J5">
        <v>20.34</v>
      </c>
      <c r="K5">
        <v>21.27</v>
      </c>
      <c r="L5">
        <v>18.260000000000002</v>
      </c>
      <c r="M5">
        <v>19.18</v>
      </c>
    </row>
    <row r="6" spans="1:13" x14ac:dyDescent="0.3">
      <c r="A6">
        <v>2</v>
      </c>
      <c r="B6" s="1">
        <v>13.57</v>
      </c>
      <c r="C6" s="1">
        <v>12.26</v>
      </c>
      <c r="D6" s="1">
        <v>17.62</v>
      </c>
      <c r="E6" s="1">
        <v>8.39</v>
      </c>
      <c r="F6" s="1">
        <v>12.59</v>
      </c>
      <c r="G6" s="1">
        <v>28.89</v>
      </c>
      <c r="H6">
        <v>17.59</v>
      </c>
      <c r="I6">
        <v>17.36</v>
      </c>
      <c r="J6">
        <v>20.55</v>
      </c>
      <c r="K6">
        <v>12.42</v>
      </c>
      <c r="L6">
        <v>15.3</v>
      </c>
      <c r="M6">
        <v>21.73</v>
      </c>
    </row>
    <row r="7" spans="1:13" x14ac:dyDescent="0.3">
      <c r="A7">
        <v>3</v>
      </c>
      <c r="B7" s="1">
        <v>13.53</v>
      </c>
      <c r="C7" s="1">
        <v>11.1</v>
      </c>
      <c r="D7" s="1">
        <v>10.79</v>
      </c>
      <c r="E7" s="1">
        <v>22.47</v>
      </c>
      <c r="F7" s="1">
        <v>24.73</v>
      </c>
      <c r="G7" s="1">
        <v>26.36</v>
      </c>
      <c r="H7">
        <v>18.91</v>
      </c>
      <c r="I7">
        <v>20.78</v>
      </c>
      <c r="J7">
        <v>18.71</v>
      </c>
      <c r="K7">
        <v>26.78</v>
      </c>
      <c r="L7">
        <v>22.13</v>
      </c>
      <c r="M7">
        <v>24.77</v>
      </c>
    </row>
    <row r="8" spans="1:13" x14ac:dyDescent="0.3">
      <c r="A8">
        <v>4</v>
      </c>
      <c r="B8" s="1">
        <v>18.88</v>
      </c>
      <c r="C8" s="1">
        <v>26.53</v>
      </c>
      <c r="D8" s="1">
        <v>17.96</v>
      </c>
      <c r="E8" s="1">
        <v>21.49</v>
      </c>
      <c r="F8" s="1">
        <v>27.68</v>
      </c>
      <c r="G8" s="1">
        <v>21.25</v>
      </c>
      <c r="H8">
        <v>17.22</v>
      </c>
      <c r="I8">
        <v>23.45</v>
      </c>
      <c r="J8">
        <v>20.76</v>
      </c>
      <c r="K8">
        <v>22.4</v>
      </c>
      <c r="L8">
        <v>21.17</v>
      </c>
      <c r="M8">
        <v>19.899999999999999</v>
      </c>
    </row>
    <row r="9" spans="1:13" x14ac:dyDescent="0.3">
      <c r="A9">
        <v>5</v>
      </c>
      <c r="B9" s="1">
        <v>16.39</v>
      </c>
      <c r="C9" s="1">
        <v>20.59</v>
      </c>
      <c r="D9" s="1">
        <v>11</v>
      </c>
      <c r="E9" s="1">
        <v>21.24</v>
      </c>
      <c r="F9" s="1">
        <v>30.35</v>
      </c>
      <c r="G9" s="1">
        <v>13.52</v>
      </c>
      <c r="H9">
        <v>23.07</v>
      </c>
      <c r="I9">
        <v>21.91</v>
      </c>
      <c r="J9">
        <v>19.010000000000002</v>
      </c>
      <c r="K9">
        <v>21.59</v>
      </c>
      <c r="L9">
        <v>23.64</v>
      </c>
      <c r="M9">
        <v>17.239999999999998</v>
      </c>
    </row>
    <row r="10" spans="1:13" x14ac:dyDescent="0.3">
      <c r="A10">
        <v>6</v>
      </c>
      <c r="B10" s="1">
        <v>21.36</v>
      </c>
      <c r="C10" s="1">
        <v>18.14</v>
      </c>
      <c r="D10" s="1">
        <v>16.41</v>
      </c>
      <c r="E10" s="1">
        <v>24.12</v>
      </c>
      <c r="F10" s="1">
        <v>21.16</v>
      </c>
      <c r="G10" s="1">
        <v>29.38</v>
      </c>
      <c r="H10">
        <v>19.45</v>
      </c>
      <c r="I10">
        <v>22.79</v>
      </c>
      <c r="J10">
        <v>24.47</v>
      </c>
      <c r="K10">
        <v>19.3</v>
      </c>
      <c r="L10">
        <v>22.84</v>
      </c>
      <c r="M10">
        <v>21.15</v>
      </c>
    </row>
    <row r="11" spans="1:13" x14ac:dyDescent="0.3">
      <c r="A11">
        <v>7</v>
      </c>
      <c r="B11" s="1">
        <v>14.55</v>
      </c>
      <c r="C11" s="1">
        <v>6.36</v>
      </c>
      <c r="D11" s="1">
        <v>15.81</v>
      </c>
      <c r="E11" s="1">
        <v>22.44</v>
      </c>
      <c r="F11" s="1">
        <v>21.77</v>
      </c>
      <c r="G11" s="1">
        <v>20.21</v>
      </c>
      <c r="H11">
        <v>23.94</v>
      </c>
      <c r="I11">
        <v>15.53</v>
      </c>
      <c r="J11">
        <v>19.84</v>
      </c>
      <c r="K11">
        <v>21.85</v>
      </c>
      <c r="L11">
        <v>19.399999999999999</v>
      </c>
      <c r="M11">
        <v>19.850000000000001</v>
      </c>
    </row>
    <row r="12" spans="1:13" x14ac:dyDescent="0.3">
      <c r="A12">
        <v>8</v>
      </c>
      <c r="B12" s="1">
        <v>16.32</v>
      </c>
      <c r="C12" s="1">
        <v>21.87</v>
      </c>
      <c r="D12" s="1">
        <v>24.36</v>
      </c>
      <c r="E12" s="1">
        <v>25.92</v>
      </c>
      <c r="F12" s="1">
        <v>15.53</v>
      </c>
      <c r="G12" s="1">
        <v>23.09</v>
      </c>
      <c r="H12">
        <v>25.23</v>
      </c>
      <c r="I12">
        <v>20.88</v>
      </c>
      <c r="J12">
        <v>25.81</v>
      </c>
      <c r="K12">
        <v>19.690000000000001</v>
      </c>
      <c r="L12">
        <v>17.28</v>
      </c>
      <c r="M12">
        <v>13.55</v>
      </c>
    </row>
    <row r="13" spans="1:13" x14ac:dyDescent="0.3">
      <c r="A13">
        <v>9</v>
      </c>
      <c r="B13" s="1">
        <v>9.0399999999999991</v>
      </c>
      <c r="C13" s="1">
        <v>10.84</v>
      </c>
      <c r="D13" s="1">
        <v>14.82</v>
      </c>
      <c r="E13" s="1">
        <v>23.93</v>
      </c>
      <c r="F13" s="1">
        <v>21.33</v>
      </c>
      <c r="G13" s="1">
        <v>9.51</v>
      </c>
      <c r="H13">
        <v>15.12</v>
      </c>
      <c r="I13">
        <v>22.76</v>
      </c>
      <c r="J13">
        <v>20.12</v>
      </c>
      <c r="K13">
        <v>20.56</v>
      </c>
      <c r="L13">
        <v>24.52</v>
      </c>
      <c r="M13">
        <v>16.559999999999999</v>
      </c>
    </row>
    <row r="14" spans="1:13" x14ac:dyDescent="0.3">
      <c r="A14">
        <v>10</v>
      </c>
      <c r="B14" s="1">
        <v>18.010000000000002</v>
      </c>
      <c r="C14" s="1">
        <v>11.82</v>
      </c>
      <c r="D14" s="1">
        <v>16.100000000000001</v>
      </c>
      <c r="E14" s="1">
        <v>18.8</v>
      </c>
      <c r="F14" s="1">
        <v>17.190000000000001</v>
      </c>
      <c r="G14" s="1">
        <v>14.76</v>
      </c>
      <c r="H14">
        <v>22.5</v>
      </c>
      <c r="I14">
        <v>17.66</v>
      </c>
      <c r="J14">
        <v>18.100000000000001</v>
      </c>
      <c r="K14">
        <v>16.579999999999998</v>
      </c>
      <c r="L14">
        <v>19.82</v>
      </c>
      <c r="M14">
        <v>23.65</v>
      </c>
    </row>
    <row r="15" spans="1:13" x14ac:dyDescent="0.3">
      <c r="A15">
        <v>11</v>
      </c>
      <c r="B15" s="1">
        <v>10.98</v>
      </c>
      <c r="C15" s="1">
        <v>15.86</v>
      </c>
      <c r="D15" s="1">
        <v>9.73</v>
      </c>
      <c r="E15" s="1">
        <v>32.619999999999997</v>
      </c>
      <c r="F15" s="1">
        <v>19.760000000000002</v>
      </c>
      <c r="G15" s="1">
        <v>6.66</v>
      </c>
      <c r="H15">
        <v>17.649999999999999</v>
      </c>
      <c r="I15">
        <v>19.64</v>
      </c>
      <c r="J15">
        <v>17.25</v>
      </c>
      <c r="K15">
        <v>27.22</v>
      </c>
      <c r="L15">
        <v>23.05</v>
      </c>
      <c r="M15">
        <v>18.95</v>
      </c>
    </row>
    <row r="16" spans="1:13" x14ac:dyDescent="0.3">
      <c r="A16">
        <v>12</v>
      </c>
      <c r="B16" s="1">
        <v>15.32</v>
      </c>
      <c r="C16" s="1">
        <v>12.02</v>
      </c>
      <c r="D16" s="1">
        <v>10.52</v>
      </c>
      <c r="E16" s="1">
        <v>25.35</v>
      </c>
      <c r="F16" s="1">
        <v>22.15</v>
      </c>
      <c r="G16" s="1">
        <v>25.52</v>
      </c>
      <c r="H16">
        <v>21.24</v>
      </c>
      <c r="I16">
        <v>20.350000000000001</v>
      </c>
      <c r="J16">
        <v>15.05</v>
      </c>
      <c r="K16">
        <v>24.36</v>
      </c>
      <c r="L16">
        <v>20.73</v>
      </c>
      <c r="M16">
        <v>23.48</v>
      </c>
    </row>
    <row r="17" spans="1:12" x14ac:dyDescent="0.3">
      <c r="A17">
        <v>13</v>
      </c>
      <c r="B17" s="1">
        <v>13.07</v>
      </c>
      <c r="C17" s="1">
        <v>8.66</v>
      </c>
      <c r="E17" s="1">
        <v>4.8099999999999996</v>
      </c>
      <c r="F17" s="1">
        <v>15.12</v>
      </c>
      <c r="H17">
        <v>17.86</v>
      </c>
      <c r="I17">
        <v>17.47</v>
      </c>
      <c r="K17">
        <v>11.56</v>
      </c>
      <c r="L17">
        <v>16.37</v>
      </c>
    </row>
    <row r="18" spans="1:12" x14ac:dyDescent="0.3">
      <c r="A18">
        <v>14</v>
      </c>
      <c r="B18" s="1">
        <v>12.29</v>
      </c>
      <c r="C18" s="1">
        <v>13.03</v>
      </c>
      <c r="E18" s="1">
        <v>11.69</v>
      </c>
      <c r="F18" s="1">
        <v>6.77</v>
      </c>
      <c r="H18">
        <v>17.989999999999998</v>
      </c>
      <c r="I18">
        <v>20.61</v>
      </c>
      <c r="K18">
        <v>14.41</v>
      </c>
      <c r="L18">
        <v>15.51</v>
      </c>
    </row>
    <row r="19" spans="1:12" x14ac:dyDescent="0.3">
      <c r="E1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1"/>
  <sheetViews>
    <sheetView workbookViewId="0">
      <selection activeCell="G1" activeCellId="1" sqref="D1:D1048576 G1:G1048576"/>
    </sheetView>
  </sheetViews>
  <sheetFormatPr defaultRowHeight="14.4" x14ac:dyDescent="0.3"/>
  <sheetData>
    <row r="1" spans="1:7" x14ac:dyDescent="0.3">
      <c r="A1" s="5" t="s">
        <v>118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</row>
    <row r="2" spans="1:7" x14ac:dyDescent="0.3">
      <c r="A2">
        <v>9</v>
      </c>
      <c r="B2">
        <v>26.02</v>
      </c>
      <c r="C2">
        <v>18.440000000000001</v>
      </c>
      <c r="D2">
        <f>B2/C2</f>
        <v>1.4110629067245117</v>
      </c>
      <c r="E2">
        <v>9.99</v>
      </c>
      <c r="F2">
        <v>16.46</v>
      </c>
      <c r="G2">
        <f>E2/F2</f>
        <v>0.60692588092345079</v>
      </c>
    </row>
    <row r="3" spans="1:7" x14ac:dyDescent="0.3">
      <c r="A3">
        <v>11</v>
      </c>
      <c r="B3">
        <v>19.27</v>
      </c>
      <c r="C3">
        <v>22.96</v>
      </c>
      <c r="D3">
        <f t="shared" ref="D3:D41" si="0">B3/C3</f>
        <v>0.83928571428571419</v>
      </c>
      <c r="E3">
        <v>25.67</v>
      </c>
      <c r="F3">
        <v>20.9</v>
      </c>
      <c r="G3">
        <f t="shared" ref="G3:G41" si="1">E3/F3</f>
        <v>1.2282296650717706</v>
      </c>
    </row>
    <row r="4" spans="1:7" x14ac:dyDescent="0.3">
      <c r="A4">
        <v>16</v>
      </c>
      <c r="B4">
        <v>24.97</v>
      </c>
      <c r="C4">
        <v>18.87</v>
      </c>
      <c r="D4">
        <f t="shared" si="0"/>
        <v>1.3232644409114995</v>
      </c>
      <c r="E4">
        <v>45.36</v>
      </c>
      <c r="F4">
        <v>24.85</v>
      </c>
      <c r="G4">
        <f t="shared" si="1"/>
        <v>1.8253521126760561</v>
      </c>
    </row>
    <row r="5" spans="1:7" x14ac:dyDescent="0.3">
      <c r="A5">
        <v>21</v>
      </c>
      <c r="B5">
        <v>21.44</v>
      </c>
      <c r="C5">
        <v>15.76</v>
      </c>
      <c r="D5">
        <f t="shared" si="0"/>
        <v>1.3604060913705585</v>
      </c>
      <c r="E5">
        <v>7.14</v>
      </c>
      <c r="F5">
        <v>21.07</v>
      </c>
      <c r="G5">
        <f t="shared" si="1"/>
        <v>0.33887043189368771</v>
      </c>
    </row>
    <row r="6" spans="1:7" x14ac:dyDescent="0.3">
      <c r="A6">
        <v>25</v>
      </c>
      <c r="B6">
        <v>29.41</v>
      </c>
      <c r="C6">
        <v>18.170000000000002</v>
      </c>
      <c r="D6">
        <f t="shared" si="0"/>
        <v>1.6186020913593835</v>
      </c>
      <c r="E6">
        <v>22.58</v>
      </c>
      <c r="F6">
        <v>27.66</v>
      </c>
      <c r="G6">
        <f t="shared" si="1"/>
        <v>0.81634128705712217</v>
      </c>
    </row>
    <row r="7" spans="1:7" x14ac:dyDescent="0.3">
      <c r="A7">
        <v>26</v>
      </c>
      <c r="B7">
        <v>19.690000000000001</v>
      </c>
      <c r="C7">
        <v>23.75</v>
      </c>
      <c r="D7">
        <f t="shared" si="0"/>
        <v>0.82905263157894737</v>
      </c>
      <c r="E7">
        <v>27.19</v>
      </c>
      <c r="F7">
        <v>22.66</v>
      </c>
      <c r="G7">
        <f t="shared" si="1"/>
        <v>1.1999117387466902</v>
      </c>
    </row>
    <row r="8" spans="1:7" x14ac:dyDescent="0.3">
      <c r="A8">
        <v>28</v>
      </c>
      <c r="B8">
        <v>15.98</v>
      </c>
      <c r="C8">
        <v>22.33</v>
      </c>
      <c r="D8">
        <f t="shared" si="0"/>
        <v>0.71562919838781913</v>
      </c>
      <c r="E8">
        <v>5.48</v>
      </c>
      <c r="F8">
        <v>18.18</v>
      </c>
      <c r="G8">
        <f t="shared" si="1"/>
        <v>0.30143014301430143</v>
      </c>
    </row>
    <row r="9" spans="1:7" x14ac:dyDescent="0.3">
      <c r="A9">
        <v>30</v>
      </c>
      <c r="B9">
        <v>25.39</v>
      </c>
      <c r="C9">
        <v>25.42</v>
      </c>
      <c r="D9">
        <f t="shared" si="0"/>
        <v>0.99881982690794646</v>
      </c>
      <c r="E9">
        <v>18.48</v>
      </c>
      <c r="F9">
        <v>24.71</v>
      </c>
      <c r="G9">
        <f t="shared" si="1"/>
        <v>0.74787535410764872</v>
      </c>
    </row>
    <row r="10" spans="1:7" x14ac:dyDescent="0.3">
      <c r="A10">
        <v>35</v>
      </c>
      <c r="B10">
        <v>20.43</v>
      </c>
      <c r="C10">
        <v>19.05</v>
      </c>
      <c r="D10">
        <f t="shared" si="0"/>
        <v>1.0724409448818897</v>
      </c>
      <c r="E10">
        <v>31.92</v>
      </c>
      <c r="F10">
        <v>20.79</v>
      </c>
      <c r="G10">
        <f t="shared" si="1"/>
        <v>1.5353535353535355</v>
      </c>
    </row>
    <row r="11" spans="1:7" x14ac:dyDescent="0.3">
      <c r="A11">
        <v>37</v>
      </c>
      <c r="B11">
        <v>27.46</v>
      </c>
      <c r="C11">
        <v>23.88</v>
      </c>
      <c r="D11">
        <f t="shared" si="0"/>
        <v>1.1499162479061977</v>
      </c>
      <c r="E11">
        <v>10.98</v>
      </c>
      <c r="F11">
        <v>15.79</v>
      </c>
      <c r="G11">
        <f t="shared" si="1"/>
        <v>0.69537682077264096</v>
      </c>
    </row>
    <row r="12" spans="1:7" x14ac:dyDescent="0.3">
      <c r="A12">
        <v>39</v>
      </c>
      <c r="B12">
        <v>8.36</v>
      </c>
      <c r="C12">
        <v>18.350000000000001</v>
      </c>
      <c r="D12">
        <f t="shared" si="0"/>
        <v>0.45558583106267025</v>
      </c>
      <c r="E12">
        <v>30.99</v>
      </c>
      <c r="F12">
        <v>21.35</v>
      </c>
      <c r="G12">
        <f t="shared" si="1"/>
        <v>1.4515222482435595</v>
      </c>
    </row>
    <row r="13" spans="1:7" x14ac:dyDescent="0.3">
      <c r="A13">
        <v>41</v>
      </c>
      <c r="B13">
        <v>16.73</v>
      </c>
      <c r="C13">
        <v>20.190000000000001</v>
      </c>
      <c r="D13">
        <f t="shared" si="0"/>
        <v>0.82862803368003957</v>
      </c>
      <c r="E13">
        <v>8.51</v>
      </c>
      <c r="F13">
        <v>10.25</v>
      </c>
      <c r="G13">
        <f t="shared" si="1"/>
        <v>0.83024390243902435</v>
      </c>
    </row>
    <row r="14" spans="1:7" x14ac:dyDescent="0.3">
      <c r="A14">
        <v>42</v>
      </c>
      <c r="B14">
        <v>24.63</v>
      </c>
      <c r="C14">
        <v>19.829999999999998</v>
      </c>
      <c r="D14">
        <f t="shared" si="0"/>
        <v>1.2420574886535554</v>
      </c>
      <c r="E14">
        <v>27.87</v>
      </c>
      <c r="F14">
        <v>21.63</v>
      </c>
      <c r="G14">
        <f t="shared" si="1"/>
        <v>1.288488210818308</v>
      </c>
    </row>
    <row r="15" spans="1:7" x14ac:dyDescent="0.3">
      <c r="A15">
        <v>43</v>
      </c>
      <c r="B15">
        <v>17.62</v>
      </c>
      <c r="C15">
        <v>15.86</v>
      </c>
      <c r="D15">
        <f t="shared" si="0"/>
        <v>1.1109709962168979</v>
      </c>
      <c r="E15">
        <v>25.52</v>
      </c>
      <c r="F15">
        <v>21.6</v>
      </c>
      <c r="G15">
        <f t="shared" si="1"/>
        <v>1.1814814814814814</v>
      </c>
    </row>
    <row r="16" spans="1:7" x14ac:dyDescent="0.3">
      <c r="A16">
        <v>44</v>
      </c>
      <c r="B16">
        <v>15.68</v>
      </c>
      <c r="C16">
        <v>22.18</v>
      </c>
      <c r="D16">
        <f t="shared" si="0"/>
        <v>0.7069431920649234</v>
      </c>
      <c r="E16">
        <v>16.82</v>
      </c>
      <c r="F16">
        <v>19.989999999999998</v>
      </c>
      <c r="G16">
        <f t="shared" si="1"/>
        <v>0.84142071035517763</v>
      </c>
    </row>
    <row r="17" spans="1:7" x14ac:dyDescent="0.3">
      <c r="A17">
        <v>45</v>
      </c>
      <c r="B17">
        <v>9.9600000000000009</v>
      </c>
      <c r="C17">
        <v>17.690000000000001</v>
      </c>
      <c r="D17">
        <f t="shared" si="0"/>
        <v>0.56302996042962128</v>
      </c>
      <c r="E17">
        <v>27.31</v>
      </c>
      <c r="F17">
        <v>22.28</v>
      </c>
      <c r="G17">
        <f t="shared" si="1"/>
        <v>1.2257630161579891</v>
      </c>
    </row>
    <row r="18" spans="1:7" x14ac:dyDescent="0.3">
      <c r="A18">
        <v>51</v>
      </c>
      <c r="B18">
        <v>17.05</v>
      </c>
      <c r="C18">
        <v>19.2</v>
      </c>
      <c r="D18">
        <f t="shared" si="0"/>
        <v>0.88802083333333337</v>
      </c>
      <c r="E18">
        <v>15.33</v>
      </c>
      <c r="F18">
        <v>21.88</v>
      </c>
      <c r="G18">
        <f t="shared" si="1"/>
        <v>0.70063985374771487</v>
      </c>
    </row>
    <row r="19" spans="1:7" x14ac:dyDescent="0.3">
      <c r="A19">
        <v>52</v>
      </c>
      <c r="B19">
        <v>13.49</v>
      </c>
      <c r="C19">
        <v>14.5</v>
      </c>
      <c r="D19">
        <f t="shared" si="0"/>
        <v>0.93034482758620696</v>
      </c>
      <c r="E19">
        <v>26.19</v>
      </c>
      <c r="F19">
        <v>20.9</v>
      </c>
      <c r="G19">
        <f t="shared" si="1"/>
        <v>1.2531100478468902</v>
      </c>
    </row>
    <row r="20" spans="1:7" x14ac:dyDescent="0.3">
      <c r="A20">
        <v>53</v>
      </c>
      <c r="B20">
        <v>15.92</v>
      </c>
      <c r="C20">
        <v>22.26</v>
      </c>
      <c r="D20">
        <f t="shared" si="0"/>
        <v>0.71518418688230001</v>
      </c>
      <c r="E20">
        <v>23.38</v>
      </c>
      <c r="F20">
        <v>17.510000000000002</v>
      </c>
      <c r="G20">
        <f t="shared" si="1"/>
        <v>1.3352370074243287</v>
      </c>
    </row>
    <row r="21" spans="1:7" x14ac:dyDescent="0.3">
      <c r="A21">
        <v>59</v>
      </c>
      <c r="B21">
        <v>12</v>
      </c>
      <c r="C21">
        <v>14.71</v>
      </c>
      <c r="D21">
        <f t="shared" si="0"/>
        <v>0.81577158395649219</v>
      </c>
      <c r="E21">
        <v>2.0099999999999998</v>
      </c>
      <c r="F21">
        <v>9.49</v>
      </c>
      <c r="G21">
        <f t="shared" si="1"/>
        <v>0.21180189673340355</v>
      </c>
    </row>
    <row r="22" spans="1:7" x14ac:dyDescent="0.3">
      <c r="A22">
        <v>61</v>
      </c>
      <c r="B22">
        <v>19.87</v>
      </c>
      <c r="C22">
        <v>22.54</v>
      </c>
      <c r="D22">
        <f t="shared" si="0"/>
        <v>0.88154392191659281</v>
      </c>
      <c r="E22">
        <v>34.42</v>
      </c>
      <c r="F22">
        <v>25.05</v>
      </c>
      <c r="G22">
        <f t="shared" si="1"/>
        <v>1.3740518962075849</v>
      </c>
    </row>
    <row r="23" spans="1:7" x14ac:dyDescent="0.3">
      <c r="A23">
        <v>63</v>
      </c>
      <c r="B23">
        <v>14.56</v>
      </c>
      <c r="C23">
        <v>14.81</v>
      </c>
      <c r="D23">
        <f t="shared" si="0"/>
        <v>0.98311951384199869</v>
      </c>
      <c r="E23">
        <v>24.29</v>
      </c>
      <c r="F23">
        <v>20.57</v>
      </c>
      <c r="G23">
        <f t="shared" si="1"/>
        <v>1.1808458920758385</v>
      </c>
    </row>
    <row r="24" spans="1:7" x14ac:dyDescent="0.3">
      <c r="A24">
        <v>64</v>
      </c>
      <c r="B24">
        <v>10.050000000000001</v>
      </c>
      <c r="C24">
        <v>15.3</v>
      </c>
      <c r="D24">
        <f t="shared" si="0"/>
        <v>0.65686274509803921</v>
      </c>
      <c r="E24">
        <v>24.57</v>
      </c>
      <c r="F24">
        <v>19.8</v>
      </c>
      <c r="G24">
        <f t="shared" si="1"/>
        <v>1.240909090909091</v>
      </c>
    </row>
    <row r="25" spans="1:7" x14ac:dyDescent="0.3">
      <c r="A25">
        <v>65</v>
      </c>
      <c r="B25">
        <v>23.76</v>
      </c>
      <c r="C25">
        <v>20.95</v>
      </c>
      <c r="D25">
        <f t="shared" si="0"/>
        <v>1.134128878281623</v>
      </c>
      <c r="E25">
        <v>14.51</v>
      </c>
      <c r="F25">
        <v>21.08</v>
      </c>
      <c r="G25">
        <f t="shared" si="1"/>
        <v>0.68833017077798864</v>
      </c>
    </row>
    <row r="26" spans="1:7" x14ac:dyDescent="0.3">
      <c r="A26">
        <v>66</v>
      </c>
      <c r="B26">
        <v>34.5</v>
      </c>
      <c r="C26">
        <v>24.68</v>
      </c>
      <c r="D26">
        <f t="shared" si="0"/>
        <v>1.3978930307941653</v>
      </c>
      <c r="E26">
        <v>15.18</v>
      </c>
      <c r="F26">
        <v>18.670000000000002</v>
      </c>
      <c r="G26">
        <f t="shared" si="1"/>
        <v>0.81306909480449907</v>
      </c>
    </row>
    <row r="27" spans="1:7" x14ac:dyDescent="0.3">
      <c r="A27">
        <v>67</v>
      </c>
      <c r="B27">
        <v>16.809999999999999</v>
      </c>
      <c r="C27">
        <v>18.02</v>
      </c>
      <c r="D27">
        <f t="shared" si="0"/>
        <v>0.93285238623751388</v>
      </c>
      <c r="E27">
        <v>71.739999999999995</v>
      </c>
      <c r="F27">
        <v>20.3</v>
      </c>
      <c r="G27">
        <f t="shared" si="1"/>
        <v>3.5339901477832507</v>
      </c>
    </row>
    <row r="28" spans="1:7" x14ac:dyDescent="0.3">
      <c r="A28">
        <v>69</v>
      </c>
      <c r="B28">
        <v>16.16</v>
      </c>
      <c r="C28">
        <v>15.74</v>
      </c>
      <c r="D28">
        <f t="shared" si="0"/>
        <v>1.0266836086404065</v>
      </c>
      <c r="E28">
        <v>36.19</v>
      </c>
      <c r="F28">
        <v>21.74</v>
      </c>
      <c r="G28">
        <f t="shared" si="1"/>
        <v>1.6646734130634775</v>
      </c>
    </row>
    <row r="29" spans="1:7" x14ac:dyDescent="0.3">
      <c r="A29">
        <v>70</v>
      </c>
      <c r="B29">
        <v>37.51</v>
      </c>
      <c r="C29">
        <v>30.15</v>
      </c>
      <c r="D29">
        <f t="shared" si="0"/>
        <v>1.2441127694859038</v>
      </c>
      <c r="E29">
        <v>7.25</v>
      </c>
      <c r="F29">
        <v>13.07</v>
      </c>
      <c r="G29">
        <f t="shared" si="1"/>
        <v>0.55470543228768165</v>
      </c>
    </row>
    <row r="30" spans="1:7" x14ac:dyDescent="0.3">
      <c r="A30">
        <v>71</v>
      </c>
      <c r="B30">
        <v>14.95</v>
      </c>
      <c r="C30">
        <v>18.32</v>
      </c>
      <c r="D30">
        <f t="shared" si="0"/>
        <v>0.81604803493449773</v>
      </c>
      <c r="E30">
        <v>15.42</v>
      </c>
      <c r="F30">
        <v>15.81</v>
      </c>
      <c r="G30">
        <f t="shared" si="1"/>
        <v>0.97533206831119545</v>
      </c>
    </row>
    <row r="31" spans="1:7" x14ac:dyDescent="0.3">
      <c r="A31">
        <v>72</v>
      </c>
      <c r="B31">
        <v>21.45</v>
      </c>
      <c r="C31">
        <v>18.75</v>
      </c>
      <c r="D31">
        <f t="shared" si="0"/>
        <v>1.1439999999999999</v>
      </c>
      <c r="E31">
        <v>15.27</v>
      </c>
      <c r="F31">
        <v>20.350000000000001</v>
      </c>
      <c r="G31">
        <f t="shared" si="1"/>
        <v>0.75036855036855032</v>
      </c>
    </row>
    <row r="32" spans="1:7" x14ac:dyDescent="0.3">
      <c r="A32">
        <v>74</v>
      </c>
      <c r="B32">
        <v>11.38</v>
      </c>
      <c r="C32">
        <v>22.62</v>
      </c>
      <c r="D32">
        <f t="shared" si="0"/>
        <v>0.50309460654288241</v>
      </c>
      <c r="E32">
        <v>14.44</v>
      </c>
      <c r="F32">
        <v>20.93</v>
      </c>
      <c r="G32">
        <f t="shared" si="1"/>
        <v>0.68991877687529857</v>
      </c>
    </row>
    <row r="33" spans="1:7" x14ac:dyDescent="0.3">
      <c r="A33">
        <v>75</v>
      </c>
      <c r="B33">
        <v>21.58</v>
      </c>
      <c r="C33">
        <v>20.079999999999998</v>
      </c>
      <c r="D33">
        <f t="shared" si="0"/>
        <v>1.0747011952191234</v>
      </c>
      <c r="E33">
        <v>4.6100000000000003</v>
      </c>
      <c r="F33">
        <v>20.14</v>
      </c>
      <c r="G33">
        <f t="shared" si="1"/>
        <v>0.22889771598808342</v>
      </c>
    </row>
    <row r="34" spans="1:7" x14ac:dyDescent="0.3">
      <c r="A34">
        <v>76</v>
      </c>
      <c r="B34">
        <v>31.24</v>
      </c>
      <c r="C34">
        <v>19.88</v>
      </c>
      <c r="D34">
        <f t="shared" si="0"/>
        <v>1.5714285714285714</v>
      </c>
      <c r="E34">
        <v>17.8</v>
      </c>
      <c r="F34">
        <v>23.94</v>
      </c>
      <c r="G34">
        <f t="shared" si="1"/>
        <v>0.74352548036758559</v>
      </c>
    </row>
    <row r="35" spans="1:7" x14ac:dyDescent="0.3">
      <c r="A35">
        <v>77</v>
      </c>
      <c r="B35">
        <v>32.869999999999997</v>
      </c>
      <c r="C35">
        <v>20.67</v>
      </c>
      <c r="D35">
        <f t="shared" si="0"/>
        <v>1.5902273826802127</v>
      </c>
      <c r="E35">
        <v>12.33</v>
      </c>
      <c r="F35">
        <v>16.309999999999999</v>
      </c>
      <c r="G35">
        <f t="shared" si="1"/>
        <v>0.75597792765174743</v>
      </c>
    </row>
    <row r="36" spans="1:7" x14ac:dyDescent="0.3">
      <c r="A36">
        <v>79</v>
      </c>
      <c r="B36">
        <v>13.39</v>
      </c>
      <c r="C36">
        <v>17.25</v>
      </c>
      <c r="D36">
        <f t="shared" si="0"/>
        <v>0.77623188405797106</v>
      </c>
      <c r="E36">
        <v>17.46</v>
      </c>
      <c r="F36">
        <v>20.92</v>
      </c>
      <c r="G36">
        <f t="shared" si="1"/>
        <v>0.83460803059273425</v>
      </c>
    </row>
    <row r="37" spans="1:7" x14ac:dyDescent="0.3">
      <c r="A37">
        <v>81</v>
      </c>
      <c r="B37">
        <v>17.88</v>
      </c>
      <c r="C37">
        <v>21.29</v>
      </c>
      <c r="D37">
        <f t="shared" si="0"/>
        <v>0.83983090652888681</v>
      </c>
      <c r="E37">
        <v>12.94</v>
      </c>
      <c r="F37">
        <v>21.85</v>
      </c>
      <c r="G37">
        <f t="shared" si="1"/>
        <v>0.59221967963386724</v>
      </c>
    </row>
    <row r="38" spans="1:7" x14ac:dyDescent="0.3">
      <c r="A38">
        <v>85</v>
      </c>
      <c r="B38">
        <v>21.28</v>
      </c>
      <c r="C38">
        <v>18.86</v>
      </c>
      <c r="D38">
        <f t="shared" si="0"/>
        <v>1.1283138918345705</v>
      </c>
      <c r="E38">
        <v>11.58</v>
      </c>
      <c r="F38">
        <v>18.13</v>
      </c>
      <c r="G38">
        <f t="shared" si="1"/>
        <v>0.63872035300606733</v>
      </c>
    </row>
    <row r="39" spans="1:7" x14ac:dyDescent="0.3">
      <c r="A39">
        <v>87</v>
      </c>
      <c r="B39">
        <v>19.48</v>
      </c>
      <c r="C39">
        <v>19.989999999999998</v>
      </c>
      <c r="D39">
        <f t="shared" si="0"/>
        <v>0.97448724362181105</v>
      </c>
      <c r="E39">
        <v>17.22</v>
      </c>
      <c r="F39">
        <v>15.98</v>
      </c>
      <c r="G39">
        <f t="shared" si="1"/>
        <v>1.0775969962453065</v>
      </c>
    </row>
    <row r="40" spans="1:7" x14ac:dyDescent="0.3">
      <c r="A40">
        <v>89</v>
      </c>
      <c r="B40">
        <v>15.48</v>
      </c>
      <c r="C40">
        <v>25.02</v>
      </c>
      <c r="D40">
        <f t="shared" si="0"/>
        <v>0.61870503597122306</v>
      </c>
      <c r="E40">
        <v>0.85</v>
      </c>
      <c r="F40">
        <v>19.670000000000002</v>
      </c>
      <c r="G40">
        <f t="shared" si="1"/>
        <v>4.3213014743263847E-2</v>
      </c>
    </row>
    <row r="41" spans="1:7" x14ac:dyDescent="0.3">
      <c r="A41">
        <v>90</v>
      </c>
      <c r="B41">
        <v>24.29</v>
      </c>
      <c r="C41">
        <v>21.67</v>
      </c>
      <c r="D41">
        <f t="shared" si="0"/>
        <v>1.1209044762344254</v>
      </c>
      <c r="E41">
        <v>23.21</v>
      </c>
      <c r="F41">
        <v>25.72</v>
      </c>
      <c r="G41">
        <f t="shared" si="1"/>
        <v>0.90241057542768277</v>
      </c>
    </row>
  </sheetData>
  <sortState xmlns:xlrd2="http://schemas.microsoft.com/office/spreadsheetml/2017/richdata2" ref="A2:G41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1"/>
  <sheetViews>
    <sheetView workbookViewId="0">
      <selection activeCell="M3" sqref="M3"/>
    </sheetView>
  </sheetViews>
  <sheetFormatPr defaultRowHeight="14.4" x14ac:dyDescent="0.3"/>
  <sheetData>
    <row r="1" spans="1:17" x14ac:dyDescent="0.3"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t="s">
        <v>229</v>
      </c>
      <c r="J1" t="s">
        <v>230</v>
      </c>
      <c r="K1" t="s">
        <v>231</v>
      </c>
      <c r="L1" t="s">
        <v>232</v>
      </c>
      <c r="M1" t="s">
        <v>233</v>
      </c>
    </row>
    <row r="2" spans="1:17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</row>
    <row r="3" spans="1:17" x14ac:dyDescent="0.3">
      <c r="A3" t="s">
        <v>1</v>
      </c>
      <c r="B3" t="s">
        <v>221</v>
      </c>
      <c r="C3" t="s">
        <v>234</v>
      </c>
      <c r="D3" t="s">
        <v>235</v>
      </c>
      <c r="E3" t="s">
        <v>238</v>
      </c>
      <c r="F3" t="s">
        <v>236</v>
      </c>
      <c r="G3" t="s">
        <v>237</v>
      </c>
      <c r="H3" t="s">
        <v>96</v>
      </c>
      <c r="I3" t="s">
        <v>97</v>
      </c>
      <c r="J3" t="s">
        <v>98</v>
      </c>
      <c r="K3" t="s">
        <v>99</v>
      </c>
      <c r="L3" t="s">
        <v>100</v>
      </c>
      <c r="M3" t="s">
        <v>159</v>
      </c>
    </row>
    <row r="4" spans="1:17" x14ac:dyDescent="0.3">
      <c r="A4" t="s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</row>
    <row r="5" spans="1:17" x14ac:dyDescent="0.3">
      <c r="A5">
        <v>1</v>
      </c>
      <c r="B5" s="4">
        <v>29.41</v>
      </c>
      <c r="C5" s="4">
        <v>9.9600000000000009</v>
      </c>
      <c r="D5" s="1">
        <v>16.809999999999999</v>
      </c>
      <c r="E5" s="1">
        <v>22.58</v>
      </c>
      <c r="F5" s="4">
        <v>27.31</v>
      </c>
      <c r="G5" s="4">
        <v>71.739999999999995</v>
      </c>
      <c r="H5" s="1">
        <v>18.170000000000002</v>
      </c>
      <c r="I5" s="1">
        <v>17.690000000000001</v>
      </c>
      <c r="J5" s="1">
        <v>18.02</v>
      </c>
      <c r="K5" s="1">
        <v>27.66</v>
      </c>
      <c r="L5" s="1">
        <v>22.28</v>
      </c>
      <c r="M5" s="1">
        <v>20.3</v>
      </c>
      <c r="N5" s="4"/>
      <c r="O5" s="4"/>
      <c r="P5" s="4"/>
      <c r="Q5" s="4"/>
    </row>
    <row r="6" spans="1:17" x14ac:dyDescent="0.3">
      <c r="A6">
        <v>2</v>
      </c>
      <c r="B6" s="4">
        <v>26.02</v>
      </c>
      <c r="C6" s="4">
        <v>15.92</v>
      </c>
      <c r="D6" s="1">
        <v>16.16</v>
      </c>
      <c r="E6" s="1">
        <v>9.99</v>
      </c>
      <c r="F6" s="4">
        <v>23.38</v>
      </c>
      <c r="G6" s="4">
        <v>36.19</v>
      </c>
      <c r="H6" s="1">
        <v>18.440000000000001</v>
      </c>
      <c r="I6" s="1">
        <v>22.26</v>
      </c>
      <c r="J6" s="1">
        <v>15.74</v>
      </c>
      <c r="K6" s="1">
        <v>16.46</v>
      </c>
      <c r="L6" s="1">
        <v>17.510000000000002</v>
      </c>
      <c r="M6" s="1">
        <v>21.74</v>
      </c>
      <c r="N6" s="4"/>
      <c r="O6" s="4"/>
      <c r="P6" s="4"/>
      <c r="Q6" s="4"/>
    </row>
    <row r="7" spans="1:17" x14ac:dyDescent="0.3">
      <c r="A7">
        <v>3</v>
      </c>
      <c r="B7" s="4">
        <v>24.97</v>
      </c>
      <c r="C7" s="4">
        <v>19.87</v>
      </c>
      <c r="D7" s="1">
        <v>19.48</v>
      </c>
      <c r="E7" s="1">
        <v>45.36</v>
      </c>
      <c r="F7" s="4">
        <v>34.42</v>
      </c>
      <c r="G7" s="4">
        <v>17.22</v>
      </c>
      <c r="H7" s="1">
        <v>18.87</v>
      </c>
      <c r="I7" s="1">
        <v>22.54</v>
      </c>
      <c r="J7" s="1">
        <v>19.989999999999998</v>
      </c>
      <c r="K7" s="1">
        <v>24.85</v>
      </c>
      <c r="L7" s="1">
        <v>25.05</v>
      </c>
      <c r="M7" s="1">
        <v>15.98</v>
      </c>
      <c r="N7" s="4"/>
      <c r="O7" s="4"/>
      <c r="P7" s="4"/>
      <c r="Q7" s="4"/>
    </row>
    <row r="8" spans="1:17" x14ac:dyDescent="0.3">
      <c r="A8">
        <v>4</v>
      </c>
      <c r="B8" s="4">
        <v>25.39</v>
      </c>
      <c r="C8" s="4">
        <v>17.62</v>
      </c>
      <c r="D8" s="1">
        <v>14.95</v>
      </c>
      <c r="E8" s="1">
        <v>18.48</v>
      </c>
      <c r="F8" s="4">
        <v>25.52</v>
      </c>
      <c r="G8" s="4">
        <v>15.42</v>
      </c>
      <c r="H8" s="1">
        <v>25.42</v>
      </c>
      <c r="I8" s="1">
        <v>15.86</v>
      </c>
      <c r="J8" s="1">
        <v>18.32</v>
      </c>
      <c r="K8" s="1">
        <v>24.71</v>
      </c>
      <c r="L8" s="1">
        <v>21.6</v>
      </c>
      <c r="M8" s="1">
        <v>15.81</v>
      </c>
      <c r="N8" s="4"/>
      <c r="O8" s="4"/>
      <c r="P8" s="4"/>
      <c r="Q8" s="4"/>
    </row>
    <row r="9" spans="1:17" x14ac:dyDescent="0.3">
      <c r="A9">
        <v>5</v>
      </c>
      <c r="B9" s="4">
        <v>19.690000000000001</v>
      </c>
      <c r="C9" s="4">
        <v>14.56</v>
      </c>
      <c r="D9" s="1">
        <v>21.28</v>
      </c>
      <c r="E9" s="1">
        <v>27.19</v>
      </c>
      <c r="F9" s="4">
        <v>24.29</v>
      </c>
      <c r="G9" s="4">
        <v>11.58</v>
      </c>
      <c r="H9" s="1">
        <v>23.75</v>
      </c>
      <c r="I9" s="1">
        <v>14.81</v>
      </c>
      <c r="J9" s="1">
        <v>18.86</v>
      </c>
      <c r="K9" s="1">
        <v>22.66</v>
      </c>
      <c r="L9" s="1">
        <v>20.57</v>
      </c>
      <c r="M9" s="1">
        <v>18.13</v>
      </c>
      <c r="N9" s="4"/>
      <c r="O9" s="4"/>
      <c r="P9" s="4"/>
      <c r="Q9" s="4"/>
    </row>
    <row r="10" spans="1:17" x14ac:dyDescent="0.3">
      <c r="A10">
        <v>6</v>
      </c>
      <c r="B10" s="4">
        <v>20.43</v>
      </c>
      <c r="C10" s="4">
        <v>13.49</v>
      </c>
      <c r="D10" s="1">
        <v>17.88</v>
      </c>
      <c r="E10" s="1">
        <v>31.92</v>
      </c>
      <c r="F10" s="4">
        <v>26.19</v>
      </c>
      <c r="G10" s="4">
        <v>12.94</v>
      </c>
      <c r="H10" s="1">
        <v>19.05</v>
      </c>
      <c r="I10" s="1">
        <v>14.5</v>
      </c>
      <c r="J10" s="1">
        <v>21.29</v>
      </c>
      <c r="K10" s="1">
        <v>20.79</v>
      </c>
      <c r="L10" s="1">
        <v>20.9</v>
      </c>
      <c r="M10" s="1">
        <v>21.85</v>
      </c>
      <c r="N10" s="4"/>
      <c r="O10" s="4"/>
      <c r="P10" s="4"/>
      <c r="Q10" s="4"/>
    </row>
    <row r="11" spans="1:17" x14ac:dyDescent="0.3">
      <c r="A11">
        <v>7</v>
      </c>
      <c r="B11" s="4">
        <v>19.27</v>
      </c>
      <c r="C11" s="4">
        <v>10.050000000000001</v>
      </c>
      <c r="D11" s="1">
        <v>13.39</v>
      </c>
      <c r="E11" s="1">
        <v>25.67</v>
      </c>
      <c r="F11" s="4">
        <v>24.57</v>
      </c>
      <c r="G11" s="4">
        <v>17.46</v>
      </c>
      <c r="H11" s="1">
        <v>22.96</v>
      </c>
      <c r="I11" s="1">
        <v>15.3</v>
      </c>
      <c r="J11" s="1">
        <v>17.25</v>
      </c>
      <c r="K11" s="1">
        <v>20.9</v>
      </c>
      <c r="L11" s="1">
        <v>19.8</v>
      </c>
      <c r="M11" s="1">
        <v>20.92</v>
      </c>
      <c r="N11" s="4"/>
      <c r="O11" s="4"/>
      <c r="P11" s="4"/>
      <c r="Q11" s="4"/>
    </row>
    <row r="12" spans="1:17" x14ac:dyDescent="0.3">
      <c r="A12">
        <v>8</v>
      </c>
      <c r="B12" s="4">
        <v>15.68</v>
      </c>
      <c r="C12" s="4">
        <v>11.38</v>
      </c>
      <c r="D12" s="1">
        <v>15.48</v>
      </c>
      <c r="E12" s="1">
        <v>16.82</v>
      </c>
      <c r="F12" s="4">
        <v>14.44</v>
      </c>
      <c r="G12" s="4">
        <v>0.85</v>
      </c>
      <c r="H12" s="1">
        <v>22.18</v>
      </c>
      <c r="I12" s="1">
        <v>22.62</v>
      </c>
      <c r="J12" s="1">
        <v>25.02</v>
      </c>
      <c r="K12" s="1">
        <v>19.989999999999998</v>
      </c>
      <c r="L12" s="1">
        <v>20.93</v>
      </c>
      <c r="M12" s="1">
        <v>19.670000000000002</v>
      </c>
      <c r="N12" s="4"/>
      <c r="O12" s="4"/>
      <c r="P12" s="4"/>
      <c r="Q12" s="4"/>
    </row>
    <row r="13" spans="1:17" x14ac:dyDescent="0.3">
      <c r="A13">
        <v>9</v>
      </c>
      <c r="B13" s="4">
        <v>8.36</v>
      </c>
      <c r="C13" s="4">
        <v>17.05</v>
      </c>
      <c r="D13" s="1">
        <v>21.58</v>
      </c>
      <c r="E13" s="1">
        <v>30.99</v>
      </c>
      <c r="F13" s="4">
        <v>15.33</v>
      </c>
      <c r="G13" s="4">
        <v>4.6100000000000003</v>
      </c>
      <c r="H13" s="1">
        <v>18.350000000000001</v>
      </c>
      <c r="I13" s="1">
        <v>19.2</v>
      </c>
      <c r="J13" s="1">
        <v>20.079999999999998</v>
      </c>
      <c r="K13" s="1">
        <v>21.35</v>
      </c>
      <c r="L13" s="1">
        <v>21.88</v>
      </c>
      <c r="M13" s="1">
        <v>20.14</v>
      </c>
      <c r="N13" s="4"/>
      <c r="O13" s="4"/>
      <c r="P13" s="4"/>
      <c r="Q13" s="4"/>
    </row>
    <row r="14" spans="1:17" x14ac:dyDescent="0.3">
      <c r="A14">
        <v>10</v>
      </c>
      <c r="B14" s="4">
        <v>15.98</v>
      </c>
      <c r="C14" s="4">
        <v>21.45</v>
      </c>
      <c r="D14" s="1">
        <v>24.29</v>
      </c>
      <c r="E14" s="1">
        <v>5.48</v>
      </c>
      <c r="F14" s="4">
        <v>15.27</v>
      </c>
      <c r="G14" s="4">
        <v>23.21</v>
      </c>
      <c r="H14" s="1">
        <v>22.33</v>
      </c>
      <c r="I14" s="1">
        <v>18.75</v>
      </c>
      <c r="J14" s="1">
        <v>21.67</v>
      </c>
      <c r="K14" s="1">
        <v>18.18</v>
      </c>
      <c r="L14" s="1">
        <v>20.350000000000001</v>
      </c>
      <c r="M14" s="1">
        <v>25.72</v>
      </c>
      <c r="N14" s="4"/>
      <c r="O14" s="4"/>
      <c r="P14" s="4"/>
      <c r="Q14" s="4"/>
    </row>
    <row r="15" spans="1:17" x14ac:dyDescent="0.3">
      <c r="A15">
        <v>11</v>
      </c>
      <c r="B15" s="4">
        <v>24.63</v>
      </c>
      <c r="C15" s="4">
        <v>23.76</v>
      </c>
      <c r="D15" s="1">
        <v>27.46</v>
      </c>
      <c r="E15" s="1">
        <v>27.87</v>
      </c>
      <c r="F15" s="4">
        <v>14.51</v>
      </c>
      <c r="G15" s="4">
        <v>10.98</v>
      </c>
      <c r="H15" s="1">
        <v>19.829999999999998</v>
      </c>
      <c r="I15" s="1">
        <v>20.95</v>
      </c>
      <c r="J15" s="1">
        <v>23.88</v>
      </c>
      <c r="K15" s="1">
        <v>21.63</v>
      </c>
      <c r="L15" s="1">
        <v>21.08</v>
      </c>
      <c r="M15" s="1">
        <v>15.79</v>
      </c>
      <c r="N15" s="4"/>
      <c r="O15" s="4"/>
      <c r="P15" s="4"/>
      <c r="Q15" s="4"/>
    </row>
    <row r="16" spans="1:17" x14ac:dyDescent="0.3">
      <c r="A16">
        <v>12</v>
      </c>
      <c r="B16" s="4">
        <v>21.44</v>
      </c>
      <c r="C16">
        <v>34.5</v>
      </c>
      <c r="D16" s="1">
        <v>31.24</v>
      </c>
      <c r="E16" s="1">
        <v>7.14</v>
      </c>
      <c r="F16" s="4">
        <v>15.18</v>
      </c>
      <c r="G16" s="4">
        <v>17.8</v>
      </c>
      <c r="H16" s="1">
        <v>15.76</v>
      </c>
      <c r="I16" s="1">
        <v>24.68</v>
      </c>
      <c r="J16" s="1">
        <v>19.88</v>
      </c>
      <c r="K16" s="1">
        <v>21.07</v>
      </c>
      <c r="L16" s="1">
        <v>18.670000000000002</v>
      </c>
      <c r="M16" s="1">
        <v>23.94</v>
      </c>
      <c r="N16" s="4"/>
      <c r="O16" s="4"/>
      <c r="P16" s="4"/>
      <c r="Q16" s="4"/>
    </row>
    <row r="17" spans="1:17" x14ac:dyDescent="0.3">
      <c r="A17">
        <v>13</v>
      </c>
      <c r="B17" s="4">
        <v>12</v>
      </c>
      <c r="C17" s="4">
        <v>32.869999999999997</v>
      </c>
      <c r="D17" s="4"/>
      <c r="E17" s="1">
        <v>2.0099999999999998</v>
      </c>
      <c r="F17" s="4">
        <v>12.33</v>
      </c>
      <c r="G17" s="4"/>
      <c r="H17" s="1">
        <v>14.71</v>
      </c>
      <c r="I17" s="1">
        <v>20.67</v>
      </c>
      <c r="J17" s="1"/>
      <c r="K17" s="1">
        <v>9.49</v>
      </c>
      <c r="L17" s="1">
        <v>16.309999999999999</v>
      </c>
      <c r="M17" s="1"/>
      <c r="N17" s="4"/>
      <c r="O17" s="4"/>
      <c r="P17" s="4"/>
      <c r="Q17" s="4"/>
    </row>
    <row r="18" spans="1:17" x14ac:dyDescent="0.3">
      <c r="A18">
        <v>14</v>
      </c>
      <c r="B18" s="4">
        <v>16.73</v>
      </c>
      <c r="C18" s="4">
        <v>37.51</v>
      </c>
      <c r="D18" s="4"/>
      <c r="E18" s="1">
        <v>8.51</v>
      </c>
      <c r="F18" s="4">
        <v>7.25</v>
      </c>
      <c r="G18" s="4"/>
      <c r="H18" s="1">
        <v>20.190000000000001</v>
      </c>
      <c r="I18" s="1">
        <v>30.15</v>
      </c>
      <c r="J18" s="1"/>
      <c r="K18" s="1">
        <v>10.25</v>
      </c>
      <c r="L18" s="1">
        <v>13.07</v>
      </c>
      <c r="M18" s="1"/>
      <c r="N18" s="4"/>
      <c r="O18" s="4"/>
      <c r="P18" s="4"/>
      <c r="Q18" s="4"/>
    </row>
    <row r="19" spans="1:17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1"/>
  <sheetViews>
    <sheetView zoomScale="70" zoomScaleNormal="70" workbookViewId="0">
      <selection activeCell="F2" sqref="F2"/>
    </sheetView>
  </sheetViews>
  <sheetFormatPr defaultRowHeight="14.4" x14ac:dyDescent="0.3"/>
  <cols>
    <col min="1" max="2" width="19.5546875" customWidth="1"/>
  </cols>
  <sheetData>
    <row r="1" spans="1:8" x14ac:dyDescent="0.3">
      <c r="A1" s="5" t="s">
        <v>118</v>
      </c>
      <c r="B1" t="s">
        <v>119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</row>
    <row r="2" spans="1:8" x14ac:dyDescent="0.3">
      <c r="A2">
        <v>9</v>
      </c>
      <c r="B2" t="s">
        <v>121</v>
      </c>
      <c r="C2">
        <v>12.71</v>
      </c>
      <c r="D2">
        <v>18.440000000000001</v>
      </c>
      <c r="E2">
        <f t="shared" ref="E2:E41" si="0">C2/D2</f>
        <v>0.68926247288503251</v>
      </c>
      <c r="F2">
        <v>6.88</v>
      </c>
      <c r="G2">
        <v>16.46</v>
      </c>
      <c r="H2">
        <f t="shared" ref="H2:H41" si="1">F2/G2</f>
        <v>0.41798298906439851</v>
      </c>
    </row>
    <row r="3" spans="1:8" x14ac:dyDescent="0.3">
      <c r="A3">
        <v>11</v>
      </c>
      <c r="B3" t="s">
        <v>121</v>
      </c>
      <c r="C3">
        <v>24.53</v>
      </c>
      <c r="D3">
        <v>22.96</v>
      </c>
      <c r="E3">
        <f t="shared" si="0"/>
        <v>1.0683797909407666</v>
      </c>
      <c r="F3">
        <v>19.82</v>
      </c>
      <c r="G3">
        <v>20.9</v>
      </c>
      <c r="H3">
        <f t="shared" si="1"/>
        <v>0.94832535885167468</v>
      </c>
    </row>
    <row r="4" spans="1:8" x14ac:dyDescent="0.3">
      <c r="A4">
        <v>16</v>
      </c>
      <c r="B4" t="s">
        <v>124</v>
      </c>
      <c r="C4">
        <v>11.06</v>
      </c>
      <c r="D4">
        <v>18.87</v>
      </c>
      <c r="E4">
        <f t="shared" si="0"/>
        <v>0.5861155272919979</v>
      </c>
      <c r="F4">
        <v>15.52</v>
      </c>
      <c r="G4">
        <v>24.85</v>
      </c>
      <c r="H4">
        <f t="shared" si="1"/>
        <v>0.62454728370221324</v>
      </c>
    </row>
    <row r="5" spans="1:8" x14ac:dyDescent="0.3">
      <c r="A5">
        <v>21</v>
      </c>
      <c r="B5" t="s">
        <v>121</v>
      </c>
      <c r="C5">
        <v>13.7</v>
      </c>
      <c r="D5">
        <v>15.76</v>
      </c>
      <c r="E5">
        <f t="shared" si="0"/>
        <v>0.86928934010152281</v>
      </c>
      <c r="F5">
        <v>19.27</v>
      </c>
      <c r="G5">
        <v>21.07</v>
      </c>
      <c r="H5">
        <f t="shared" si="1"/>
        <v>0.91457047935453251</v>
      </c>
    </row>
    <row r="6" spans="1:8" x14ac:dyDescent="0.3">
      <c r="A6">
        <v>25</v>
      </c>
      <c r="B6" t="s">
        <v>120</v>
      </c>
      <c r="C6">
        <v>9.19</v>
      </c>
      <c r="D6">
        <v>18.170000000000002</v>
      </c>
      <c r="E6">
        <f t="shared" si="0"/>
        <v>0.50577875619152446</v>
      </c>
      <c r="F6">
        <v>14.36</v>
      </c>
      <c r="G6">
        <v>27.66</v>
      </c>
      <c r="H6">
        <f t="shared" si="1"/>
        <v>0.51916124367317429</v>
      </c>
    </row>
    <row r="7" spans="1:8" x14ac:dyDescent="0.3">
      <c r="A7">
        <v>26</v>
      </c>
      <c r="B7" t="s">
        <v>124</v>
      </c>
      <c r="C7">
        <v>18.100000000000001</v>
      </c>
      <c r="D7">
        <v>23.75</v>
      </c>
      <c r="E7">
        <f t="shared" si="0"/>
        <v>0.76210526315789484</v>
      </c>
      <c r="F7">
        <v>18.760000000000002</v>
      </c>
      <c r="G7">
        <v>22.66</v>
      </c>
      <c r="H7">
        <f t="shared" si="1"/>
        <v>0.8278905560458959</v>
      </c>
    </row>
    <row r="8" spans="1:8" x14ac:dyDescent="0.3">
      <c r="A8">
        <v>28</v>
      </c>
      <c r="B8" t="s">
        <v>124</v>
      </c>
      <c r="C8">
        <v>13.11</v>
      </c>
      <c r="D8">
        <v>22.33</v>
      </c>
      <c r="E8">
        <f t="shared" si="0"/>
        <v>0.58710255261979405</v>
      </c>
      <c r="F8">
        <v>11.74</v>
      </c>
      <c r="G8">
        <v>18.18</v>
      </c>
      <c r="H8">
        <f t="shared" si="1"/>
        <v>0.64576457645764573</v>
      </c>
    </row>
    <row r="9" spans="1:8" x14ac:dyDescent="0.3">
      <c r="A9">
        <v>30</v>
      </c>
      <c r="B9" t="s">
        <v>123</v>
      </c>
      <c r="C9">
        <v>11.97</v>
      </c>
      <c r="D9">
        <v>25.42</v>
      </c>
      <c r="E9">
        <f t="shared" si="0"/>
        <v>0.47088906372934697</v>
      </c>
      <c r="F9">
        <v>20.56</v>
      </c>
      <c r="G9">
        <v>24.71</v>
      </c>
      <c r="H9">
        <f t="shared" si="1"/>
        <v>0.83205180089032771</v>
      </c>
    </row>
    <row r="10" spans="1:8" x14ac:dyDescent="0.3">
      <c r="A10">
        <v>35</v>
      </c>
      <c r="B10" t="s">
        <v>120</v>
      </c>
      <c r="C10">
        <v>20.98</v>
      </c>
      <c r="D10">
        <v>19.05</v>
      </c>
      <c r="E10">
        <f t="shared" si="0"/>
        <v>1.1013123359580053</v>
      </c>
      <c r="F10">
        <v>18.02</v>
      </c>
      <c r="G10">
        <v>20.79</v>
      </c>
      <c r="H10">
        <f t="shared" si="1"/>
        <v>0.86676286676286673</v>
      </c>
    </row>
    <row r="11" spans="1:8" x14ac:dyDescent="0.3">
      <c r="A11">
        <v>37</v>
      </c>
      <c r="B11" t="s">
        <v>124</v>
      </c>
      <c r="C11">
        <v>14.54</v>
      </c>
      <c r="D11">
        <v>23.88</v>
      </c>
      <c r="E11">
        <f t="shared" si="0"/>
        <v>0.60887772194304857</v>
      </c>
      <c r="F11">
        <v>9.36</v>
      </c>
      <c r="G11">
        <v>15.79</v>
      </c>
      <c r="H11">
        <f t="shared" si="1"/>
        <v>0.59278024065864465</v>
      </c>
    </row>
    <row r="12" spans="1:8" x14ac:dyDescent="0.3">
      <c r="A12">
        <v>39</v>
      </c>
      <c r="B12" t="s">
        <v>123</v>
      </c>
      <c r="C12">
        <v>8.57</v>
      </c>
      <c r="D12">
        <v>18.350000000000001</v>
      </c>
      <c r="E12">
        <f t="shared" si="0"/>
        <v>0.46702997275204355</v>
      </c>
      <c r="F12">
        <v>13.46</v>
      </c>
      <c r="G12">
        <v>21.35</v>
      </c>
      <c r="H12">
        <f t="shared" si="1"/>
        <v>0.63044496487119439</v>
      </c>
    </row>
    <row r="13" spans="1:8" x14ac:dyDescent="0.3">
      <c r="A13">
        <v>41</v>
      </c>
      <c r="B13" t="s">
        <v>123</v>
      </c>
      <c r="C13">
        <v>10.35</v>
      </c>
      <c r="D13">
        <v>20.190000000000001</v>
      </c>
      <c r="E13">
        <f t="shared" si="0"/>
        <v>0.51263001485884097</v>
      </c>
      <c r="F13">
        <v>9.32</v>
      </c>
      <c r="G13">
        <v>10.25</v>
      </c>
      <c r="H13">
        <f t="shared" si="1"/>
        <v>0.90926829268292686</v>
      </c>
    </row>
    <row r="14" spans="1:8" x14ac:dyDescent="0.3">
      <c r="A14">
        <v>42</v>
      </c>
      <c r="B14" t="s">
        <v>120</v>
      </c>
      <c r="C14">
        <v>10.53</v>
      </c>
      <c r="D14">
        <v>19.829999999999998</v>
      </c>
      <c r="E14">
        <f t="shared" si="0"/>
        <v>0.53101361573373673</v>
      </c>
      <c r="F14">
        <v>18.399999999999999</v>
      </c>
      <c r="G14">
        <v>21.63</v>
      </c>
      <c r="H14">
        <f t="shared" si="1"/>
        <v>0.85067036523347195</v>
      </c>
    </row>
    <row r="15" spans="1:8" x14ac:dyDescent="0.3">
      <c r="A15">
        <v>43</v>
      </c>
      <c r="B15" t="s">
        <v>123</v>
      </c>
      <c r="C15">
        <v>15.29</v>
      </c>
      <c r="D15">
        <v>15.86</v>
      </c>
      <c r="E15">
        <f t="shared" si="0"/>
        <v>0.96406052963430011</v>
      </c>
      <c r="F15">
        <v>15.46</v>
      </c>
      <c r="G15">
        <v>21.6</v>
      </c>
      <c r="H15">
        <f t="shared" si="1"/>
        <v>0.71574074074074079</v>
      </c>
    </row>
    <row r="16" spans="1:8" x14ac:dyDescent="0.3">
      <c r="A16">
        <v>44</v>
      </c>
      <c r="B16" t="s">
        <v>122</v>
      </c>
      <c r="C16">
        <v>24.98</v>
      </c>
      <c r="D16">
        <v>22.18</v>
      </c>
      <c r="E16">
        <f t="shared" si="0"/>
        <v>1.1262398557258793</v>
      </c>
      <c r="F16">
        <v>19.73</v>
      </c>
      <c r="G16">
        <v>19.989999999999998</v>
      </c>
      <c r="H16">
        <f t="shared" si="1"/>
        <v>0.98699349674837433</v>
      </c>
    </row>
    <row r="17" spans="1:8" x14ac:dyDescent="0.3">
      <c r="A17">
        <v>45</v>
      </c>
      <c r="B17" t="s">
        <v>120</v>
      </c>
      <c r="C17">
        <v>12.21</v>
      </c>
      <c r="D17">
        <v>17.690000000000001</v>
      </c>
      <c r="E17">
        <f t="shared" si="0"/>
        <v>0.69022046353872246</v>
      </c>
      <c r="F17">
        <v>22.15</v>
      </c>
      <c r="G17">
        <v>22.28</v>
      </c>
      <c r="H17">
        <f t="shared" si="1"/>
        <v>0.99416517055655285</v>
      </c>
    </row>
    <row r="18" spans="1:8" x14ac:dyDescent="0.3">
      <c r="A18">
        <v>51</v>
      </c>
      <c r="B18" t="s">
        <v>123</v>
      </c>
      <c r="C18">
        <v>13.34</v>
      </c>
      <c r="D18">
        <v>19.2</v>
      </c>
      <c r="E18">
        <f t="shared" si="0"/>
        <v>0.6947916666666667</v>
      </c>
      <c r="F18">
        <v>13.97</v>
      </c>
      <c r="G18">
        <v>21.88</v>
      </c>
      <c r="H18">
        <f t="shared" si="1"/>
        <v>0.63848263254113347</v>
      </c>
    </row>
    <row r="19" spans="1:8" x14ac:dyDescent="0.3">
      <c r="A19">
        <v>52</v>
      </c>
      <c r="B19" t="s">
        <v>120</v>
      </c>
      <c r="C19">
        <v>19.21</v>
      </c>
      <c r="D19">
        <v>14.5</v>
      </c>
      <c r="E19">
        <f t="shared" si="0"/>
        <v>1.3248275862068966</v>
      </c>
      <c r="F19">
        <v>20.64</v>
      </c>
      <c r="G19">
        <v>20.9</v>
      </c>
      <c r="H19">
        <f t="shared" si="1"/>
        <v>0.9875598086124403</v>
      </c>
    </row>
    <row r="20" spans="1:8" x14ac:dyDescent="0.3">
      <c r="A20">
        <v>53</v>
      </c>
      <c r="B20" t="s">
        <v>121</v>
      </c>
      <c r="C20">
        <v>13.19</v>
      </c>
      <c r="D20">
        <v>22.26</v>
      </c>
      <c r="E20">
        <f t="shared" si="0"/>
        <v>0.59254267744833777</v>
      </c>
      <c r="F20">
        <v>11.25</v>
      </c>
      <c r="G20">
        <v>17.510000000000002</v>
      </c>
      <c r="H20">
        <f t="shared" si="1"/>
        <v>0.64249000571102222</v>
      </c>
    </row>
    <row r="21" spans="1:8" x14ac:dyDescent="0.3">
      <c r="A21">
        <v>59</v>
      </c>
      <c r="B21" t="s">
        <v>122</v>
      </c>
      <c r="C21">
        <v>20.22</v>
      </c>
      <c r="D21">
        <v>14.71</v>
      </c>
      <c r="E21">
        <f t="shared" si="0"/>
        <v>1.3745751189666893</v>
      </c>
      <c r="F21">
        <v>4.1500000000000004</v>
      </c>
      <c r="G21">
        <v>9.49</v>
      </c>
      <c r="H21">
        <f t="shared" si="1"/>
        <v>0.43730242360379351</v>
      </c>
    </row>
    <row r="22" spans="1:8" x14ac:dyDescent="0.3">
      <c r="A22">
        <v>61</v>
      </c>
      <c r="B22" t="s">
        <v>122</v>
      </c>
      <c r="C22">
        <v>15.34</v>
      </c>
      <c r="D22">
        <v>22.54</v>
      </c>
      <c r="E22">
        <f t="shared" si="0"/>
        <v>0.68056787932564333</v>
      </c>
      <c r="F22">
        <v>16.989999999999998</v>
      </c>
      <c r="G22">
        <v>25.05</v>
      </c>
      <c r="H22">
        <f t="shared" si="1"/>
        <v>0.67824351297405183</v>
      </c>
    </row>
    <row r="23" spans="1:8" x14ac:dyDescent="0.3">
      <c r="A23">
        <v>63</v>
      </c>
      <c r="B23" t="s">
        <v>124</v>
      </c>
      <c r="C23">
        <v>21.74</v>
      </c>
      <c r="D23">
        <v>14.81</v>
      </c>
      <c r="E23">
        <f t="shared" si="0"/>
        <v>1.4679270762997974</v>
      </c>
      <c r="F23">
        <v>14.96</v>
      </c>
      <c r="G23">
        <v>20.57</v>
      </c>
      <c r="H23">
        <f t="shared" si="1"/>
        <v>0.72727272727272729</v>
      </c>
    </row>
    <row r="24" spans="1:8" x14ac:dyDescent="0.3">
      <c r="A24">
        <v>64</v>
      </c>
      <c r="B24" t="s">
        <v>121</v>
      </c>
      <c r="C24">
        <v>10.26</v>
      </c>
      <c r="D24">
        <v>15.3</v>
      </c>
      <c r="E24">
        <f t="shared" si="0"/>
        <v>0.6705882352941176</v>
      </c>
      <c r="F24">
        <v>21.73</v>
      </c>
      <c r="G24">
        <v>19.8</v>
      </c>
      <c r="H24">
        <f t="shared" si="1"/>
        <v>1.0974747474747475</v>
      </c>
    </row>
    <row r="25" spans="1:8" x14ac:dyDescent="0.3">
      <c r="A25">
        <v>65</v>
      </c>
      <c r="B25" t="s">
        <v>120</v>
      </c>
      <c r="C25">
        <v>15.3</v>
      </c>
      <c r="D25">
        <v>20.95</v>
      </c>
      <c r="E25">
        <f t="shared" si="0"/>
        <v>0.730310262529833</v>
      </c>
      <c r="F25">
        <v>16.68</v>
      </c>
      <c r="G25">
        <v>21.08</v>
      </c>
      <c r="H25">
        <f t="shared" si="1"/>
        <v>0.79127134724857695</v>
      </c>
    </row>
    <row r="26" spans="1:8" x14ac:dyDescent="0.3">
      <c r="A26">
        <v>66</v>
      </c>
      <c r="B26" t="s">
        <v>121</v>
      </c>
      <c r="C26">
        <v>14.06</v>
      </c>
      <c r="D26">
        <v>24.68</v>
      </c>
      <c r="E26">
        <f t="shared" si="0"/>
        <v>0.56969205834683956</v>
      </c>
      <c r="F26">
        <v>11.55</v>
      </c>
      <c r="G26">
        <v>18.670000000000002</v>
      </c>
      <c r="H26">
        <f t="shared" si="1"/>
        <v>0.61863952865559724</v>
      </c>
    </row>
    <row r="27" spans="1:8" x14ac:dyDescent="0.3">
      <c r="A27">
        <v>67</v>
      </c>
      <c r="B27" t="s">
        <v>120</v>
      </c>
      <c r="C27">
        <v>12.74</v>
      </c>
      <c r="D27">
        <v>18.02</v>
      </c>
      <c r="E27">
        <f t="shared" si="0"/>
        <v>0.70699223085460605</v>
      </c>
      <c r="F27">
        <v>23.26</v>
      </c>
      <c r="G27">
        <v>20.3</v>
      </c>
      <c r="H27">
        <f t="shared" si="1"/>
        <v>1.1458128078817735</v>
      </c>
    </row>
    <row r="28" spans="1:8" x14ac:dyDescent="0.3">
      <c r="A28">
        <v>69</v>
      </c>
      <c r="B28" t="s">
        <v>121</v>
      </c>
      <c r="C28">
        <v>15.59</v>
      </c>
      <c r="D28">
        <v>15.74</v>
      </c>
      <c r="E28">
        <f t="shared" si="0"/>
        <v>0.99047013977128329</v>
      </c>
      <c r="F28">
        <v>16.88</v>
      </c>
      <c r="G28">
        <v>21.74</v>
      </c>
      <c r="H28">
        <f t="shared" si="1"/>
        <v>0.77644894204231829</v>
      </c>
    </row>
    <row r="29" spans="1:8" x14ac:dyDescent="0.3">
      <c r="A29">
        <v>70</v>
      </c>
      <c r="B29" t="s">
        <v>123</v>
      </c>
      <c r="C29">
        <v>14.41</v>
      </c>
      <c r="D29">
        <v>30.15</v>
      </c>
      <c r="E29">
        <f t="shared" si="0"/>
        <v>0.47794361525704809</v>
      </c>
      <c r="F29">
        <v>2.62</v>
      </c>
      <c r="G29">
        <v>13.07</v>
      </c>
      <c r="H29">
        <f t="shared" si="1"/>
        <v>0.20045906656465187</v>
      </c>
    </row>
    <row r="30" spans="1:8" x14ac:dyDescent="0.3">
      <c r="A30">
        <v>71</v>
      </c>
      <c r="B30" t="s">
        <v>123</v>
      </c>
      <c r="C30">
        <v>15.92</v>
      </c>
      <c r="D30">
        <v>18.32</v>
      </c>
      <c r="E30">
        <f t="shared" si="0"/>
        <v>0.86899563318777295</v>
      </c>
      <c r="F30">
        <v>16.07</v>
      </c>
      <c r="G30">
        <v>15.81</v>
      </c>
      <c r="H30">
        <f t="shared" si="1"/>
        <v>1.0164452877925363</v>
      </c>
    </row>
    <row r="31" spans="1:8" x14ac:dyDescent="0.3">
      <c r="A31">
        <v>72</v>
      </c>
      <c r="B31" t="s">
        <v>124</v>
      </c>
      <c r="C31">
        <v>14.21</v>
      </c>
      <c r="D31">
        <v>18.75</v>
      </c>
      <c r="E31">
        <f t="shared" si="0"/>
        <v>0.75786666666666669</v>
      </c>
      <c r="F31">
        <v>12.32</v>
      </c>
      <c r="G31">
        <v>20.350000000000001</v>
      </c>
      <c r="H31">
        <f t="shared" si="1"/>
        <v>0.60540540540540533</v>
      </c>
    </row>
    <row r="32" spans="1:8" x14ac:dyDescent="0.3">
      <c r="A32">
        <v>74</v>
      </c>
      <c r="B32" t="s">
        <v>122</v>
      </c>
      <c r="C32">
        <v>16.260000000000002</v>
      </c>
      <c r="D32">
        <v>22.62</v>
      </c>
      <c r="E32">
        <f t="shared" si="0"/>
        <v>0.71883289124668437</v>
      </c>
      <c r="F32">
        <v>15.62</v>
      </c>
      <c r="G32">
        <v>20.93</v>
      </c>
      <c r="H32">
        <f t="shared" si="1"/>
        <v>0.74629718107978971</v>
      </c>
    </row>
    <row r="33" spans="1:8" x14ac:dyDescent="0.3">
      <c r="A33">
        <v>75</v>
      </c>
      <c r="B33" t="s">
        <v>123</v>
      </c>
      <c r="C33">
        <v>16.45</v>
      </c>
      <c r="D33">
        <v>20.079999999999998</v>
      </c>
      <c r="E33">
        <f t="shared" si="0"/>
        <v>0.81922310756972117</v>
      </c>
      <c r="F33">
        <v>7.4</v>
      </c>
      <c r="G33">
        <v>20.14</v>
      </c>
      <c r="H33">
        <f t="shared" si="1"/>
        <v>0.36742800397219466</v>
      </c>
    </row>
    <row r="34" spans="1:8" x14ac:dyDescent="0.3">
      <c r="A34">
        <v>76</v>
      </c>
      <c r="B34" t="s">
        <v>124</v>
      </c>
      <c r="C34">
        <v>15.21</v>
      </c>
      <c r="D34">
        <v>19.88</v>
      </c>
      <c r="E34">
        <f t="shared" si="0"/>
        <v>0.76509054325955739</v>
      </c>
      <c r="F34">
        <v>13.86</v>
      </c>
      <c r="G34">
        <v>23.94</v>
      </c>
      <c r="H34">
        <f t="shared" si="1"/>
        <v>0.57894736842105254</v>
      </c>
    </row>
    <row r="35" spans="1:8" x14ac:dyDescent="0.3">
      <c r="A35">
        <v>77</v>
      </c>
      <c r="B35" t="s">
        <v>122</v>
      </c>
      <c r="C35">
        <v>14.24</v>
      </c>
      <c r="D35">
        <v>20.67</v>
      </c>
      <c r="E35">
        <f t="shared" si="0"/>
        <v>0.68892114175133035</v>
      </c>
      <c r="F35">
        <v>14.07</v>
      </c>
      <c r="G35">
        <v>16.309999999999999</v>
      </c>
      <c r="H35">
        <f t="shared" si="1"/>
        <v>0.8626609442060087</v>
      </c>
    </row>
    <row r="36" spans="1:8" x14ac:dyDescent="0.3">
      <c r="A36">
        <v>79</v>
      </c>
      <c r="B36" t="s">
        <v>121</v>
      </c>
      <c r="C36">
        <v>13.49</v>
      </c>
      <c r="D36">
        <v>17.25</v>
      </c>
      <c r="E36">
        <f t="shared" si="0"/>
        <v>0.78202898550724642</v>
      </c>
      <c r="F36">
        <v>16.46</v>
      </c>
      <c r="G36">
        <v>20.92</v>
      </c>
      <c r="H36">
        <f t="shared" si="1"/>
        <v>0.78680688336520077</v>
      </c>
    </row>
    <row r="37" spans="1:8" x14ac:dyDescent="0.3">
      <c r="A37">
        <v>81</v>
      </c>
      <c r="B37" t="s">
        <v>120</v>
      </c>
      <c r="C37">
        <v>13.67</v>
      </c>
      <c r="D37">
        <v>21.29</v>
      </c>
      <c r="E37">
        <f t="shared" si="0"/>
        <v>0.64208548614372951</v>
      </c>
      <c r="F37">
        <v>13.66</v>
      </c>
      <c r="G37">
        <v>21.85</v>
      </c>
      <c r="H37">
        <f t="shared" si="1"/>
        <v>0.62517162471395882</v>
      </c>
    </row>
    <row r="38" spans="1:8" x14ac:dyDescent="0.3">
      <c r="A38">
        <v>85</v>
      </c>
      <c r="B38" t="s">
        <v>124</v>
      </c>
      <c r="C38">
        <v>17</v>
      </c>
      <c r="D38">
        <v>18.86</v>
      </c>
      <c r="E38">
        <f t="shared" si="0"/>
        <v>0.90137857900318141</v>
      </c>
      <c r="F38">
        <v>18.670000000000002</v>
      </c>
      <c r="G38">
        <v>18.13</v>
      </c>
      <c r="H38">
        <f t="shared" si="1"/>
        <v>1.0297848869277442</v>
      </c>
    </row>
    <row r="39" spans="1:8" x14ac:dyDescent="0.3">
      <c r="A39">
        <v>87</v>
      </c>
      <c r="B39" t="s">
        <v>122</v>
      </c>
      <c r="C39">
        <v>15.25</v>
      </c>
      <c r="D39">
        <v>19.989999999999998</v>
      </c>
      <c r="E39">
        <f t="shared" si="0"/>
        <v>0.76288144072036024</v>
      </c>
      <c r="F39">
        <v>14.11</v>
      </c>
      <c r="G39">
        <v>15.98</v>
      </c>
      <c r="H39">
        <f t="shared" si="1"/>
        <v>0.88297872340425521</v>
      </c>
    </row>
    <row r="40" spans="1:8" x14ac:dyDescent="0.3">
      <c r="A40">
        <v>89</v>
      </c>
      <c r="B40" t="s">
        <v>122</v>
      </c>
      <c r="C40">
        <v>15.84</v>
      </c>
      <c r="D40">
        <v>25.02</v>
      </c>
      <c r="E40">
        <f t="shared" si="0"/>
        <v>0.63309352517985606</v>
      </c>
      <c r="F40">
        <v>14.97</v>
      </c>
      <c r="G40">
        <v>19.670000000000002</v>
      </c>
      <c r="H40">
        <f t="shared" si="1"/>
        <v>0.76105744789018803</v>
      </c>
    </row>
    <row r="41" spans="1:8" x14ac:dyDescent="0.3">
      <c r="A41">
        <v>90</v>
      </c>
      <c r="B41" t="s">
        <v>124</v>
      </c>
      <c r="C41">
        <v>14.29</v>
      </c>
      <c r="D41">
        <v>21.67</v>
      </c>
      <c r="E41">
        <f t="shared" si="0"/>
        <v>0.65943700969081676</v>
      </c>
      <c r="F41">
        <v>15.29</v>
      </c>
      <c r="G41">
        <v>25.72</v>
      </c>
      <c r="H41">
        <f t="shared" si="1"/>
        <v>0.59447900466562986</v>
      </c>
    </row>
  </sheetData>
  <sortState xmlns:xlrd2="http://schemas.microsoft.com/office/spreadsheetml/2017/richdata2" ref="A2:J44">
    <sortCondition ref="A1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8"/>
  <sheetViews>
    <sheetView tabSelected="1" workbookViewId="0">
      <selection activeCell="I23" sqref="I23"/>
    </sheetView>
  </sheetViews>
  <sheetFormatPr defaultRowHeight="14.4" x14ac:dyDescent="0.3"/>
  <sheetData>
    <row r="1" spans="1:13" x14ac:dyDescent="0.3">
      <c r="B1" t="s">
        <v>84</v>
      </c>
      <c r="C1" t="s">
        <v>85</v>
      </c>
      <c r="D1" t="s">
        <v>86</v>
      </c>
      <c r="E1" t="s">
        <v>93</v>
      </c>
      <c r="F1" t="s">
        <v>94</v>
      </c>
      <c r="G1" t="s">
        <v>95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 x14ac:dyDescent="0.3">
      <c r="A2" t="s">
        <v>4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</row>
    <row r="3" spans="1:13" x14ac:dyDescent="0.3">
      <c r="A3" t="s">
        <v>1</v>
      </c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 t="s">
        <v>106</v>
      </c>
      <c r="H3" t="s">
        <v>96</v>
      </c>
      <c r="I3" t="s">
        <v>97</v>
      </c>
      <c r="J3" t="s">
        <v>98</v>
      </c>
      <c r="K3" t="s">
        <v>99</v>
      </c>
      <c r="L3" t="s">
        <v>100</v>
      </c>
      <c r="M3" t="s">
        <v>159</v>
      </c>
    </row>
    <row r="4" spans="1:13" x14ac:dyDescent="0.3">
      <c r="A4" t="s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</row>
    <row r="5" spans="1:13" x14ac:dyDescent="0.3">
      <c r="A5">
        <v>1</v>
      </c>
      <c r="B5" s="1">
        <v>9.19</v>
      </c>
      <c r="C5" s="1">
        <v>12.21</v>
      </c>
      <c r="D5" s="1">
        <v>12.74</v>
      </c>
      <c r="E5" s="1">
        <v>14.36</v>
      </c>
      <c r="F5" s="1">
        <v>22.15</v>
      </c>
      <c r="G5" s="1">
        <v>23.26</v>
      </c>
      <c r="H5">
        <v>18.170000000000002</v>
      </c>
      <c r="I5">
        <v>17.690000000000001</v>
      </c>
      <c r="J5">
        <v>18.02</v>
      </c>
      <c r="K5">
        <v>27.66</v>
      </c>
      <c r="L5">
        <v>22.28</v>
      </c>
      <c r="M5">
        <v>20.3</v>
      </c>
    </row>
    <row r="6" spans="1:13" x14ac:dyDescent="0.3">
      <c r="A6">
        <v>2</v>
      </c>
      <c r="B6" s="1">
        <v>12.71</v>
      </c>
      <c r="C6" s="1">
        <v>13.19</v>
      </c>
      <c r="D6" s="1">
        <v>15.59</v>
      </c>
      <c r="E6" s="1">
        <v>6.88</v>
      </c>
      <c r="F6" s="1">
        <v>11.25</v>
      </c>
      <c r="G6" s="1">
        <v>16.88</v>
      </c>
      <c r="H6">
        <v>18.440000000000001</v>
      </c>
      <c r="I6">
        <v>22.26</v>
      </c>
      <c r="J6">
        <v>15.74</v>
      </c>
      <c r="K6">
        <v>16.46</v>
      </c>
      <c r="L6">
        <v>17.510000000000002</v>
      </c>
      <c r="M6">
        <v>21.74</v>
      </c>
    </row>
    <row r="7" spans="1:13" x14ac:dyDescent="0.3">
      <c r="A7">
        <v>3</v>
      </c>
      <c r="B7" s="1">
        <v>11.06</v>
      </c>
      <c r="C7" s="1">
        <v>15.34</v>
      </c>
      <c r="D7" s="1">
        <v>15.25</v>
      </c>
      <c r="E7" s="1">
        <v>15.52</v>
      </c>
      <c r="F7" s="1">
        <v>16.989999999999998</v>
      </c>
      <c r="G7" s="1">
        <v>14.11</v>
      </c>
      <c r="H7">
        <v>18.87</v>
      </c>
      <c r="I7">
        <v>22.54</v>
      </c>
      <c r="J7">
        <v>19.989999999999998</v>
      </c>
      <c r="K7">
        <v>24.85</v>
      </c>
      <c r="L7">
        <v>25.05</v>
      </c>
      <c r="M7">
        <v>15.98</v>
      </c>
    </row>
    <row r="8" spans="1:13" x14ac:dyDescent="0.3">
      <c r="A8">
        <v>4</v>
      </c>
      <c r="B8" s="1">
        <v>11.97</v>
      </c>
      <c r="C8" s="1">
        <v>15.29</v>
      </c>
      <c r="D8" s="1">
        <v>15.92</v>
      </c>
      <c r="E8" s="1">
        <v>20.56</v>
      </c>
      <c r="F8" s="1">
        <v>15.46</v>
      </c>
      <c r="G8" s="1">
        <v>16.07</v>
      </c>
      <c r="H8">
        <v>25.42</v>
      </c>
      <c r="I8">
        <v>15.86</v>
      </c>
      <c r="J8">
        <v>18.32</v>
      </c>
      <c r="K8">
        <v>24.71</v>
      </c>
      <c r="L8">
        <v>21.6</v>
      </c>
      <c r="M8">
        <v>15.81</v>
      </c>
    </row>
    <row r="9" spans="1:13" x14ac:dyDescent="0.3">
      <c r="A9">
        <v>5</v>
      </c>
      <c r="B9" s="1">
        <v>18.100000000000001</v>
      </c>
      <c r="C9" s="1">
        <v>21.74</v>
      </c>
      <c r="D9" s="1">
        <v>17</v>
      </c>
      <c r="E9" s="1">
        <v>18.760000000000002</v>
      </c>
      <c r="F9" s="1">
        <v>14.96</v>
      </c>
      <c r="G9" s="1">
        <v>18.670000000000002</v>
      </c>
      <c r="H9">
        <v>23.75</v>
      </c>
      <c r="I9">
        <v>14.81</v>
      </c>
      <c r="J9">
        <v>18.86</v>
      </c>
      <c r="K9">
        <v>22.66</v>
      </c>
      <c r="L9">
        <v>20.57</v>
      </c>
      <c r="M9">
        <v>18.13</v>
      </c>
    </row>
    <row r="10" spans="1:13" x14ac:dyDescent="0.3">
      <c r="A10">
        <v>6</v>
      </c>
      <c r="B10" s="1">
        <v>20.98</v>
      </c>
      <c r="C10" s="1">
        <v>19.21</v>
      </c>
      <c r="D10" s="1">
        <v>13.67</v>
      </c>
      <c r="E10" s="1">
        <v>18.02</v>
      </c>
      <c r="F10" s="1">
        <v>20.64</v>
      </c>
      <c r="G10" s="1">
        <v>13.66</v>
      </c>
      <c r="H10">
        <v>19.05</v>
      </c>
      <c r="I10">
        <v>14.5</v>
      </c>
      <c r="J10">
        <v>21.29</v>
      </c>
      <c r="K10">
        <v>20.79</v>
      </c>
      <c r="L10">
        <v>20.9</v>
      </c>
      <c r="M10">
        <v>21.85</v>
      </c>
    </row>
    <row r="11" spans="1:13" x14ac:dyDescent="0.3">
      <c r="A11">
        <v>7</v>
      </c>
      <c r="B11" s="1">
        <v>24.53</v>
      </c>
      <c r="C11" s="1">
        <v>10.26</v>
      </c>
      <c r="D11" s="1">
        <v>13.49</v>
      </c>
      <c r="E11" s="1">
        <v>19.82</v>
      </c>
      <c r="F11" s="1">
        <v>21.73</v>
      </c>
      <c r="G11" s="1">
        <v>16.46</v>
      </c>
      <c r="H11">
        <v>22.96</v>
      </c>
      <c r="I11">
        <v>15.3</v>
      </c>
      <c r="J11">
        <v>17.25</v>
      </c>
      <c r="K11">
        <v>20.9</v>
      </c>
      <c r="L11">
        <v>19.8</v>
      </c>
      <c r="M11">
        <v>20.92</v>
      </c>
    </row>
    <row r="12" spans="1:13" x14ac:dyDescent="0.3">
      <c r="A12">
        <v>8</v>
      </c>
      <c r="B12" s="1">
        <v>24.98</v>
      </c>
      <c r="C12" s="1">
        <v>16.260000000000002</v>
      </c>
      <c r="D12" s="1">
        <v>15.84</v>
      </c>
      <c r="E12" s="1">
        <v>19.73</v>
      </c>
      <c r="F12" s="1">
        <v>15.62</v>
      </c>
      <c r="G12" s="1">
        <v>14.97</v>
      </c>
      <c r="H12">
        <v>22.18</v>
      </c>
      <c r="I12">
        <v>22.62</v>
      </c>
      <c r="J12">
        <v>25.02</v>
      </c>
      <c r="K12">
        <v>19.989999999999998</v>
      </c>
      <c r="L12">
        <v>20.93</v>
      </c>
      <c r="M12">
        <v>19.670000000000002</v>
      </c>
    </row>
    <row r="13" spans="1:13" x14ac:dyDescent="0.3">
      <c r="A13">
        <v>9</v>
      </c>
      <c r="B13" s="1">
        <v>8.57</v>
      </c>
      <c r="C13" s="1">
        <v>13.34</v>
      </c>
      <c r="D13" s="1">
        <v>16.45</v>
      </c>
      <c r="E13" s="1">
        <v>13.46</v>
      </c>
      <c r="F13" s="1">
        <v>13.97</v>
      </c>
      <c r="G13" s="1">
        <v>7.4</v>
      </c>
      <c r="H13">
        <v>18.350000000000001</v>
      </c>
      <c r="I13">
        <v>19.2</v>
      </c>
      <c r="J13">
        <v>20.079999999999998</v>
      </c>
      <c r="K13">
        <v>21.35</v>
      </c>
      <c r="L13">
        <v>21.88</v>
      </c>
      <c r="M13">
        <v>20.14</v>
      </c>
    </row>
    <row r="14" spans="1:13" x14ac:dyDescent="0.3">
      <c r="A14">
        <v>10</v>
      </c>
      <c r="B14" s="1">
        <v>13.11</v>
      </c>
      <c r="C14" s="1">
        <v>14.21</v>
      </c>
      <c r="D14" s="1">
        <v>14.29</v>
      </c>
      <c r="E14" s="1">
        <v>11.74</v>
      </c>
      <c r="F14" s="1">
        <v>12.32</v>
      </c>
      <c r="G14" s="1">
        <v>15.29</v>
      </c>
      <c r="H14">
        <v>22.33</v>
      </c>
      <c r="I14">
        <v>18.75</v>
      </c>
      <c r="J14">
        <v>21.67</v>
      </c>
      <c r="K14">
        <v>18.18</v>
      </c>
      <c r="L14">
        <v>20.350000000000001</v>
      </c>
      <c r="M14">
        <v>25.72</v>
      </c>
    </row>
    <row r="15" spans="1:13" x14ac:dyDescent="0.3">
      <c r="A15">
        <v>11</v>
      </c>
      <c r="B15" s="1">
        <v>10.53</v>
      </c>
      <c r="C15" s="1">
        <v>15.3</v>
      </c>
      <c r="D15" s="1">
        <v>14.54</v>
      </c>
      <c r="E15" s="1">
        <v>18.399999999999999</v>
      </c>
      <c r="F15" s="1">
        <v>16.68</v>
      </c>
      <c r="G15" s="1">
        <v>9.36</v>
      </c>
      <c r="H15">
        <v>19.829999999999998</v>
      </c>
      <c r="I15">
        <v>20.95</v>
      </c>
      <c r="J15">
        <v>23.88</v>
      </c>
      <c r="K15">
        <v>21.63</v>
      </c>
      <c r="L15">
        <v>21.08</v>
      </c>
      <c r="M15">
        <v>15.79</v>
      </c>
    </row>
    <row r="16" spans="1:13" x14ac:dyDescent="0.3">
      <c r="A16">
        <v>12</v>
      </c>
      <c r="B16" s="1">
        <v>13.7</v>
      </c>
      <c r="C16" s="1">
        <v>14.06</v>
      </c>
      <c r="D16" s="1">
        <v>15.21</v>
      </c>
      <c r="E16" s="1">
        <v>19.27</v>
      </c>
      <c r="F16" s="1">
        <v>11.55</v>
      </c>
      <c r="G16" s="1">
        <v>13.86</v>
      </c>
      <c r="H16">
        <v>15.76</v>
      </c>
      <c r="I16">
        <v>24.68</v>
      </c>
      <c r="J16">
        <v>19.88</v>
      </c>
      <c r="K16">
        <v>21.07</v>
      </c>
      <c r="L16">
        <v>18.670000000000002</v>
      </c>
      <c r="M16">
        <v>23.94</v>
      </c>
    </row>
    <row r="17" spans="1:12" x14ac:dyDescent="0.3">
      <c r="A17">
        <v>13</v>
      </c>
      <c r="B17" s="1">
        <v>20.22</v>
      </c>
      <c r="C17" s="1">
        <v>14.24</v>
      </c>
      <c r="E17" s="1">
        <v>4.1500000000000004</v>
      </c>
      <c r="F17" s="1">
        <v>14.07</v>
      </c>
      <c r="H17">
        <v>14.71</v>
      </c>
      <c r="I17">
        <v>20.67</v>
      </c>
      <c r="K17">
        <v>9.49</v>
      </c>
      <c r="L17">
        <v>16.309999999999999</v>
      </c>
    </row>
    <row r="18" spans="1:12" x14ac:dyDescent="0.3">
      <c r="A18">
        <v>14</v>
      </c>
      <c r="B18" s="1">
        <v>10.35</v>
      </c>
      <c r="C18" s="1">
        <v>14.41</v>
      </c>
      <c r="E18" s="1">
        <v>9.32</v>
      </c>
      <c r="F18" s="1">
        <v>2.62</v>
      </c>
      <c r="H18">
        <v>20.190000000000001</v>
      </c>
      <c r="I18">
        <v>30.15</v>
      </c>
      <c r="K18">
        <v>10.25</v>
      </c>
      <c r="L18">
        <v>13.07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46492-A37A-4D52-BB71-9E5CE6911E2A}">
  <dimension ref="A1:N18"/>
  <sheetViews>
    <sheetView workbookViewId="0">
      <selection activeCell="P26" sqref="P26"/>
    </sheetView>
  </sheetViews>
  <sheetFormatPr defaultRowHeight="14.4" x14ac:dyDescent="0.3"/>
  <sheetData>
    <row r="1" spans="1:14" x14ac:dyDescent="0.3"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</row>
    <row r="2" spans="1:14" x14ac:dyDescent="0.3">
      <c r="A2" t="s">
        <v>4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</row>
    <row r="3" spans="1:14" x14ac:dyDescent="0.3">
      <c r="A3" t="s">
        <v>1</v>
      </c>
      <c r="B3" t="s">
        <v>272</v>
      </c>
      <c r="C3" t="s">
        <v>273</v>
      </c>
      <c r="D3" t="s">
        <v>274</v>
      </c>
      <c r="E3" t="s">
        <v>275</v>
      </c>
      <c r="F3" t="s">
        <v>276</v>
      </c>
      <c r="H3" t="s">
        <v>277</v>
      </c>
      <c r="I3" t="s">
        <v>278</v>
      </c>
      <c r="J3" t="s">
        <v>279</v>
      </c>
      <c r="K3" t="s">
        <v>280</v>
      </c>
      <c r="L3" t="s">
        <v>281</v>
      </c>
      <c r="M3" t="s">
        <v>282</v>
      </c>
      <c r="N3" t="s">
        <v>283</v>
      </c>
    </row>
    <row r="4" spans="1:14" x14ac:dyDescent="0.3">
      <c r="A4" t="s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</row>
    <row r="5" spans="1:14" x14ac:dyDescent="0.3">
      <c r="A5">
        <v>1</v>
      </c>
      <c r="B5" s="4">
        <v>26.25</v>
      </c>
      <c r="C5" s="4">
        <v>20.09</v>
      </c>
      <c r="D5" s="4">
        <v>18.260000000000002</v>
      </c>
      <c r="E5" s="4">
        <v>36.36</v>
      </c>
      <c r="F5" s="4">
        <v>26.08</v>
      </c>
      <c r="G5" s="4"/>
      <c r="H5" s="4">
        <v>23.95</v>
      </c>
      <c r="I5">
        <v>22.26</v>
      </c>
      <c r="J5">
        <v>18.420000000000002</v>
      </c>
      <c r="K5">
        <v>19.14</v>
      </c>
      <c r="L5">
        <v>22.97</v>
      </c>
      <c r="M5">
        <v>21.15</v>
      </c>
      <c r="N5">
        <v>24.32</v>
      </c>
    </row>
    <row r="6" spans="1:14" x14ac:dyDescent="0.3">
      <c r="A6">
        <v>2</v>
      </c>
      <c r="B6" s="4">
        <v>13.52</v>
      </c>
      <c r="C6" s="4">
        <v>12.03</v>
      </c>
      <c r="D6" s="4">
        <v>25.72</v>
      </c>
      <c r="E6" s="4">
        <v>3.85</v>
      </c>
      <c r="F6" s="4">
        <v>9.08</v>
      </c>
      <c r="G6" s="4"/>
      <c r="H6" s="4">
        <v>21.67</v>
      </c>
      <c r="I6">
        <v>20.18</v>
      </c>
      <c r="J6">
        <v>18.37</v>
      </c>
      <c r="K6">
        <v>23.25</v>
      </c>
      <c r="L6">
        <v>13.48</v>
      </c>
      <c r="M6">
        <v>13.51</v>
      </c>
      <c r="N6">
        <v>22.22</v>
      </c>
    </row>
    <row r="7" spans="1:14" x14ac:dyDescent="0.3">
      <c r="A7">
        <v>3</v>
      </c>
      <c r="B7" s="4">
        <v>16.86</v>
      </c>
      <c r="C7" s="4">
        <v>20.96</v>
      </c>
      <c r="D7" s="4">
        <v>23.52</v>
      </c>
      <c r="E7" s="4">
        <v>31.19</v>
      </c>
      <c r="F7" s="4">
        <v>21.89</v>
      </c>
      <c r="G7" s="4"/>
      <c r="H7" s="4">
        <v>17.37</v>
      </c>
      <c r="I7">
        <v>18.77</v>
      </c>
      <c r="J7">
        <v>19.739999999999998</v>
      </c>
      <c r="K7">
        <v>21.73</v>
      </c>
      <c r="L7">
        <v>25.92</v>
      </c>
      <c r="M7">
        <v>26.22</v>
      </c>
      <c r="N7">
        <v>26.09</v>
      </c>
    </row>
    <row r="8" spans="1:14" x14ac:dyDescent="0.3">
      <c r="A8">
        <v>4</v>
      </c>
      <c r="B8" s="4">
        <v>17.77</v>
      </c>
      <c r="C8" s="4">
        <v>21.08</v>
      </c>
      <c r="D8" s="4">
        <v>21.22</v>
      </c>
      <c r="E8" s="4">
        <v>21.1</v>
      </c>
      <c r="F8" s="4">
        <v>20.03</v>
      </c>
      <c r="G8" s="4"/>
      <c r="H8" s="4">
        <v>19.72</v>
      </c>
      <c r="I8">
        <v>23.81</v>
      </c>
      <c r="J8">
        <v>19.760000000000002</v>
      </c>
      <c r="K8">
        <v>16.760000000000002</v>
      </c>
      <c r="L8">
        <v>20.7</v>
      </c>
      <c r="M8">
        <v>20.260000000000002</v>
      </c>
      <c r="N8">
        <v>13.96</v>
      </c>
    </row>
    <row r="9" spans="1:14" x14ac:dyDescent="0.3">
      <c r="A9">
        <v>5</v>
      </c>
      <c r="B9" s="4">
        <v>22.75</v>
      </c>
      <c r="C9" s="4">
        <v>24.13</v>
      </c>
      <c r="D9" s="4">
        <v>10.06</v>
      </c>
      <c r="E9" s="4">
        <v>26.89</v>
      </c>
      <c r="F9" s="4">
        <v>25.52</v>
      </c>
      <c r="G9" s="4"/>
      <c r="H9" s="4">
        <v>20.5</v>
      </c>
      <c r="I9">
        <v>23.6</v>
      </c>
      <c r="J9">
        <v>23.86</v>
      </c>
      <c r="K9">
        <v>16.18</v>
      </c>
      <c r="L9">
        <v>17.7</v>
      </c>
      <c r="M9">
        <v>19.98</v>
      </c>
      <c r="N9">
        <v>18.18</v>
      </c>
    </row>
    <row r="10" spans="1:14" x14ac:dyDescent="0.3">
      <c r="A10">
        <v>6</v>
      </c>
      <c r="B10" s="4">
        <v>23.31</v>
      </c>
      <c r="C10" s="4">
        <v>22.95</v>
      </c>
      <c r="D10" s="4">
        <v>23.76</v>
      </c>
      <c r="E10" s="4">
        <v>25.77</v>
      </c>
      <c r="F10" s="4">
        <v>26.98</v>
      </c>
      <c r="G10" s="4"/>
      <c r="H10" s="4">
        <v>21.9</v>
      </c>
      <c r="I10">
        <v>15.28</v>
      </c>
      <c r="J10">
        <v>17.190000000000001</v>
      </c>
      <c r="K10">
        <v>17.93</v>
      </c>
      <c r="L10">
        <v>20.37</v>
      </c>
      <c r="M10">
        <v>21.83</v>
      </c>
      <c r="N10">
        <v>17.21</v>
      </c>
    </row>
    <row r="11" spans="1:14" x14ac:dyDescent="0.3">
      <c r="A11">
        <v>7</v>
      </c>
      <c r="B11" s="4">
        <v>18.100000000000001</v>
      </c>
      <c r="C11" s="4">
        <v>6</v>
      </c>
      <c r="D11" s="4">
        <v>19.600000000000001</v>
      </c>
      <c r="E11" s="4">
        <v>23.5</v>
      </c>
      <c r="F11" s="4">
        <v>17.8</v>
      </c>
      <c r="G11" s="4"/>
      <c r="H11" s="4">
        <v>19.91</v>
      </c>
      <c r="I11">
        <v>17.309999999999999</v>
      </c>
      <c r="J11">
        <v>13.5</v>
      </c>
      <c r="K11">
        <v>15.29</v>
      </c>
      <c r="L11">
        <v>26.28</v>
      </c>
      <c r="M11">
        <v>19.600000000000001</v>
      </c>
      <c r="N11">
        <v>22.63</v>
      </c>
    </row>
    <row r="12" spans="1:14" x14ac:dyDescent="0.3">
      <c r="A12">
        <v>8</v>
      </c>
      <c r="B12" s="4">
        <v>27.37</v>
      </c>
      <c r="C12" s="4">
        <v>18.45</v>
      </c>
      <c r="D12" s="4">
        <v>23.78</v>
      </c>
      <c r="E12" s="4">
        <v>26.38</v>
      </c>
      <c r="F12" s="4">
        <v>17.45</v>
      </c>
      <c r="G12" s="4"/>
      <c r="H12" s="4">
        <v>19.25</v>
      </c>
      <c r="I12">
        <v>22.36</v>
      </c>
      <c r="J12">
        <v>18.2</v>
      </c>
      <c r="K12">
        <v>23.01</v>
      </c>
      <c r="L12">
        <v>22.07</v>
      </c>
      <c r="M12">
        <v>20.43</v>
      </c>
      <c r="N12">
        <v>16.25</v>
      </c>
    </row>
    <row r="13" spans="1:14" x14ac:dyDescent="0.3">
      <c r="A13">
        <v>9</v>
      </c>
      <c r="B13" s="4">
        <v>13.73</v>
      </c>
      <c r="C13" s="4">
        <v>19.88</v>
      </c>
      <c r="D13" s="4">
        <v>20.39</v>
      </c>
      <c r="E13" s="4">
        <v>20.309999999999999</v>
      </c>
      <c r="F13" s="4">
        <v>18.32</v>
      </c>
      <c r="G13" s="4"/>
      <c r="H13" s="4">
        <v>16.32</v>
      </c>
      <c r="I13">
        <v>16.13</v>
      </c>
      <c r="J13">
        <v>23.43</v>
      </c>
      <c r="K13">
        <v>21.18</v>
      </c>
      <c r="L13">
        <v>20.99</v>
      </c>
      <c r="M13">
        <v>23.65</v>
      </c>
      <c r="N13">
        <v>21.99</v>
      </c>
    </row>
    <row r="14" spans="1:14" x14ac:dyDescent="0.3">
      <c r="A14">
        <v>10</v>
      </c>
      <c r="B14" s="4">
        <v>22.03</v>
      </c>
      <c r="C14" s="4">
        <v>17.64</v>
      </c>
      <c r="D14" s="4">
        <v>22.49</v>
      </c>
      <c r="E14" s="4">
        <v>12.02</v>
      </c>
      <c r="F14" s="4">
        <v>20.329999999999998</v>
      </c>
      <c r="G14" s="4"/>
      <c r="H14" s="4">
        <v>24.88</v>
      </c>
      <c r="I14">
        <v>22.39</v>
      </c>
      <c r="J14">
        <v>19.8</v>
      </c>
      <c r="K14">
        <v>23.48</v>
      </c>
      <c r="L14">
        <v>16</v>
      </c>
      <c r="M14">
        <v>20.350000000000001</v>
      </c>
      <c r="N14">
        <v>20.27</v>
      </c>
    </row>
    <row r="15" spans="1:14" x14ac:dyDescent="0.3">
      <c r="A15">
        <v>11</v>
      </c>
      <c r="B15" s="4">
        <v>23.23</v>
      </c>
      <c r="C15" s="4">
        <v>24.35</v>
      </c>
      <c r="D15" s="4">
        <v>22.49</v>
      </c>
      <c r="E15" s="4">
        <v>25.8</v>
      </c>
      <c r="F15" s="4">
        <v>26.54</v>
      </c>
      <c r="G15" s="4"/>
      <c r="H15" s="4">
        <v>14.39</v>
      </c>
      <c r="I15">
        <v>22.12</v>
      </c>
      <c r="J15">
        <v>19.77</v>
      </c>
      <c r="K15">
        <v>20.59</v>
      </c>
      <c r="L15">
        <v>23.47</v>
      </c>
      <c r="M15">
        <v>21.37</v>
      </c>
      <c r="N15">
        <v>20.96</v>
      </c>
    </row>
    <row r="16" spans="1:14" x14ac:dyDescent="0.3">
      <c r="A16">
        <v>12</v>
      </c>
      <c r="B16" s="4">
        <v>19.03</v>
      </c>
      <c r="C16" s="4">
        <v>22.53</v>
      </c>
      <c r="D16" s="4">
        <v>12.24</v>
      </c>
      <c r="E16" s="4">
        <v>18.41</v>
      </c>
      <c r="F16" s="4">
        <v>20.25</v>
      </c>
      <c r="G16" s="4"/>
      <c r="H16" s="4">
        <v>20.14</v>
      </c>
      <c r="I16">
        <v>19.559999999999999</v>
      </c>
      <c r="J16">
        <v>20.53</v>
      </c>
      <c r="K16">
        <v>21.46</v>
      </c>
      <c r="L16">
        <v>22.8</v>
      </c>
      <c r="M16">
        <v>18.41</v>
      </c>
      <c r="N16">
        <v>15.9</v>
      </c>
    </row>
    <row r="17" spans="1:13" x14ac:dyDescent="0.3">
      <c r="A17">
        <v>13</v>
      </c>
      <c r="B17" s="4">
        <v>13.41</v>
      </c>
      <c r="C17" s="4">
        <v>25.47</v>
      </c>
      <c r="D17" s="4"/>
      <c r="E17" s="4">
        <v>1.1000000000000001</v>
      </c>
      <c r="F17" s="4">
        <v>21.93</v>
      </c>
      <c r="G17" s="4"/>
      <c r="H17" s="4"/>
      <c r="I17">
        <v>12.25</v>
      </c>
      <c r="J17">
        <v>21.23</v>
      </c>
      <c r="L17">
        <v>10.37</v>
      </c>
      <c r="M17">
        <v>20.04</v>
      </c>
    </row>
    <row r="18" spans="1:13" x14ac:dyDescent="0.3">
      <c r="A18">
        <v>14</v>
      </c>
      <c r="B18" s="4">
        <v>22.64</v>
      </c>
      <c r="C18" s="4">
        <v>24.42</v>
      </c>
      <c r="D18" s="4"/>
      <c r="E18" s="4">
        <v>7.32</v>
      </c>
      <c r="F18" s="4">
        <v>7.8</v>
      </c>
      <c r="G18" s="4"/>
      <c r="H18" s="4"/>
      <c r="I18">
        <v>23.97</v>
      </c>
      <c r="J18">
        <v>26.19</v>
      </c>
      <c r="L18">
        <v>16.87</v>
      </c>
      <c r="M18">
        <v>13.2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C35D-4663-4BA5-A8FF-FCB19974C047}">
  <dimension ref="A1:H41"/>
  <sheetViews>
    <sheetView workbookViewId="0">
      <selection activeCell="E1" sqref="E1:H41"/>
    </sheetView>
  </sheetViews>
  <sheetFormatPr defaultRowHeight="14.4" x14ac:dyDescent="0.3"/>
  <sheetData>
    <row r="1" spans="1:8" x14ac:dyDescent="0.3">
      <c r="A1" s="5" t="s">
        <v>118</v>
      </c>
      <c r="B1" t="s">
        <v>119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</row>
    <row r="2" spans="1:8" x14ac:dyDescent="0.3">
      <c r="A2">
        <v>9</v>
      </c>
      <c r="B2" t="s">
        <v>121</v>
      </c>
      <c r="C2" s="4">
        <v>13.52</v>
      </c>
      <c r="D2">
        <v>20.18</v>
      </c>
      <c r="E2">
        <f>C2/D2</f>
        <v>0.66997026759167488</v>
      </c>
      <c r="F2" s="4">
        <v>3.85</v>
      </c>
      <c r="G2">
        <v>13.48</v>
      </c>
      <c r="H2">
        <f>F2/G2</f>
        <v>0.28560830860534125</v>
      </c>
    </row>
    <row r="3" spans="1:8" x14ac:dyDescent="0.3">
      <c r="A3">
        <v>11</v>
      </c>
      <c r="B3" t="s">
        <v>124</v>
      </c>
      <c r="C3" s="4">
        <v>18.100000000000001</v>
      </c>
      <c r="D3">
        <v>17.309999999999999</v>
      </c>
      <c r="E3">
        <f t="shared" ref="E3:E41" si="0">C3/D3</f>
        <v>1.0456383593298673</v>
      </c>
      <c r="F3" s="4">
        <v>23.5</v>
      </c>
      <c r="G3">
        <v>26.28</v>
      </c>
      <c r="H3">
        <f t="shared" ref="H3:H41" si="1">F3/G3</f>
        <v>0.89421613394216126</v>
      </c>
    </row>
    <row r="4" spans="1:8" x14ac:dyDescent="0.3">
      <c r="A4">
        <v>16</v>
      </c>
      <c r="B4" t="s">
        <v>124</v>
      </c>
      <c r="C4" s="4">
        <v>16.86</v>
      </c>
      <c r="D4">
        <v>18.77</v>
      </c>
      <c r="E4">
        <f t="shared" si="0"/>
        <v>0.89824187533297817</v>
      </c>
      <c r="F4" s="4">
        <v>31.19</v>
      </c>
      <c r="G4">
        <v>25.92</v>
      </c>
      <c r="H4">
        <f t="shared" si="1"/>
        <v>1.2033179012345678</v>
      </c>
    </row>
    <row r="5" spans="1:8" x14ac:dyDescent="0.3">
      <c r="A5">
        <v>21</v>
      </c>
      <c r="B5" t="s">
        <v>123</v>
      </c>
      <c r="C5" s="4">
        <v>19.03</v>
      </c>
      <c r="D5">
        <v>19.559999999999999</v>
      </c>
      <c r="E5">
        <f t="shared" si="0"/>
        <v>0.97290388548057272</v>
      </c>
      <c r="F5" s="4">
        <v>18.41</v>
      </c>
      <c r="G5">
        <v>22.8</v>
      </c>
      <c r="H5">
        <f t="shared" si="1"/>
        <v>0.80745614035087721</v>
      </c>
    </row>
    <row r="6" spans="1:8" x14ac:dyDescent="0.3">
      <c r="A6">
        <v>25</v>
      </c>
      <c r="B6" t="s">
        <v>121</v>
      </c>
      <c r="C6" s="4">
        <v>26.25</v>
      </c>
      <c r="D6">
        <v>22.26</v>
      </c>
      <c r="E6">
        <f t="shared" si="0"/>
        <v>1.1792452830188678</v>
      </c>
      <c r="F6" s="4">
        <v>36.36</v>
      </c>
      <c r="G6">
        <v>22.97</v>
      </c>
      <c r="H6">
        <f t="shared" si="1"/>
        <v>1.5829342620809752</v>
      </c>
    </row>
    <row r="7" spans="1:8" x14ac:dyDescent="0.3">
      <c r="A7">
        <v>26</v>
      </c>
      <c r="B7" t="s">
        <v>120</v>
      </c>
      <c r="C7" s="4">
        <v>22.75</v>
      </c>
      <c r="D7">
        <v>23.6</v>
      </c>
      <c r="E7">
        <f t="shared" si="0"/>
        <v>0.96398305084745761</v>
      </c>
      <c r="F7" s="4">
        <v>26.89</v>
      </c>
      <c r="G7">
        <v>17.7</v>
      </c>
      <c r="H7">
        <f t="shared" si="1"/>
        <v>1.5192090395480227</v>
      </c>
    </row>
    <row r="8" spans="1:8" x14ac:dyDescent="0.3">
      <c r="A8">
        <v>28</v>
      </c>
      <c r="B8" t="s">
        <v>124</v>
      </c>
      <c r="C8" s="4">
        <v>22.03</v>
      </c>
      <c r="D8">
        <v>22.39</v>
      </c>
      <c r="E8">
        <f t="shared" si="0"/>
        <v>0.9839213934792318</v>
      </c>
      <c r="F8" s="4">
        <v>12.02</v>
      </c>
      <c r="G8">
        <v>16</v>
      </c>
      <c r="H8">
        <f t="shared" si="1"/>
        <v>0.75124999999999997</v>
      </c>
    </row>
    <row r="9" spans="1:8" x14ac:dyDescent="0.3">
      <c r="A9">
        <v>30</v>
      </c>
      <c r="B9" t="s">
        <v>121</v>
      </c>
      <c r="C9" s="4">
        <v>17.77</v>
      </c>
      <c r="D9">
        <v>23.81</v>
      </c>
      <c r="E9">
        <f t="shared" si="0"/>
        <v>0.74632507349853006</v>
      </c>
      <c r="F9" s="4">
        <v>21.1</v>
      </c>
      <c r="G9">
        <v>20.7</v>
      </c>
      <c r="H9">
        <f t="shared" si="1"/>
        <v>1.0193236714975846</v>
      </c>
    </row>
    <row r="10" spans="1:8" x14ac:dyDescent="0.3">
      <c r="A10">
        <v>35</v>
      </c>
      <c r="B10" t="s">
        <v>124</v>
      </c>
      <c r="C10" s="4">
        <v>23.31</v>
      </c>
      <c r="D10">
        <v>15.28</v>
      </c>
      <c r="E10">
        <f t="shared" si="0"/>
        <v>1.5255235602094241</v>
      </c>
      <c r="F10" s="4">
        <v>25.77</v>
      </c>
      <c r="G10">
        <v>20.37</v>
      </c>
      <c r="H10">
        <f t="shared" si="1"/>
        <v>1.2650957290132547</v>
      </c>
    </row>
    <row r="11" spans="1:8" x14ac:dyDescent="0.3">
      <c r="A11">
        <v>37</v>
      </c>
      <c r="B11" t="s">
        <v>122</v>
      </c>
      <c r="C11" s="4">
        <v>22.49</v>
      </c>
      <c r="D11">
        <v>20.59</v>
      </c>
      <c r="E11">
        <f t="shared" si="0"/>
        <v>1.092277804759592</v>
      </c>
      <c r="F11" s="4">
        <v>14.39</v>
      </c>
      <c r="G11">
        <v>20.96</v>
      </c>
      <c r="H11">
        <f t="shared" si="1"/>
        <v>0.68654580152671751</v>
      </c>
    </row>
    <row r="12" spans="1:8" x14ac:dyDescent="0.3">
      <c r="A12">
        <v>39</v>
      </c>
      <c r="B12" t="s">
        <v>120</v>
      </c>
      <c r="C12" s="4">
        <v>13.73</v>
      </c>
      <c r="D12">
        <v>16.13</v>
      </c>
      <c r="E12">
        <f t="shared" si="0"/>
        <v>0.85120892746435217</v>
      </c>
      <c r="F12" s="4">
        <v>20.309999999999999</v>
      </c>
      <c r="G12">
        <v>20.99</v>
      </c>
      <c r="H12">
        <f t="shared" si="1"/>
        <v>0.96760362077179607</v>
      </c>
    </row>
    <row r="13" spans="1:8" x14ac:dyDescent="0.3">
      <c r="A13">
        <v>41</v>
      </c>
      <c r="B13" t="s">
        <v>123</v>
      </c>
      <c r="C13" s="4">
        <v>22.64</v>
      </c>
      <c r="D13">
        <v>23.97</v>
      </c>
      <c r="E13">
        <f t="shared" si="0"/>
        <v>0.94451397580308727</v>
      </c>
      <c r="F13" s="4">
        <v>7.32</v>
      </c>
      <c r="G13">
        <v>16.87</v>
      </c>
      <c r="H13">
        <f t="shared" si="1"/>
        <v>0.43390634262003558</v>
      </c>
    </row>
    <row r="14" spans="1:8" x14ac:dyDescent="0.3">
      <c r="A14">
        <v>42</v>
      </c>
      <c r="B14" t="s">
        <v>123</v>
      </c>
      <c r="C14" s="4">
        <v>23.23</v>
      </c>
      <c r="D14">
        <v>22.12</v>
      </c>
      <c r="E14">
        <f t="shared" si="0"/>
        <v>1.0501808318264014</v>
      </c>
      <c r="F14" s="4">
        <v>25.8</v>
      </c>
      <c r="G14">
        <v>23.47</v>
      </c>
      <c r="H14">
        <f t="shared" si="1"/>
        <v>1.0992756710694505</v>
      </c>
    </row>
    <row r="15" spans="1:8" x14ac:dyDescent="0.3">
      <c r="A15">
        <v>43</v>
      </c>
      <c r="B15" t="s">
        <v>120</v>
      </c>
      <c r="C15" s="4">
        <v>21.08</v>
      </c>
      <c r="D15">
        <v>19.760000000000002</v>
      </c>
      <c r="E15">
        <f t="shared" si="0"/>
        <v>1.0668016194331982</v>
      </c>
      <c r="F15" s="4">
        <v>20.03</v>
      </c>
      <c r="G15">
        <v>20.260000000000002</v>
      </c>
      <c r="H15">
        <f t="shared" si="1"/>
        <v>0.98864758144126352</v>
      </c>
    </row>
    <row r="16" spans="1:8" x14ac:dyDescent="0.3">
      <c r="A16">
        <v>44</v>
      </c>
      <c r="B16" t="s">
        <v>123</v>
      </c>
      <c r="C16" s="4">
        <v>27.37</v>
      </c>
      <c r="D16">
        <v>22.36</v>
      </c>
      <c r="E16">
        <f t="shared" si="0"/>
        <v>1.2240608228980323</v>
      </c>
      <c r="F16" s="4">
        <v>26.38</v>
      </c>
      <c r="G16">
        <v>22.07</v>
      </c>
      <c r="H16">
        <f t="shared" si="1"/>
        <v>1.1952877208880832</v>
      </c>
    </row>
    <row r="17" spans="1:8" x14ac:dyDescent="0.3">
      <c r="A17">
        <v>45</v>
      </c>
      <c r="B17" t="s">
        <v>122</v>
      </c>
      <c r="C17" s="4">
        <v>20.09</v>
      </c>
      <c r="D17">
        <v>18.420000000000002</v>
      </c>
      <c r="E17">
        <f t="shared" si="0"/>
        <v>1.0906623235613462</v>
      </c>
      <c r="F17" s="4">
        <v>26.08</v>
      </c>
      <c r="G17">
        <v>21.15</v>
      </c>
      <c r="H17">
        <f t="shared" si="1"/>
        <v>1.233096926713948</v>
      </c>
    </row>
    <row r="18" spans="1:8" x14ac:dyDescent="0.3">
      <c r="A18">
        <v>51</v>
      </c>
      <c r="B18" t="s">
        <v>121</v>
      </c>
      <c r="C18" s="4">
        <v>19.88</v>
      </c>
      <c r="D18">
        <v>23.43</v>
      </c>
      <c r="E18">
        <f t="shared" si="0"/>
        <v>0.8484848484848484</v>
      </c>
      <c r="F18" s="4">
        <v>18.32</v>
      </c>
      <c r="G18">
        <v>23.65</v>
      </c>
      <c r="H18">
        <f t="shared" si="1"/>
        <v>0.77463002114164914</v>
      </c>
    </row>
    <row r="19" spans="1:8" x14ac:dyDescent="0.3">
      <c r="A19">
        <v>52</v>
      </c>
      <c r="B19" t="s">
        <v>122</v>
      </c>
      <c r="C19" s="4">
        <v>22.95</v>
      </c>
      <c r="D19">
        <v>17.190000000000001</v>
      </c>
      <c r="E19">
        <f t="shared" si="0"/>
        <v>1.3350785340314135</v>
      </c>
      <c r="F19" s="4">
        <v>26.98</v>
      </c>
      <c r="G19">
        <v>21.83</v>
      </c>
      <c r="H19">
        <f t="shared" si="1"/>
        <v>1.2359138799816767</v>
      </c>
    </row>
    <row r="20" spans="1:8" x14ac:dyDescent="0.3">
      <c r="A20">
        <v>53</v>
      </c>
      <c r="B20" t="s">
        <v>120</v>
      </c>
      <c r="C20" s="4">
        <v>12.03</v>
      </c>
      <c r="D20">
        <v>18.37</v>
      </c>
      <c r="E20">
        <f t="shared" si="0"/>
        <v>0.65487207403375058</v>
      </c>
      <c r="F20" s="4">
        <v>9.08</v>
      </c>
      <c r="G20">
        <v>13.51</v>
      </c>
      <c r="H20">
        <f t="shared" si="1"/>
        <v>0.67209474463360475</v>
      </c>
    </row>
    <row r="21" spans="1:8" x14ac:dyDescent="0.3">
      <c r="A21">
        <v>59</v>
      </c>
      <c r="B21" t="s">
        <v>120</v>
      </c>
      <c r="C21" s="4">
        <v>13.41</v>
      </c>
      <c r="D21">
        <v>12.25</v>
      </c>
      <c r="E21">
        <f t="shared" si="0"/>
        <v>1.0946938775510204</v>
      </c>
      <c r="F21" s="4">
        <v>1.1000000000000001</v>
      </c>
      <c r="G21">
        <v>10.37</v>
      </c>
      <c r="H21">
        <f t="shared" si="1"/>
        <v>0.10607521697203473</v>
      </c>
    </row>
    <row r="22" spans="1:8" x14ac:dyDescent="0.3">
      <c r="A22">
        <v>61</v>
      </c>
      <c r="B22" t="s">
        <v>123</v>
      </c>
      <c r="C22" s="4">
        <v>20.96</v>
      </c>
      <c r="D22">
        <v>19.739999999999998</v>
      </c>
      <c r="E22">
        <f t="shared" si="0"/>
        <v>1.0618034447821683</v>
      </c>
      <c r="F22" s="4">
        <v>21.89</v>
      </c>
      <c r="G22">
        <v>26.22</v>
      </c>
      <c r="H22">
        <f t="shared" si="1"/>
        <v>0.83485888634630057</v>
      </c>
    </row>
    <row r="23" spans="1:8" x14ac:dyDescent="0.3">
      <c r="A23">
        <v>63</v>
      </c>
      <c r="B23" t="s">
        <v>121</v>
      </c>
      <c r="C23" s="4">
        <v>24.13</v>
      </c>
      <c r="D23">
        <v>23.86</v>
      </c>
      <c r="E23">
        <f t="shared" si="0"/>
        <v>1.0113160100586756</v>
      </c>
      <c r="F23" s="4">
        <v>25.52</v>
      </c>
      <c r="G23">
        <v>19.98</v>
      </c>
      <c r="H23">
        <f t="shared" si="1"/>
        <v>1.2772772772772771</v>
      </c>
    </row>
    <row r="24" spans="1:8" x14ac:dyDescent="0.3">
      <c r="A24">
        <v>64</v>
      </c>
      <c r="B24" t="s">
        <v>122</v>
      </c>
      <c r="C24" s="4">
        <v>6</v>
      </c>
      <c r="D24">
        <v>13.5</v>
      </c>
      <c r="E24">
        <f t="shared" si="0"/>
        <v>0.44444444444444442</v>
      </c>
      <c r="F24" s="4">
        <v>17.8</v>
      </c>
      <c r="G24">
        <v>19.600000000000001</v>
      </c>
      <c r="H24">
        <f t="shared" si="1"/>
        <v>0.90816326530612246</v>
      </c>
    </row>
    <row r="25" spans="1:8" x14ac:dyDescent="0.3">
      <c r="A25">
        <v>65</v>
      </c>
      <c r="B25" t="s">
        <v>121</v>
      </c>
      <c r="C25" s="4">
        <v>24.35</v>
      </c>
      <c r="D25">
        <v>19.77</v>
      </c>
      <c r="E25">
        <f t="shared" si="0"/>
        <v>1.2316641375821953</v>
      </c>
      <c r="F25" s="4">
        <v>26.54</v>
      </c>
      <c r="G25">
        <v>21.37</v>
      </c>
      <c r="H25">
        <f t="shared" si="1"/>
        <v>1.2419279363593823</v>
      </c>
    </row>
    <row r="26" spans="1:8" x14ac:dyDescent="0.3">
      <c r="A26">
        <v>66</v>
      </c>
      <c r="B26" t="s">
        <v>120</v>
      </c>
      <c r="C26" s="4">
        <v>22.53</v>
      </c>
      <c r="D26">
        <v>20.53</v>
      </c>
      <c r="E26">
        <f t="shared" si="0"/>
        <v>1.0974184120798831</v>
      </c>
      <c r="F26" s="4">
        <v>20.25</v>
      </c>
      <c r="G26">
        <v>18.41</v>
      </c>
      <c r="H26">
        <f t="shared" si="1"/>
        <v>1.0999456816947311</v>
      </c>
    </row>
    <row r="27" spans="1:8" x14ac:dyDescent="0.3">
      <c r="A27">
        <v>67</v>
      </c>
      <c r="B27" t="s">
        <v>123</v>
      </c>
      <c r="C27" s="4">
        <v>18.260000000000002</v>
      </c>
      <c r="D27">
        <v>19.14</v>
      </c>
      <c r="E27">
        <f t="shared" si="0"/>
        <v>0.95402298850574718</v>
      </c>
      <c r="F27" s="4">
        <v>23.95</v>
      </c>
      <c r="G27">
        <v>24.32</v>
      </c>
      <c r="H27">
        <f t="shared" si="1"/>
        <v>0.98478618421052633</v>
      </c>
    </row>
    <row r="28" spans="1:8" x14ac:dyDescent="0.3">
      <c r="A28">
        <v>69</v>
      </c>
      <c r="B28" t="s">
        <v>124</v>
      </c>
      <c r="C28" s="4">
        <v>25.72</v>
      </c>
      <c r="D28">
        <v>23.25</v>
      </c>
      <c r="E28">
        <f t="shared" si="0"/>
        <v>1.1062365591397849</v>
      </c>
      <c r="F28" s="4">
        <v>21.67</v>
      </c>
      <c r="G28">
        <v>22.22</v>
      </c>
      <c r="H28">
        <f t="shared" si="1"/>
        <v>0.97524752475247534</v>
      </c>
    </row>
    <row r="29" spans="1:8" x14ac:dyDescent="0.3">
      <c r="A29">
        <v>70</v>
      </c>
      <c r="B29" t="s">
        <v>123</v>
      </c>
      <c r="C29" s="4">
        <v>24.42</v>
      </c>
      <c r="D29">
        <v>26.19</v>
      </c>
      <c r="E29">
        <f t="shared" si="0"/>
        <v>0.93241695303550975</v>
      </c>
      <c r="F29" s="4">
        <v>7.8</v>
      </c>
      <c r="G29">
        <v>13.2</v>
      </c>
      <c r="H29">
        <f t="shared" si="1"/>
        <v>0.59090909090909094</v>
      </c>
    </row>
    <row r="30" spans="1:8" x14ac:dyDescent="0.3">
      <c r="A30">
        <v>71</v>
      </c>
      <c r="B30" t="s">
        <v>123</v>
      </c>
      <c r="C30" s="4">
        <v>21.22</v>
      </c>
      <c r="D30">
        <v>16.760000000000002</v>
      </c>
      <c r="E30">
        <f t="shared" si="0"/>
        <v>1.2661097852028638</v>
      </c>
      <c r="F30" s="4">
        <v>19.72</v>
      </c>
      <c r="G30">
        <v>13.96</v>
      </c>
      <c r="H30">
        <f t="shared" si="1"/>
        <v>1.4126074498567334</v>
      </c>
    </row>
    <row r="31" spans="1:8" x14ac:dyDescent="0.3">
      <c r="A31">
        <v>72</v>
      </c>
      <c r="B31" t="s">
        <v>120</v>
      </c>
      <c r="C31" s="4">
        <v>17.64</v>
      </c>
      <c r="D31">
        <v>19.8</v>
      </c>
      <c r="E31">
        <f t="shared" si="0"/>
        <v>0.89090909090909087</v>
      </c>
      <c r="F31" s="4">
        <v>20.329999999999998</v>
      </c>
      <c r="G31">
        <v>20.350000000000001</v>
      </c>
      <c r="H31">
        <f t="shared" si="1"/>
        <v>0.99901719901719888</v>
      </c>
    </row>
    <row r="32" spans="1:8" x14ac:dyDescent="0.3">
      <c r="A32">
        <v>74</v>
      </c>
      <c r="B32" t="s">
        <v>124</v>
      </c>
      <c r="C32" s="4">
        <v>18.45</v>
      </c>
      <c r="D32">
        <v>18.2</v>
      </c>
      <c r="E32">
        <f t="shared" si="0"/>
        <v>1.0137362637362637</v>
      </c>
      <c r="F32" s="4">
        <v>17.45</v>
      </c>
      <c r="G32">
        <v>20.43</v>
      </c>
      <c r="H32">
        <f t="shared" si="1"/>
        <v>0.85413607440039152</v>
      </c>
    </row>
    <row r="33" spans="1:8" x14ac:dyDescent="0.3">
      <c r="A33">
        <v>75</v>
      </c>
      <c r="B33" t="s">
        <v>124</v>
      </c>
      <c r="C33" s="4">
        <v>20.39</v>
      </c>
      <c r="D33">
        <v>21.18</v>
      </c>
      <c r="E33">
        <f t="shared" si="0"/>
        <v>0.96270066100094431</v>
      </c>
      <c r="F33" s="4">
        <v>16.32</v>
      </c>
      <c r="G33">
        <v>21.99</v>
      </c>
      <c r="H33">
        <f t="shared" si="1"/>
        <v>0.74215552523874495</v>
      </c>
    </row>
    <row r="34" spans="1:8" x14ac:dyDescent="0.3">
      <c r="A34">
        <v>76</v>
      </c>
      <c r="B34" t="s">
        <v>124</v>
      </c>
      <c r="C34" s="4">
        <v>12.24</v>
      </c>
      <c r="D34">
        <v>21.46</v>
      </c>
      <c r="E34">
        <f t="shared" si="0"/>
        <v>0.57036346691519102</v>
      </c>
      <c r="F34" s="4">
        <v>20.14</v>
      </c>
      <c r="G34">
        <v>15.9</v>
      </c>
      <c r="H34">
        <f t="shared" si="1"/>
        <v>1.2666666666666666</v>
      </c>
    </row>
    <row r="35" spans="1:8" x14ac:dyDescent="0.3">
      <c r="A35">
        <v>77</v>
      </c>
      <c r="B35" t="s">
        <v>121</v>
      </c>
      <c r="C35" s="4">
        <v>25.47</v>
      </c>
      <c r="D35">
        <v>21.23</v>
      </c>
      <c r="E35">
        <f t="shared" si="0"/>
        <v>1.1997173810645312</v>
      </c>
      <c r="F35" s="4">
        <v>21.93</v>
      </c>
      <c r="G35">
        <v>20.04</v>
      </c>
      <c r="H35">
        <f t="shared" si="1"/>
        <v>1.0943113772455091</v>
      </c>
    </row>
    <row r="36" spans="1:8" x14ac:dyDescent="0.3">
      <c r="A36">
        <v>79</v>
      </c>
      <c r="B36" t="s">
        <v>121</v>
      </c>
      <c r="C36" s="4">
        <v>19.600000000000001</v>
      </c>
      <c r="D36">
        <v>15.29</v>
      </c>
      <c r="E36">
        <f t="shared" si="0"/>
        <v>1.2818835840418576</v>
      </c>
      <c r="F36" s="4">
        <v>19.91</v>
      </c>
      <c r="G36">
        <v>22.63</v>
      </c>
      <c r="H36">
        <f t="shared" si="1"/>
        <v>0.87980556783031383</v>
      </c>
    </row>
    <row r="37" spans="1:8" x14ac:dyDescent="0.3">
      <c r="A37">
        <v>81</v>
      </c>
      <c r="B37" t="s">
        <v>122</v>
      </c>
      <c r="C37" s="4">
        <v>23.76</v>
      </c>
      <c r="D37">
        <v>17.93</v>
      </c>
      <c r="E37">
        <f t="shared" si="0"/>
        <v>1.325153374233129</v>
      </c>
      <c r="F37" s="4">
        <v>21.9</v>
      </c>
      <c r="G37">
        <v>17.21</v>
      </c>
      <c r="H37">
        <f t="shared" si="1"/>
        <v>1.2725159790819289</v>
      </c>
    </row>
    <row r="38" spans="1:8" x14ac:dyDescent="0.3">
      <c r="A38">
        <v>85</v>
      </c>
      <c r="B38" t="s">
        <v>124</v>
      </c>
      <c r="C38" s="4">
        <v>10.06</v>
      </c>
      <c r="D38">
        <v>16.18</v>
      </c>
      <c r="E38">
        <f t="shared" si="0"/>
        <v>0.62175525339925841</v>
      </c>
      <c r="F38" s="4">
        <v>20.5</v>
      </c>
      <c r="G38">
        <v>18.18</v>
      </c>
      <c r="H38">
        <f t="shared" si="1"/>
        <v>1.1276127612761275</v>
      </c>
    </row>
    <row r="39" spans="1:8" x14ac:dyDescent="0.3">
      <c r="A39">
        <v>87</v>
      </c>
      <c r="B39" t="s">
        <v>122</v>
      </c>
      <c r="C39" s="4">
        <v>23.52</v>
      </c>
      <c r="D39">
        <v>21.73</v>
      </c>
      <c r="E39">
        <f t="shared" si="0"/>
        <v>1.0823745973308789</v>
      </c>
      <c r="F39" s="4">
        <v>17.37</v>
      </c>
      <c r="G39">
        <v>26.09</v>
      </c>
      <c r="H39">
        <f t="shared" si="1"/>
        <v>0.66577232656190111</v>
      </c>
    </row>
    <row r="40" spans="1:8" x14ac:dyDescent="0.3">
      <c r="A40">
        <v>89</v>
      </c>
      <c r="B40" t="s">
        <v>120</v>
      </c>
      <c r="C40" s="4">
        <v>23.78</v>
      </c>
      <c r="D40">
        <v>23.01</v>
      </c>
      <c r="E40">
        <f t="shared" si="0"/>
        <v>1.0334637114298131</v>
      </c>
      <c r="F40" s="4">
        <v>19.25</v>
      </c>
      <c r="G40">
        <v>16.25</v>
      </c>
      <c r="H40">
        <f t="shared" si="1"/>
        <v>1.1846153846153846</v>
      </c>
    </row>
    <row r="41" spans="1:8" x14ac:dyDescent="0.3">
      <c r="A41">
        <v>90</v>
      </c>
      <c r="B41" t="s">
        <v>122</v>
      </c>
      <c r="C41" s="4">
        <v>22.49</v>
      </c>
      <c r="D41">
        <v>23.48</v>
      </c>
      <c r="E41">
        <f t="shared" si="0"/>
        <v>0.95783645655877336</v>
      </c>
      <c r="F41" s="4">
        <v>24.88</v>
      </c>
      <c r="G41">
        <v>20.27</v>
      </c>
      <c r="H41">
        <f t="shared" si="1"/>
        <v>1.2274296990626541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B477-5778-4083-9628-AC1F314DE43B}">
  <dimension ref="A1:M18"/>
  <sheetViews>
    <sheetView workbookViewId="0">
      <selection activeCell="C1" sqref="C1"/>
    </sheetView>
  </sheetViews>
  <sheetFormatPr defaultRowHeight="14.4" x14ac:dyDescent="0.3"/>
  <sheetData>
    <row r="1" spans="1:13" x14ac:dyDescent="0.3"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</row>
    <row r="2" spans="1:13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</row>
    <row r="3" spans="1:13" x14ac:dyDescent="0.3">
      <c r="A3" t="s">
        <v>1</v>
      </c>
      <c r="B3" t="s">
        <v>302</v>
      </c>
      <c r="C3" t="s">
        <v>303</v>
      </c>
      <c r="D3" t="s">
        <v>304</v>
      </c>
      <c r="E3" t="s">
        <v>305</v>
      </c>
      <c r="F3" t="s">
        <v>306</v>
      </c>
      <c r="G3" t="s">
        <v>307</v>
      </c>
      <c r="H3" t="s">
        <v>308</v>
      </c>
      <c r="L3" t="s">
        <v>309</v>
      </c>
      <c r="M3" t="s">
        <v>310</v>
      </c>
    </row>
    <row r="4" spans="1:13" x14ac:dyDescent="0.3">
      <c r="A4" t="s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</row>
    <row r="5" spans="1:13" x14ac:dyDescent="0.3">
      <c r="A5">
        <v>1</v>
      </c>
      <c r="B5" s="4">
        <v>2.12</v>
      </c>
      <c r="C5" s="4">
        <v>2.59</v>
      </c>
      <c r="D5" s="4">
        <v>22.02</v>
      </c>
      <c r="E5" s="4">
        <v>28.09</v>
      </c>
      <c r="F5" s="1">
        <v>3.24</v>
      </c>
      <c r="G5" s="4">
        <v>55.23</v>
      </c>
      <c r="H5" s="4">
        <v>32.020000000000003</v>
      </c>
      <c r="I5" s="4"/>
      <c r="J5" s="4"/>
      <c r="K5" s="4"/>
      <c r="L5">
        <v>21.1</v>
      </c>
      <c r="M5">
        <v>24.26</v>
      </c>
    </row>
    <row r="6" spans="1:13" x14ac:dyDescent="0.3">
      <c r="A6">
        <v>2</v>
      </c>
      <c r="B6" s="4">
        <v>10.31</v>
      </c>
      <c r="C6" s="4">
        <v>11.59</v>
      </c>
      <c r="D6" s="4">
        <v>29.64</v>
      </c>
      <c r="E6" s="4">
        <v>12.09</v>
      </c>
      <c r="F6" s="4">
        <v>24.94</v>
      </c>
      <c r="G6" s="4">
        <v>36.94</v>
      </c>
      <c r="H6" s="4">
        <v>37.44</v>
      </c>
      <c r="I6" s="4"/>
      <c r="J6" s="4"/>
      <c r="K6" s="4"/>
      <c r="L6">
        <v>13.49</v>
      </c>
      <c r="M6">
        <v>22.27</v>
      </c>
    </row>
    <row r="7" spans="1:13" x14ac:dyDescent="0.3">
      <c r="A7">
        <v>3</v>
      </c>
      <c r="B7" s="4">
        <v>14.96</v>
      </c>
      <c r="C7" s="4">
        <v>7.18</v>
      </c>
      <c r="D7" s="4">
        <v>22.76</v>
      </c>
      <c r="E7" s="4">
        <v>28.02</v>
      </c>
      <c r="F7" s="4">
        <v>26.74</v>
      </c>
      <c r="G7" s="4">
        <v>6.37</v>
      </c>
      <c r="H7" s="4">
        <v>28.97</v>
      </c>
      <c r="I7" s="4"/>
      <c r="J7" s="4"/>
      <c r="K7" s="4"/>
      <c r="L7">
        <v>26.35</v>
      </c>
      <c r="M7">
        <v>26.37</v>
      </c>
    </row>
    <row r="8" spans="1:13" x14ac:dyDescent="0.3">
      <c r="A8">
        <v>4</v>
      </c>
      <c r="B8" s="4">
        <v>17.98</v>
      </c>
      <c r="C8" s="4">
        <v>7.96</v>
      </c>
      <c r="D8" s="4">
        <v>25.37</v>
      </c>
      <c r="E8" s="4">
        <v>22.63</v>
      </c>
      <c r="F8" s="4">
        <v>24.86</v>
      </c>
      <c r="G8" s="4">
        <v>11.58</v>
      </c>
      <c r="H8" s="4">
        <v>22.3</v>
      </c>
      <c r="I8" s="4"/>
      <c r="J8" s="4"/>
      <c r="K8" s="4"/>
      <c r="L8">
        <v>20.420000000000002</v>
      </c>
      <c r="M8">
        <v>14.34</v>
      </c>
    </row>
    <row r="9" spans="1:13" x14ac:dyDescent="0.3">
      <c r="A9">
        <v>5</v>
      </c>
      <c r="B9" s="4">
        <v>18.36</v>
      </c>
      <c r="C9" s="4">
        <v>1.84</v>
      </c>
      <c r="D9" s="4">
        <v>6.65</v>
      </c>
      <c r="E9" s="4">
        <v>25.87</v>
      </c>
      <c r="F9" s="4">
        <v>23.69</v>
      </c>
      <c r="G9" s="4">
        <v>11.5</v>
      </c>
      <c r="H9" s="4">
        <v>7.81</v>
      </c>
      <c r="I9" s="4"/>
      <c r="J9" s="4"/>
      <c r="K9" s="4"/>
      <c r="L9">
        <v>20.170000000000002</v>
      </c>
      <c r="M9">
        <v>18.190000000000001</v>
      </c>
    </row>
    <row r="10" spans="1:13" x14ac:dyDescent="0.3">
      <c r="A10">
        <v>6</v>
      </c>
      <c r="B10" s="4">
        <v>25.1</v>
      </c>
      <c r="C10" s="4">
        <v>1.03</v>
      </c>
      <c r="D10" s="4">
        <v>28.35</v>
      </c>
      <c r="E10" s="4">
        <v>20.61</v>
      </c>
      <c r="F10" s="4">
        <v>25.61</v>
      </c>
      <c r="G10" s="4">
        <v>17.97</v>
      </c>
      <c r="H10" s="4">
        <v>17.59</v>
      </c>
      <c r="I10" s="4"/>
      <c r="J10" s="4"/>
      <c r="K10" s="4"/>
      <c r="L10">
        <v>21.96</v>
      </c>
      <c r="M10">
        <v>17.48</v>
      </c>
    </row>
    <row r="11" spans="1:13" x14ac:dyDescent="0.3">
      <c r="A11">
        <v>7</v>
      </c>
      <c r="B11" s="4">
        <v>14.24</v>
      </c>
      <c r="C11" s="4">
        <v>0.46</v>
      </c>
      <c r="D11" s="4">
        <v>18.760000000000002</v>
      </c>
      <c r="E11" s="4">
        <v>18.13</v>
      </c>
      <c r="F11" s="4">
        <v>23.65</v>
      </c>
      <c r="G11" s="4">
        <v>20.149999999999999</v>
      </c>
      <c r="H11" s="4">
        <v>9.16</v>
      </c>
      <c r="I11" s="4"/>
      <c r="J11" s="4"/>
      <c r="K11" s="4"/>
      <c r="L11">
        <v>19.75</v>
      </c>
      <c r="M11">
        <v>22.57</v>
      </c>
    </row>
    <row r="12" spans="1:13" x14ac:dyDescent="0.3">
      <c r="A12">
        <v>8</v>
      </c>
      <c r="B12" s="4">
        <v>18.32</v>
      </c>
      <c r="C12" s="4">
        <v>10.78</v>
      </c>
      <c r="D12" s="4">
        <v>19.670000000000002</v>
      </c>
      <c r="E12" s="4">
        <v>18.989999999999998</v>
      </c>
      <c r="F12" s="4">
        <v>23.05</v>
      </c>
      <c r="G12" s="4">
        <v>12.61</v>
      </c>
      <c r="H12" s="4">
        <v>14.8</v>
      </c>
      <c r="I12" s="4"/>
      <c r="J12" s="4"/>
      <c r="K12" s="4"/>
      <c r="L12">
        <v>20.350000000000001</v>
      </c>
      <c r="M12">
        <v>16.489999999999998</v>
      </c>
    </row>
    <row r="13" spans="1:13" x14ac:dyDescent="0.3">
      <c r="A13">
        <v>9</v>
      </c>
      <c r="B13" s="4">
        <v>16.579999999999998</v>
      </c>
      <c r="C13" s="4">
        <v>43.61</v>
      </c>
      <c r="D13" s="4">
        <v>20.27</v>
      </c>
      <c r="E13" s="4">
        <v>16.91</v>
      </c>
      <c r="F13" s="4">
        <v>32.72</v>
      </c>
      <c r="G13" s="4">
        <v>6.71</v>
      </c>
      <c r="H13" s="4">
        <v>15.97</v>
      </c>
      <c r="I13" s="4"/>
      <c r="J13" s="4"/>
      <c r="K13" s="4"/>
      <c r="L13">
        <v>23.56</v>
      </c>
      <c r="M13">
        <v>21.73</v>
      </c>
    </row>
    <row r="14" spans="1:13" x14ac:dyDescent="0.3">
      <c r="A14">
        <v>10</v>
      </c>
      <c r="B14" s="4">
        <v>20.49</v>
      </c>
      <c r="C14" s="4">
        <v>28.12</v>
      </c>
      <c r="D14" s="4">
        <v>13.93</v>
      </c>
      <c r="E14" s="4">
        <v>14.85</v>
      </c>
      <c r="F14" s="4">
        <v>18.149999999999999</v>
      </c>
      <c r="G14" s="4">
        <v>12.35</v>
      </c>
      <c r="H14" s="4">
        <v>16.32</v>
      </c>
      <c r="I14" s="4"/>
      <c r="J14" s="4"/>
      <c r="K14" s="4"/>
      <c r="L14">
        <v>20.34</v>
      </c>
      <c r="M14">
        <v>19.940000000000001</v>
      </c>
    </row>
    <row r="15" spans="1:13" x14ac:dyDescent="0.3">
      <c r="A15">
        <v>11</v>
      </c>
      <c r="B15" s="4">
        <v>38.96</v>
      </c>
      <c r="C15" s="4">
        <v>31.22</v>
      </c>
      <c r="D15" s="4">
        <v>24.2</v>
      </c>
      <c r="E15" s="4">
        <v>25.37</v>
      </c>
      <c r="F15" s="1">
        <v>1.98</v>
      </c>
      <c r="G15" s="4">
        <v>9.17</v>
      </c>
      <c r="H15" s="4">
        <v>25.39</v>
      </c>
      <c r="I15" s="4"/>
      <c r="J15" s="4"/>
      <c r="K15" s="4"/>
      <c r="L15">
        <v>21.02</v>
      </c>
      <c r="M15">
        <v>20.64</v>
      </c>
    </row>
    <row r="16" spans="1:13" x14ac:dyDescent="0.3">
      <c r="A16">
        <v>12</v>
      </c>
      <c r="B16" s="4">
        <v>31.82</v>
      </c>
      <c r="C16" s="4">
        <v>29.82</v>
      </c>
      <c r="D16" s="4">
        <v>8.3699999999999992</v>
      </c>
      <c r="E16" s="4">
        <v>19.71</v>
      </c>
      <c r="F16" s="1">
        <v>6.51</v>
      </c>
      <c r="G16" s="4">
        <v>39.43</v>
      </c>
      <c r="H16" s="4">
        <v>12.23</v>
      </c>
      <c r="I16" s="4"/>
      <c r="J16" s="4"/>
      <c r="K16" s="4"/>
      <c r="L16">
        <v>18.36</v>
      </c>
      <c r="M16">
        <v>15.71</v>
      </c>
    </row>
    <row r="17" spans="1:12" x14ac:dyDescent="0.3">
      <c r="A17">
        <v>13</v>
      </c>
      <c r="B17" s="4">
        <v>22.98</v>
      </c>
      <c r="C17" s="4">
        <v>54.14</v>
      </c>
      <c r="D17" s="4"/>
      <c r="E17" s="4">
        <v>10.45</v>
      </c>
      <c r="F17" s="4">
        <v>17.739999999999998</v>
      </c>
      <c r="G17" s="4"/>
      <c r="H17" s="4"/>
      <c r="I17" s="4"/>
      <c r="J17" s="4"/>
      <c r="K17" s="4"/>
      <c r="L17">
        <v>19.93</v>
      </c>
    </row>
    <row r="18" spans="1:12" x14ac:dyDescent="0.3">
      <c r="A18">
        <v>14</v>
      </c>
      <c r="B18" s="4">
        <v>27.76</v>
      </c>
      <c r="C18" s="4">
        <v>49.68</v>
      </c>
      <c r="D18" s="4"/>
      <c r="E18" s="4">
        <v>18.29</v>
      </c>
      <c r="F18" s="4">
        <v>27.13</v>
      </c>
      <c r="G18" s="4"/>
      <c r="H18" s="4"/>
      <c r="I18" s="4"/>
      <c r="J18" s="4"/>
      <c r="K18" s="4"/>
      <c r="L18">
        <v>13.18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8C3A-2365-4A5E-AA38-71135FC2391A}">
  <dimension ref="A1:H41"/>
  <sheetViews>
    <sheetView workbookViewId="0">
      <selection activeCell="J4" sqref="J4"/>
    </sheetView>
  </sheetViews>
  <sheetFormatPr defaultRowHeight="14.4" x14ac:dyDescent="0.3"/>
  <sheetData>
    <row r="1" spans="1:8" x14ac:dyDescent="0.3">
      <c r="A1" s="5" t="s">
        <v>118</v>
      </c>
      <c r="B1" t="s">
        <v>119</v>
      </c>
      <c r="C1" t="s">
        <v>313</v>
      </c>
      <c r="D1" t="s">
        <v>314</v>
      </c>
      <c r="E1" t="s">
        <v>311</v>
      </c>
      <c r="F1" t="s">
        <v>315</v>
      </c>
      <c r="G1" t="s">
        <v>316</v>
      </c>
      <c r="H1" t="s">
        <v>312</v>
      </c>
    </row>
    <row r="2" spans="1:8" x14ac:dyDescent="0.3">
      <c r="A2">
        <v>9</v>
      </c>
      <c r="B2" t="s">
        <v>121</v>
      </c>
      <c r="C2" s="4">
        <v>10.31</v>
      </c>
      <c r="D2">
        <v>17.309999999999999</v>
      </c>
      <c r="E2">
        <f t="shared" ref="E2:E41" si="0">C2/D2</f>
        <v>0.5956094742923167</v>
      </c>
      <c r="F2" s="4">
        <v>12.09</v>
      </c>
      <c r="G2">
        <v>26.28</v>
      </c>
      <c r="H2">
        <f t="shared" ref="H2:H41" si="1">F2/G2</f>
        <v>0.46004566210045661</v>
      </c>
    </row>
    <row r="3" spans="1:8" x14ac:dyDescent="0.3">
      <c r="A3">
        <v>11</v>
      </c>
      <c r="B3" t="s">
        <v>124</v>
      </c>
      <c r="C3" s="4">
        <v>14.24</v>
      </c>
      <c r="D3">
        <v>22.39</v>
      </c>
      <c r="E3">
        <f t="shared" si="0"/>
        <v>0.63599821348816432</v>
      </c>
      <c r="F3" s="4">
        <v>18.13</v>
      </c>
      <c r="G3">
        <v>16</v>
      </c>
      <c r="H3">
        <f t="shared" si="1"/>
        <v>1.1331249999999999</v>
      </c>
    </row>
    <row r="4" spans="1:8" x14ac:dyDescent="0.3">
      <c r="A4">
        <v>16</v>
      </c>
      <c r="B4" t="s">
        <v>124</v>
      </c>
      <c r="C4" s="4">
        <v>14.96</v>
      </c>
      <c r="D4">
        <v>18.77</v>
      </c>
      <c r="E4">
        <f t="shared" si="0"/>
        <v>0.79701651571656906</v>
      </c>
      <c r="F4" s="4">
        <v>28.02</v>
      </c>
      <c r="G4">
        <v>25.92</v>
      </c>
      <c r="H4">
        <f t="shared" si="1"/>
        <v>1.0810185185185184</v>
      </c>
    </row>
    <row r="5" spans="1:8" x14ac:dyDescent="0.3">
      <c r="A5">
        <v>21</v>
      </c>
      <c r="B5" t="s">
        <v>123</v>
      </c>
      <c r="C5" s="4">
        <v>31.82</v>
      </c>
      <c r="D5">
        <v>23.97</v>
      </c>
      <c r="E5">
        <f t="shared" si="0"/>
        <v>1.3274926992073426</v>
      </c>
      <c r="F5" s="4">
        <v>19.71</v>
      </c>
      <c r="G5">
        <v>16.87</v>
      </c>
      <c r="H5">
        <f t="shared" si="1"/>
        <v>1.1683461766449319</v>
      </c>
    </row>
    <row r="6" spans="1:8" x14ac:dyDescent="0.3">
      <c r="A6">
        <v>25</v>
      </c>
      <c r="B6" t="s">
        <v>121</v>
      </c>
      <c r="C6" s="4">
        <v>2.12</v>
      </c>
      <c r="D6">
        <v>20.18</v>
      </c>
      <c r="E6">
        <f t="shared" si="0"/>
        <v>0.10505450941526265</v>
      </c>
      <c r="F6" s="4">
        <v>28.09</v>
      </c>
      <c r="G6">
        <v>13.48</v>
      </c>
      <c r="H6">
        <f t="shared" si="1"/>
        <v>2.0838278931750742</v>
      </c>
    </row>
    <row r="7" spans="1:8" x14ac:dyDescent="0.3">
      <c r="A7">
        <v>26</v>
      </c>
      <c r="B7" t="s">
        <v>120</v>
      </c>
      <c r="C7" s="4">
        <v>18.36</v>
      </c>
      <c r="D7">
        <v>22.26</v>
      </c>
      <c r="E7">
        <f t="shared" si="0"/>
        <v>0.82479784366576814</v>
      </c>
      <c r="F7" s="4">
        <v>25.87</v>
      </c>
      <c r="G7">
        <v>22.97</v>
      </c>
      <c r="H7">
        <f t="shared" si="1"/>
        <v>1.1262516325642142</v>
      </c>
    </row>
    <row r="8" spans="1:8" x14ac:dyDescent="0.3">
      <c r="A8">
        <v>28</v>
      </c>
      <c r="B8" t="s">
        <v>124</v>
      </c>
      <c r="C8" s="4">
        <v>20.49</v>
      </c>
      <c r="D8">
        <v>20.59</v>
      </c>
      <c r="E8">
        <f t="shared" si="0"/>
        <v>0.99514327343370557</v>
      </c>
      <c r="F8" s="4">
        <v>14.85</v>
      </c>
      <c r="G8">
        <v>20.96</v>
      </c>
      <c r="H8">
        <f t="shared" si="1"/>
        <v>0.70849236641221369</v>
      </c>
    </row>
    <row r="9" spans="1:8" x14ac:dyDescent="0.3">
      <c r="A9">
        <v>30</v>
      </c>
      <c r="B9" t="s">
        <v>121</v>
      </c>
      <c r="C9" s="4">
        <v>17.98</v>
      </c>
      <c r="D9">
        <v>19.559999999999999</v>
      </c>
      <c r="E9">
        <f t="shared" si="0"/>
        <v>0.91922290388548067</v>
      </c>
      <c r="F9" s="4">
        <v>22.63</v>
      </c>
      <c r="G9">
        <v>22.8</v>
      </c>
      <c r="H9">
        <f t="shared" si="1"/>
        <v>0.99254385964912273</v>
      </c>
    </row>
    <row r="10" spans="1:8" x14ac:dyDescent="0.3">
      <c r="A10">
        <v>35</v>
      </c>
      <c r="B10" t="s">
        <v>124</v>
      </c>
      <c r="C10" s="4">
        <v>25.1</v>
      </c>
      <c r="D10">
        <v>23.6</v>
      </c>
      <c r="E10">
        <f t="shared" si="0"/>
        <v>1.0635593220338984</v>
      </c>
      <c r="F10" s="4">
        <v>20.61</v>
      </c>
      <c r="G10">
        <v>17.7</v>
      </c>
      <c r="H10">
        <f t="shared" si="1"/>
        <v>1.1644067796610169</v>
      </c>
    </row>
    <row r="11" spans="1:8" x14ac:dyDescent="0.3">
      <c r="A11">
        <v>37</v>
      </c>
      <c r="B11" t="s">
        <v>122</v>
      </c>
      <c r="C11" s="4">
        <v>25.39</v>
      </c>
      <c r="D11">
        <v>23.01</v>
      </c>
      <c r="E11">
        <f t="shared" si="0"/>
        <v>1.1034332898739678</v>
      </c>
      <c r="F11" s="4">
        <v>9.17</v>
      </c>
      <c r="G11">
        <v>20.64</v>
      </c>
      <c r="H11">
        <f t="shared" si="1"/>
        <v>0.44428294573643412</v>
      </c>
    </row>
    <row r="12" spans="1:8" x14ac:dyDescent="0.3">
      <c r="A12">
        <v>39</v>
      </c>
      <c r="B12" t="s">
        <v>120</v>
      </c>
      <c r="C12" s="4">
        <v>16.579999999999998</v>
      </c>
      <c r="D12">
        <v>15.28</v>
      </c>
      <c r="E12">
        <f t="shared" si="0"/>
        <v>1.0850785340314135</v>
      </c>
      <c r="F12" s="4">
        <v>16.91</v>
      </c>
      <c r="G12">
        <v>20.37</v>
      </c>
      <c r="H12">
        <f t="shared" si="1"/>
        <v>0.83014236622484039</v>
      </c>
    </row>
    <row r="13" spans="1:8" x14ac:dyDescent="0.3">
      <c r="A13">
        <v>41</v>
      </c>
      <c r="B13" t="s">
        <v>123</v>
      </c>
      <c r="C13" s="4">
        <v>27.76</v>
      </c>
      <c r="D13">
        <v>19.760000000000002</v>
      </c>
      <c r="E13">
        <f t="shared" si="0"/>
        <v>1.4048582995951417</v>
      </c>
      <c r="F13" s="4">
        <v>18.29</v>
      </c>
      <c r="G13">
        <v>20.260000000000002</v>
      </c>
      <c r="H13">
        <f t="shared" si="1"/>
        <v>0.90276406712734436</v>
      </c>
    </row>
    <row r="14" spans="1:8" x14ac:dyDescent="0.3">
      <c r="A14">
        <v>42</v>
      </c>
      <c r="B14" t="s">
        <v>123</v>
      </c>
      <c r="C14" s="4">
        <v>38.96</v>
      </c>
      <c r="D14">
        <v>16.13</v>
      </c>
      <c r="E14">
        <f t="shared" si="0"/>
        <v>2.4153750774953506</v>
      </c>
      <c r="F14" s="4">
        <v>25.37</v>
      </c>
      <c r="G14">
        <v>20.99</v>
      </c>
      <c r="H14">
        <f t="shared" si="1"/>
        <v>1.2086707956169607</v>
      </c>
    </row>
    <row r="15" spans="1:8" x14ac:dyDescent="0.3">
      <c r="A15">
        <v>43</v>
      </c>
      <c r="B15" t="s">
        <v>120</v>
      </c>
      <c r="C15" s="4">
        <v>7.96</v>
      </c>
      <c r="D15">
        <v>17.190000000000001</v>
      </c>
      <c r="E15">
        <f t="shared" si="0"/>
        <v>0.46305991855730072</v>
      </c>
      <c r="F15" s="4">
        <v>24.86</v>
      </c>
      <c r="G15">
        <v>20.420000000000002</v>
      </c>
      <c r="H15">
        <f t="shared" si="1"/>
        <v>1.21743388834476</v>
      </c>
    </row>
    <row r="16" spans="1:8" x14ac:dyDescent="0.3">
      <c r="A16">
        <v>44</v>
      </c>
      <c r="B16" t="s">
        <v>123</v>
      </c>
      <c r="C16" s="4">
        <v>18.32</v>
      </c>
      <c r="D16">
        <v>23.81</v>
      </c>
      <c r="E16">
        <f t="shared" si="0"/>
        <v>0.76942461150776986</v>
      </c>
      <c r="F16" s="4">
        <v>18.989999999999998</v>
      </c>
      <c r="G16">
        <v>20.7</v>
      </c>
      <c r="H16">
        <f t="shared" si="1"/>
        <v>0.91739130434782601</v>
      </c>
    </row>
    <row r="17" spans="1:8" x14ac:dyDescent="0.3">
      <c r="A17">
        <v>45</v>
      </c>
      <c r="B17" t="s">
        <v>122</v>
      </c>
      <c r="C17" s="4">
        <v>2.59</v>
      </c>
      <c r="D17">
        <v>22.36</v>
      </c>
      <c r="E17">
        <f t="shared" si="0"/>
        <v>0.11583184257602862</v>
      </c>
      <c r="F17" s="1">
        <v>3.24</v>
      </c>
      <c r="G17">
        <v>21.1</v>
      </c>
      <c r="H17">
        <f t="shared" si="1"/>
        <v>0.15355450236966825</v>
      </c>
    </row>
    <row r="18" spans="1:8" x14ac:dyDescent="0.3">
      <c r="A18">
        <v>51</v>
      </c>
      <c r="B18" t="s">
        <v>121</v>
      </c>
      <c r="C18" s="4">
        <v>43.61</v>
      </c>
      <c r="D18">
        <v>13.5</v>
      </c>
      <c r="E18">
        <f t="shared" si="0"/>
        <v>3.2303703703703701</v>
      </c>
      <c r="F18" s="4">
        <v>32.72</v>
      </c>
      <c r="G18">
        <v>23.56</v>
      </c>
      <c r="H18">
        <f t="shared" si="1"/>
        <v>1.3887945670628183</v>
      </c>
    </row>
    <row r="19" spans="1:8" x14ac:dyDescent="0.3">
      <c r="A19">
        <v>52</v>
      </c>
      <c r="B19" t="s">
        <v>122</v>
      </c>
      <c r="C19" s="4">
        <v>1.03</v>
      </c>
      <c r="D19">
        <v>12.25</v>
      </c>
      <c r="E19">
        <f t="shared" si="0"/>
        <v>8.4081632653061233E-2</v>
      </c>
      <c r="F19" s="4">
        <v>25.61</v>
      </c>
      <c r="G19">
        <v>21.96</v>
      </c>
      <c r="H19">
        <f t="shared" si="1"/>
        <v>1.1662112932604736</v>
      </c>
    </row>
    <row r="20" spans="1:8" x14ac:dyDescent="0.3">
      <c r="A20">
        <v>53</v>
      </c>
      <c r="B20" t="s">
        <v>120</v>
      </c>
      <c r="C20" s="4">
        <v>11.59</v>
      </c>
      <c r="D20">
        <v>18.420000000000002</v>
      </c>
      <c r="E20">
        <f t="shared" si="0"/>
        <v>0.62920738327904446</v>
      </c>
      <c r="F20" s="4">
        <v>24.94</v>
      </c>
      <c r="G20">
        <v>13.49</v>
      </c>
      <c r="H20">
        <f t="shared" si="1"/>
        <v>1.8487768717568569</v>
      </c>
    </row>
    <row r="21" spans="1:8" x14ac:dyDescent="0.3">
      <c r="A21">
        <v>59</v>
      </c>
      <c r="B21" t="s">
        <v>120</v>
      </c>
      <c r="C21" s="4">
        <v>22.98</v>
      </c>
      <c r="D21">
        <v>22.12</v>
      </c>
      <c r="E21">
        <f t="shared" si="0"/>
        <v>1.0388788426763109</v>
      </c>
      <c r="F21" s="4">
        <v>10.45</v>
      </c>
      <c r="G21">
        <v>23.47</v>
      </c>
      <c r="H21">
        <f t="shared" si="1"/>
        <v>0.44524925436727736</v>
      </c>
    </row>
    <row r="22" spans="1:8" x14ac:dyDescent="0.3">
      <c r="A22">
        <v>61</v>
      </c>
      <c r="B22" t="s">
        <v>123</v>
      </c>
      <c r="C22" s="4">
        <v>7.18</v>
      </c>
      <c r="D22">
        <v>23.43</v>
      </c>
      <c r="E22">
        <f t="shared" si="0"/>
        <v>0.30644472897994024</v>
      </c>
      <c r="F22" s="4">
        <v>26.74</v>
      </c>
      <c r="G22">
        <v>26.35</v>
      </c>
      <c r="H22">
        <f t="shared" si="1"/>
        <v>1.0148007590132826</v>
      </c>
    </row>
    <row r="23" spans="1:8" x14ac:dyDescent="0.3">
      <c r="A23">
        <v>63</v>
      </c>
      <c r="B23" t="s">
        <v>121</v>
      </c>
      <c r="C23" s="4">
        <v>1.84</v>
      </c>
      <c r="D23">
        <v>18.37</v>
      </c>
      <c r="E23">
        <f t="shared" si="0"/>
        <v>0.10016330974414807</v>
      </c>
      <c r="F23" s="4">
        <v>23.69</v>
      </c>
      <c r="G23">
        <v>20.170000000000002</v>
      </c>
      <c r="H23">
        <f t="shared" si="1"/>
        <v>1.1745166088249877</v>
      </c>
    </row>
    <row r="24" spans="1:8" x14ac:dyDescent="0.3">
      <c r="A24">
        <v>64</v>
      </c>
      <c r="B24" t="s">
        <v>122</v>
      </c>
      <c r="C24" s="4">
        <v>0.46</v>
      </c>
      <c r="D24">
        <v>19.739999999999998</v>
      </c>
      <c r="E24">
        <f t="shared" si="0"/>
        <v>2.3302938196555222E-2</v>
      </c>
      <c r="F24" s="4">
        <v>23.65</v>
      </c>
      <c r="G24">
        <v>19.75</v>
      </c>
      <c r="H24">
        <f t="shared" si="1"/>
        <v>1.1974683544303797</v>
      </c>
    </row>
    <row r="25" spans="1:8" x14ac:dyDescent="0.3">
      <c r="A25">
        <v>65</v>
      </c>
      <c r="B25" t="s">
        <v>121</v>
      </c>
      <c r="C25" s="4">
        <v>31.22</v>
      </c>
      <c r="D25">
        <v>20.53</v>
      </c>
      <c r="E25">
        <f t="shared" si="0"/>
        <v>1.5207014125669751</v>
      </c>
      <c r="F25" s="1">
        <v>1.98</v>
      </c>
      <c r="G25">
        <v>21.02</v>
      </c>
      <c r="H25">
        <f t="shared" si="1"/>
        <v>9.4196003805899139E-2</v>
      </c>
    </row>
    <row r="26" spans="1:8" x14ac:dyDescent="0.3">
      <c r="A26">
        <v>66</v>
      </c>
      <c r="B26" t="s">
        <v>120</v>
      </c>
      <c r="C26" s="4">
        <v>29.82</v>
      </c>
      <c r="D26">
        <v>19.14</v>
      </c>
      <c r="E26">
        <f t="shared" si="0"/>
        <v>1.5579937304075235</v>
      </c>
      <c r="F26" s="1">
        <v>6.51</v>
      </c>
      <c r="G26">
        <v>18.36</v>
      </c>
      <c r="H26">
        <f t="shared" si="1"/>
        <v>0.35457516339869283</v>
      </c>
    </row>
    <row r="27" spans="1:8" x14ac:dyDescent="0.3">
      <c r="A27">
        <v>67</v>
      </c>
      <c r="B27" t="s">
        <v>123</v>
      </c>
      <c r="C27" s="4">
        <v>32.020000000000003</v>
      </c>
      <c r="D27">
        <v>16.760000000000002</v>
      </c>
      <c r="E27">
        <f t="shared" si="0"/>
        <v>1.9105011933174225</v>
      </c>
      <c r="F27" s="4">
        <v>55.23</v>
      </c>
      <c r="G27">
        <v>24.26</v>
      </c>
      <c r="H27">
        <f t="shared" si="1"/>
        <v>2.2765869744435281</v>
      </c>
    </row>
    <row r="28" spans="1:8" x14ac:dyDescent="0.3">
      <c r="A28">
        <v>69</v>
      </c>
      <c r="B28" t="s">
        <v>124</v>
      </c>
      <c r="C28" s="4">
        <v>37.44</v>
      </c>
      <c r="D28">
        <v>19.8</v>
      </c>
      <c r="E28">
        <f t="shared" si="0"/>
        <v>1.8909090909090907</v>
      </c>
      <c r="F28" s="4">
        <v>36.94</v>
      </c>
      <c r="G28">
        <v>22.27</v>
      </c>
      <c r="H28">
        <f t="shared" si="1"/>
        <v>1.6587337224966321</v>
      </c>
    </row>
    <row r="29" spans="1:8" x14ac:dyDescent="0.3">
      <c r="A29">
        <v>70</v>
      </c>
      <c r="B29" t="s">
        <v>123</v>
      </c>
      <c r="C29" s="4">
        <v>49.68</v>
      </c>
      <c r="D29">
        <v>26.19</v>
      </c>
      <c r="E29">
        <f t="shared" si="0"/>
        <v>1.8969072164948453</v>
      </c>
      <c r="F29" s="4">
        <v>27.13</v>
      </c>
      <c r="G29">
        <v>13.18</v>
      </c>
      <c r="H29">
        <f t="shared" si="1"/>
        <v>2.0584218512898329</v>
      </c>
    </row>
    <row r="30" spans="1:8" x14ac:dyDescent="0.3">
      <c r="A30">
        <v>71</v>
      </c>
      <c r="B30" t="s">
        <v>123</v>
      </c>
      <c r="C30" s="4">
        <v>22.3</v>
      </c>
      <c r="D30">
        <v>21.18</v>
      </c>
      <c r="E30">
        <f t="shared" si="0"/>
        <v>1.052880075542965</v>
      </c>
      <c r="F30" s="4">
        <v>11.58</v>
      </c>
      <c r="G30">
        <v>14.34</v>
      </c>
      <c r="H30">
        <f t="shared" si="1"/>
        <v>0.80753138075313813</v>
      </c>
    </row>
    <row r="31" spans="1:8" x14ac:dyDescent="0.3">
      <c r="A31">
        <v>72</v>
      </c>
      <c r="B31" t="s">
        <v>120</v>
      </c>
      <c r="C31" s="4">
        <v>28.12</v>
      </c>
      <c r="D31">
        <v>19.77</v>
      </c>
      <c r="E31">
        <f t="shared" si="0"/>
        <v>1.4223571067273648</v>
      </c>
      <c r="F31" s="4">
        <v>18.149999999999999</v>
      </c>
      <c r="G31">
        <v>20.34</v>
      </c>
      <c r="H31">
        <f t="shared" si="1"/>
        <v>0.89233038348082594</v>
      </c>
    </row>
    <row r="32" spans="1:8" x14ac:dyDescent="0.3">
      <c r="A32">
        <v>74</v>
      </c>
      <c r="B32" t="s">
        <v>124</v>
      </c>
      <c r="C32" s="4">
        <v>10.78</v>
      </c>
      <c r="D32">
        <v>23.86</v>
      </c>
      <c r="E32">
        <f t="shared" si="0"/>
        <v>0.45180217937971501</v>
      </c>
      <c r="F32" s="4">
        <v>23.05</v>
      </c>
      <c r="G32">
        <v>20.350000000000001</v>
      </c>
      <c r="H32">
        <f t="shared" si="1"/>
        <v>1.1326781326781326</v>
      </c>
    </row>
    <row r="33" spans="1:8" x14ac:dyDescent="0.3">
      <c r="A33">
        <v>75</v>
      </c>
      <c r="B33" t="s">
        <v>124</v>
      </c>
      <c r="C33" s="4">
        <v>15.97</v>
      </c>
      <c r="D33">
        <v>16.18</v>
      </c>
      <c r="E33">
        <f t="shared" si="0"/>
        <v>0.98702101359703343</v>
      </c>
      <c r="F33" s="4">
        <v>6.71</v>
      </c>
      <c r="G33">
        <v>21.73</v>
      </c>
      <c r="H33">
        <f t="shared" si="1"/>
        <v>0.30878969167050158</v>
      </c>
    </row>
    <row r="34" spans="1:8" x14ac:dyDescent="0.3">
      <c r="A34">
        <v>76</v>
      </c>
      <c r="B34" t="s">
        <v>124</v>
      </c>
      <c r="C34" s="4">
        <v>12.23</v>
      </c>
      <c r="D34">
        <v>23.48</v>
      </c>
      <c r="E34">
        <f t="shared" si="0"/>
        <v>0.52086882453151617</v>
      </c>
      <c r="F34" s="4">
        <v>39.43</v>
      </c>
      <c r="G34">
        <v>15.71</v>
      </c>
      <c r="H34">
        <f t="shared" si="1"/>
        <v>2.50986632718014</v>
      </c>
    </row>
    <row r="35" spans="1:8" x14ac:dyDescent="0.3">
      <c r="A35">
        <v>77</v>
      </c>
      <c r="B35" t="s">
        <v>121</v>
      </c>
      <c r="C35" s="4">
        <v>54.14</v>
      </c>
      <c r="D35">
        <v>23.25</v>
      </c>
      <c r="E35">
        <f t="shared" si="0"/>
        <v>2.3286021505376344</v>
      </c>
      <c r="F35" s="4">
        <v>17.739999999999998</v>
      </c>
      <c r="G35">
        <v>19.93</v>
      </c>
      <c r="H35">
        <f t="shared" si="1"/>
        <v>0.89011540391369792</v>
      </c>
    </row>
    <row r="36" spans="1:8" x14ac:dyDescent="0.3">
      <c r="A36">
        <v>79</v>
      </c>
      <c r="B36" t="s">
        <v>121</v>
      </c>
      <c r="C36" s="4">
        <v>9.16</v>
      </c>
      <c r="D36">
        <v>15.29</v>
      </c>
      <c r="E36">
        <f t="shared" si="0"/>
        <v>0.59908436886854155</v>
      </c>
      <c r="F36" s="4">
        <v>20.149999999999999</v>
      </c>
      <c r="G36">
        <v>22.57</v>
      </c>
      <c r="H36">
        <f t="shared" si="1"/>
        <v>0.89277802392556482</v>
      </c>
    </row>
    <row r="37" spans="1:8" x14ac:dyDescent="0.3">
      <c r="A37">
        <v>81</v>
      </c>
      <c r="B37" t="s">
        <v>122</v>
      </c>
      <c r="C37" s="4">
        <v>17.59</v>
      </c>
      <c r="D37">
        <v>21.23</v>
      </c>
      <c r="E37">
        <f t="shared" si="0"/>
        <v>0.82854451248233629</v>
      </c>
      <c r="F37" s="4">
        <v>17.97</v>
      </c>
      <c r="G37">
        <v>17.48</v>
      </c>
      <c r="H37">
        <f t="shared" si="1"/>
        <v>1.0280320366132722</v>
      </c>
    </row>
    <row r="38" spans="1:8" x14ac:dyDescent="0.3">
      <c r="A38">
        <v>85</v>
      </c>
      <c r="B38" t="s">
        <v>124</v>
      </c>
      <c r="C38" s="4">
        <v>7.81</v>
      </c>
      <c r="D38">
        <v>21.46</v>
      </c>
      <c r="E38">
        <f t="shared" si="0"/>
        <v>0.36393289841565701</v>
      </c>
      <c r="F38" s="4">
        <v>11.5</v>
      </c>
      <c r="G38">
        <v>18.190000000000001</v>
      </c>
      <c r="H38">
        <f t="shared" si="1"/>
        <v>0.63221550302363927</v>
      </c>
    </row>
    <row r="39" spans="1:8" x14ac:dyDescent="0.3">
      <c r="A39">
        <v>87</v>
      </c>
      <c r="B39" t="s">
        <v>122</v>
      </c>
      <c r="C39" s="4">
        <v>28.97</v>
      </c>
      <c r="D39">
        <v>18.2</v>
      </c>
      <c r="E39">
        <f t="shared" si="0"/>
        <v>1.5917582417582417</v>
      </c>
      <c r="F39" s="4">
        <v>6.37</v>
      </c>
      <c r="G39">
        <v>26.37</v>
      </c>
      <c r="H39">
        <f t="shared" si="1"/>
        <v>0.2415623814941221</v>
      </c>
    </row>
    <row r="40" spans="1:8" x14ac:dyDescent="0.3">
      <c r="A40">
        <v>89</v>
      </c>
      <c r="B40" t="s">
        <v>120</v>
      </c>
      <c r="C40" s="4">
        <v>14.8</v>
      </c>
      <c r="D40">
        <v>17.93</v>
      </c>
      <c r="E40">
        <f t="shared" si="0"/>
        <v>0.82543223647518127</v>
      </c>
      <c r="F40" s="4">
        <v>12.61</v>
      </c>
      <c r="G40">
        <v>16.489999999999998</v>
      </c>
      <c r="H40">
        <f t="shared" si="1"/>
        <v>0.76470588235294124</v>
      </c>
    </row>
    <row r="41" spans="1:8" x14ac:dyDescent="0.3">
      <c r="A41">
        <v>90</v>
      </c>
      <c r="B41" t="s">
        <v>122</v>
      </c>
      <c r="C41" s="4">
        <v>16.32</v>
      </c>
      <c r="D41">
        <v>21.73</v>
      </c>
      <c r="E41">
        <f t="shared" si="0"/>
        <v>0.75103543488265068</v>
      </c>
      <c r="F41" s="4">
        <v>12.35</v>
      </c>
      <c r="G41">
        <v>19.940000000000001</v>
      </c>
      <c r="H41">
        <f t="shared" si="1"/>
        <v>0.61935807422266798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zoomScale="70" zoomScaleNormal="70" workbookViewId="0">
      <selection activeCell="F2" sqref="F2"/>
    </sheetView>
  </sheetViews>
  <sheetFormatPr defaultRowHeight="14.4" x14ac:dyDescent="0.3"/>
  <cols>
    <col min="1" max="1" width="19.5546875" customWidth="1"/>
  </cols>
  <sheetData>
    <row r="1" spans="1:7" x14ac:dyDescent="0.3">
      <c r="A1" s="5" t="s">
        <v>118</v>
      </c>
      <c r="B1" t="s">
        <v>128</v>
      </c>
      <c r="C1" t="s">
        <v>125</v>
      </c>
      <c r="D1" t="s">
        <v>126</v>
      </c>
      <c r="E1" t="s">
        <v>127</v>
      </c>
      <c r="F1" t="s">
        <v>129</v>
      </c>
      <c r="G1" t="s">
        <v>130</v>
      </c>
    </row>
    <row r="2" spans="1:7" x14ac:dyDescent="0.3">
      <c r="A2">
        <v>9</v>
      </c>
      <c r="B2">
        <v>26.91</v>
      </c>
      <c r="C2">
        <v>22.63</v>
      </c>
      <c r="D2">
        <f t="shared" ref="D2:D41" si="0">B2/C2</f>
        <v>1.1891294741493592</v>
      </c>
      <c r="E2">
        <v>19.63</v>
      </c>
      <c r="F2">
        <v>10.95</v>
      </c>
      <c r="G2">
        <f t="shared" ref="G2:G41" si="1">E2/F2</f>
        <v>1.7926940639269406</v>
      </c>
    </row>
    <row r="3" spans="1:7" x14ac:dyDescent="0.3">
      <c r="A3">
        <v>11</v>
      </c>
      <c r="B3">
        <v>19.600000000000001</v>
      </c>
      <c r="C3">
        <v>17.739999999999998</v>
      </c>
      <c r="D3">
        <f t="shared" si="0"/>
        <v>1.1048478015783543</v>
      </c>
      <c r="E3">
        <v>20.46</v>
      </c>
      <c r="F3">
        <v>21.55</v>
      </c>
      <c r="G3">
        <f t="shared" si="1"/>
        <v>0.94941995359628772</v>
      </c>
    </row>
    <row r="4" spans="1:7" x14ac:dyDescent="0.3">
      <c r="A4">
        <v>16</v>
      </c>
      <c r="B4">
        <v>14.45</v>
      </c>
      <c r="C4">
        <v>18.38</v>
      </c>
      <c r="D4">
        <f t="shared" si="0"/>
        <v>0.78618063112078351</v>
      </c>
      <c r="E4">
        <v>18.940000000000001</v>
      </c>
      <c r="F4">
        <v>25.06</v>
      </c>
      <c r="G4">
        <f t="shared" si="1"/>
        <v>0.75578611332801282</v>
      </c>
    </row>
    <row r="5" spans="1:7" x14ac:dyDescent="0.3">
      <c r="A5">
        <v>21</v>
      </c>
      <c r="B5">
        <v>23.85</v>
      </c>
      <c r="C5">
        <v>23.19</v>
      </c>
      <c r="D5">
        <f t="shared" si="0"/>
        <v>1.0284605433376455</v>
      </c>
      <c r="E5">
        <v>22.1</v>
      </c>
      <c r="F5">
        <v>21.89</v>
      </c>
      <c r="G5">
        <f t="shared" si="1"/>
        <v>1.0095934216537232</v>
      </c>
    </row>
    <row r="6" spans="1:7" x14ac:dyDescent="0.3">
      <c r="A6">
        <v>25</v>
      </c>
      <c r="B6">
        <v>20.36</v>
      </c>
      <c r="C6">
        <v>18.100000000000001</v>
      </c>
      <c r="D6">
        <f t="shared" si="0"/>
        <v>1.1248618784530386</v>
      </c>
      <c r="E6">
        <v>18.600000000000001</v>
      </c>
      <c r="F6">
        <v>18.86</v>
      </c>
      <c r="G6">
        <f t="shared" si="1"/>
        <v>0.98621420996818676</v>
      </c>
    </row>
    <row r="7" spans="1:7" x14ac:dyDescent="0.3">
      <c r="A7">
        <v>26</v>
      </c>
      <c r="B7">
        <v>21.7</v>
      </c>
      <c r="C7">
        <v>22.07</v>
      </c>
      <c r="D7">
        <f t="shared" si="0"/>
        <v>0.98323516085183504</v>
      </c>
      <c r="E7">
        <v>19.82</v>
      </c>
      <c r="F7">
        <v>21.23</v>
      </c>
      <c r="G7">
        <f t="shared" si="1"/>
        <v>0.93358455016486108</v>
      </c>
    </row>
    <row r="8" spans="1:7" x14ac:dyDescent="0.3">
      <c r="A8">
        <v>28</v>
      </c>
      <c r="B8">
        <v>22.38</v>
      </c>
      <c r="C8">
        <v>23.23</v>
      </c>
      <c r="D8">
        <f t="shared" si="0"/>
        <v>0.96340938441670243</v>
      </c>
      <c r="E8">
        <v>16.46</v>
      </c>
      <c r="F8">
        <v>11.59</v>
      </c>
      <c r="G8">
        <f t="shared" si="1"/>
        <v>1.4201898188093185</v>
      </c>
    </row>
    <row r="9" spans="1:7" x14ac:dyDescent="0.3">
      <c r="A9">
        <v>30</v>
      </c>
      <c r="B9">
        <v>17.66</v>
      </c>
      <c r="C9">
        <v>19.010000000000002</v>
      </c>
      <c r="D9">
        <f t="shared" si="0"/>
        <v>0.92898474487112037</v>
      </c>
      <c r="E9">
        <v>19.36</v>
      </c>
      <c r="F9">
        <v>18.850000000000001</v>
      </c>
      <c r="G9">
        <f t="shared" si="1"/>
        <v>1.0270557029177718</v>
      </c>
    </row>
    <row r="10" spans="1:7" x14ac:dyDescent="0.3">
      <c r="A10">
        <v>35</v>
      </c>
      <c r="B10">
        <v>19.32</v>
      </c>
      <c r="C10">
        <v>22.08</v>
      </c>
      <c r="D10">
        <f t="shared" si="0"/>
        <v>0.87500000000000011</v>
      </c>
      <c r="E10">
        <v>23.2</v>
      </c>
      <c r="F10">
        <v>23.49</v>
      </c>
      <c r="G10">
        <f t="shared" si="1"/>
        <v>0.98765432098765438</v>
      </c>
    </row>
    <row r="11" spans="1:7" x14ac:dyDescent="0.3">
      <c r="A11">
        <v>37</v>
      </c>
      <c r="B11">
        <v>19.77</v>
      </c>
      <c r="C11">
        <v>16.28</v>
      </c>
      <c r="D11">
        <f t="shared" si="0"/>
        <v>1.2143734643734643</v>
      </c>
      <c r="E11">
        <v>15.67</v>
      </c>
      <c r="F11">
        <v>20.3</v>
      </c>
      <c r="G11">
        <f t="shared" si="1"/>
        <v>0.77192118226600981</v>
      </c>
    </row>
    <row r="12" spans="1:7" x14ac:dyDescent="0.3">
      <c r="A12">
        <v>39</v>
      </c>
      <c r="B12">
        <v>18.97</v>
      </c>
      <c r="C12">
        <v>13.86</v>
      </c>
      <c r="D12">
        <f t="shared" si="0"/>
        <v>1.3686868686868687</v>
      </c>
      <c r="E12">
        <v>23.79</v>
      </c>
      <c r="F12">
        <v>24.96</v>
      </c>
      <c r="G12">
        <f t="shared" si="1"/>
        <v>0.95312499999999989</v>
      </c>
    </row>
    <row r="13" spans="1:7" x14ac:dyDescent="0.3">
      <c r="A13">
        <v>41</v>
      </c>
      <c r="B13">
        <v>19.690000000000001</v>
      </c>
      <c r="C13">
        <v>22.95</v>
      </c>
      <c r="D13">
        <f t="shared" si="0"/>
        <v>0.85795206971677573</v>
      </c>
      <c r="E13">
        <v>13.46</v>
      </c>
      <c r="F13">
        <v>13.52</v>
      </c>
      <c r="G13">
        <f t="shared" si="1"/>
        <v>0.99556213017751494</v>
      </c>
    </row>
    <row r="14" spans="1:7" x14ac:dyDescent="0.3">
      <c r="A14">
        <v>42</v>
      </c>
      <c r="B14">
        <v>18.66</v>
      </c>
      <c r="C14">
        <v>15.43</v>
      </c>
      <c r="D14">
        <f t="shared" si="0"/>
        <v>1.2093324692158134</v>
      </c>
      <c r="E14">
        <v>23.57</v>
      </c>
      <c r="F14">
        <v>24.3</v>
      </c>
      <c r="G14">
        <f t="shared" si="1"/>
        <v>0.96995884773662555</v>
      </c>
    </row>
    <row r="15" spans="1:7" x14ac:dyDescent="0.3">
      <c r="A15">
        <v>43</v>
      </c>
      <c r="B15">
        <v>20.63</v>
      </c>
      <c r="C15">
        <v>18.05</v>
      </c>
      <c r="D15">
        <f t="shared" si="0"/>
        <v>1.1429362880886424</v>
      </c>
      <c r="E15">
        <v>19.37</v>
      </c>
      <c r="F15">
        <v>24.2</v>
      </c>
      <c r="G15">
        <f t="shared" si="1"/>
        <v>0.8004132231404959</v>
      </c>
    </row>
    <row r="16" spans="1:7" x14ac:dyDescent="0.3">
      <c r="A16">
        <v>44</v>
      </c>
      <c r="B16">
        <v>23.27</v>
      </c>
      <c r="C16">
        <v>29.32</v>
      </c>
      <c r="D16">
        <f t="shared" si="0"/>
        <v>0.79365620736698494</v>
      </c>
      <c r="E16">
        <v>25.26</v>
      </c>
      <c r="F16">
        <v>25.74</v>
      </c>
      <c r="G16">
        <f t="shared" si="1"/>
        <v>0.98135198135198143</v>
      </c>
    </row>
    <row r="17" spans="1:7" x14ac:dyDescent="0.3">
      <c r="A17">
        <v>45</v>
      </c>
      <c r="B17">
        <v>18.61</v>
      </c>
      <c r="C17">
        <v>21.2</v>
      </c>
      <c r="D17">
        <f t="shared" si="0"/>
        <v>0.87783018867924534</v>
      </c>
      <c r="E17">
        <v>28.18</v>
      </c>
      <c r="F17">
        <v>20.92</v>
      </c>
      <c r="G17">
        <f t="shared" si="1"/>
        <v>1.3470363288718927</v>
      </c>
    </row>
    <row r="18" spans="1:7" x14ac:dyDescent="0.3">
      <c r="A18">
        <v>51</v>
      </c>
      <c r="B18">
        <v>19.21</v>
      </c>
      <c r="C18">
        <v>25.06</v>
      </c>
      <c r="D18">
        <f t="shared" si="0"/>
        <v>0.76656025538707107</v>
      </c>
      <c r="E18">
        <v>22.63</v>
      </c>
      <c r="F18">
        <v>22.2</v>
      </c>
      <c r="G18">
        <f t="shared" si="1"/>
        <v>1.0193693693693693</v>
      </c>
    </row>
    <row r="19" spans="1:7" x14ac:dyDescent="0.3">
      <c r="A19">
        <v>52</v>
      </c>
      <c r="B19">
        <v>20.350000000000001</v>
      </c>
      <c r="C19">
        <v>24.21</v>
      </c>
      <c r="D19">
        <f t="shared" si="0"/>
        <v>0.8405617513424205</v>
      </c>
      <c r="E19">
        <v>19.850000000000001</v>
      </c>
      <c r="F19">
        <v>24.08</v>
      </c>
      <c r="G19">
        <f t="shared" si="1"/>
        <v>0.82433554817275756</v>
      </c>
    </row>
    <row r="20" spans="1:7" x14ac:dyDescent="0.3">
      <c r="A20">
        <v>53</v>
      </c>
      <c r="B20">
        <v>20.77</v>
      </c>
      <c r="C20">
        <v>19.920000000000002</v>
      </c>
      <c r="D20">
        <f t="shared" si="0"/>
        <v>1.0426706827309236</v>
      </c>
      <c r="E20">
        <v>16.559999999999999</v>
      </c>
      <c r="F20">
        <v>13.59</v>
      </c>
      <c r="G20">
        <f t="shared" si="1"/>
        <v>1.2185430463576159</v>
      </c>
    </row>
    <row r="21" spans="1:7" x14ac:dyDescent="0.3">
      <c r="A21">
        <v>59</v>
      </c>
      <c r="B21">
        <v>15.79</v>
      </c>
      <c r="C21">
        <v>18.96</v>
      </c>
      <c r="D21">
        <f t="shared" si="0"/>
        <v>0.83280590717299574</v>
      </c>
      <c r="E21">
        <v>16.16</v>
      </c>
      <c r="F21">
        <v>9.2899999999999991</v>
      </c>
      <c r="G21">
        <f t="shared" si="1"/>
        <v>1.7395048439181917</v>
      </c>
    </row>
    <row r="22" spans="1:7" x14ac:dyDescent="0.3">
      <c r="A22">
        <v>61</v>
      </c>
      <c r="B22">
        <v>18.29</v>
      </c>
      <c r="C22">
        <v>19.02</v>
      </c>
      <c r="D22">
        <f t="shared" si="0"/>
        <v>0.9616193480546793</v>
      </c>
      <c r="E22">
        <v>17.87</v>
      </c>
      <c r="F22">
        <v>24.17</v>
      </c>
      <c r="G22">
        <f t="shared" si="1"/>
        <v>0.73934629706247412</v>
      </c>
    </row>
    <row r="23" spans="1:7" x14ac:dyDescent="0.3">
      <c r="A23">
        <v>63</v>
      </c>
      <c r="B23">
        <v>21.26</v>
      </c>
      <c r="C23">
        <v>20.57</v>
      </c>
      <c r="D23">
        <f t="shared" si="0"/>
        <v>1.033543996110841</v>
      </c>
      <c r="E23">
        <v>22.57</v>
      </c>
      <c r="F23">
        <v>23.24</v>
      </c>
      <c r="G23">
        <f t="shared" si="1"/>
        <v>0.97117039586919107</v>
      </c>
    </row>
    <row r="24" spans="1:7" x14ac:dyDescent="0.3">
      <c r="A24">
        <v>64</v>
      </c>
      <c r="B24">
        <v>18.71</v>
      </c>
      <c r="C24">
        <v>16.8</v>
      </c>
      <c r="D24">
        <f t="shared" si="0"/>
        <v>1.1136904761904762</v>
      </c>
      <c r="E24">
        <v>20</v>
      </c>
      <c r="F24">
        <v>19.809999999999999</v>
      </c>
      <c r="G24">
        <f t="shared" si="1"/>
        <v>1.0095911155981827</v>
      </c>
    </row>
    <row r="25" spans="1:7" x14ac:dyDescent="0.3">
      <c r="A25">
        <v>65</v>
      </c>
      <c r="B25">
        <v>24.55</v>
      </c>
      <c r="C25">
        <v>22.41</v>
      </c>
      <c r="D25">
        <f t="shared" si="0"/>
        <v>1.0954930834448906</v>
      </c>
      <c r="E25">
        <v>25.19</v>
      </c>
      <c r="F25">
        <v>24.97</v>
      </c>
      <c r="G25">
        <f t="shared" si="1"/>
        <v>1.0088105726872247</v>
      </c>
    </row>
    <row r="26" spans="1:7" x14ac:dyDescent="0.3">
      <c r="A26">
        <v>66</v>
      </c>
      <c r="B26">
        <v>26.25</v>
      </c>
      <c r="C26">
        <v>19.77</v>
      </c>
      <c r="D26">
        <f t="shared" si="0"/>
        <v>1.3277693474962065</v>
      </c>
      <c r="E26">
        <v>24.01</v>
      </c>
      <c r="F26">
        <v>19.920000000000002</v>
      </c>
      <c r="G26">
        <f t="shared" si="1"/>
        <v>1.2053212851405621</v>
      </c>
    </row>
    <row r="27" spans="1:7" x14ac:dyDescent="0.3">
      <c r="A27">
        <v>67</v>
      </c>
      <c r="B27">
        <v>22.84</v>
      </c>
      <c r="C27">
        <v>15.2</v>
      </c>
      <c r="D27">
        <f t="shared" si="0"/>
        <v>1.5026315789473685</v>
      </c>
      <c r="E27">
        <v>20.52</v>
      </c>
      <c r="F27">
        <v>18.559999999999999</v>
      </c>
      <c r="G27">
        <f t="shared" si="1"/>
        <v>1.1056034482758621</v>
      </c>
    </row>
    <row r="28" spans="1:7" x14ac:dyDescent="0.3">
      <c r="A28">
        <v>69</v>
      </c>
      <c r="B28">
        <v>21.58</v>
      </c>
      <c r="C28">
        <v>23.45</v>
      </c>
      <c r="D28">
        <f t="shared" si="0"/>
        <v>0.92025586353944555</v>
      </c>
      <c r="E28">
        <v>24.19</v>
      </c>
      <c r="F28">
        <v>20.2</v>
      </c>
      <c r="G28">
        <f t="shared" si="1"/>
        <v>1.1975247524752477</v>
      </c>
    </row>
    <row r="29" spans="1:7" x14ac:dyDescent="0.3">
      <c r="A29">
        <v>70</v>
      </c>
      <c r="B29">
        <v>15.72</v>
      </c>
      <c r="C29">
        <v>21.56</v>
      </c>
      <c r="D29">
        <f t="shared" si="0"/>
        <v>0.72912801484230061</v>
      </c>
      <c r="E29">
        <v>9.1999999999999993</v>
      </c>
      <c r="F29">
        <v>12.21</v>
      </c>
      <c r="G29">
        <f t="shared" si="1"/>
        <v>0.75348075348075338</v>
      </c>
    </row>
    <row r="30" spans="1:7" x14ac:dyDescent="0.3">
      <c r="A30">
        <v>71</v>
      </c>
      <c r="B30">
        <v>17.440000000000001</v>
      </c>
      <c r="C30">
        <v>22.97</v>
      </c>
      <c r="D30">
        <f t="shared" si="0"/>
        <v>0.75925119721375722</v>
      </c>
      <c r="E30">
        <v>18.920000000000002</v>
      </c>
      <c r="F30">
        <v>18.059999999999999</v>
      </c>
      <c r="G30">
        <f t="shared" si="1"/>
        <v>1.0476190476190479</v>
      </c>
    </row>
    <row r="31" spans="1:7" x14ac:dyDescent="0.3">
      <c r="A31">
        <v>72</v>
      </c>
      <c r="B31">
        <v>20.87</v>
      </c>
      <c r="C31">
        <v>20.440000000000001</v>
      </c>
      <c r="D31">
        <f t="shared" si="0"/>
        <v>1.0210371819960862</v>
      </c>
      <c r="E31">
        <v>18.239999999999998</v>
      </c>
      <c r="F31">
        <v>17.04</v>
      </c>
      <c r="G31">
        <f t="shared" si="1"/>
        <v>1.0704225352112675</v>
      </c>
    </row>
    <row r="32" spans="1:7" x14ac:dyDescent="0.3">
      <c r="A32">
        <v>74</v>
      </c>
      <c r="B32">
        <v>20.63</v>
      </c>
      <c r="C32">
        <v>19.440000000000001</v>
      </c>
      <c r="D32">
        <f t="shared" si="0"/>
        <v>1.0612139917695471</v>
      </c>
      <c r="E32">
        <v>20.420000000000002</v>
      </c>
      <c r="F32">
        <v>20.21</v>
      </c>
      <c r="G32">
        <f t="shared" si="1"/>
        <v>1.0103908955962395</v>
      </c>
    </row>
    <row r="33" spans="1:7" x14ac:dyDescent="0.3">
      <c r="A33">
        <v>75</v>
      </c>
      <c r="B33">
        <v>18.11</v>
      </c>
      <c r="C33">
        <v>16.48</v>
      </c>
      <c r="D33">
        <f t="shared" si="0"/>
        <v>1.0989077669902911</v>
      </c>
      <c r="E33">
        <v>16.77</v>
      </c>
      <c r="F33">
        <v>18.3</v>
      </c>
      <c r="G33">
        <f t="shared" si="1"/>
        <v>0.91639344262295075</v>
      </c>
    </row>
    <row r="34" spans="1:7" x14ac:dyDescent="0.3">
      <c r="A34">
        <v>76</v>
      </c>
      <c r="B34">
        <v>18.97</v>
      </c>
      <c r="C34">
        <v>18.16</v>
      </c>
      <c r="D34">
        <f t="shared" si="0"/>
        <v>1.0446035242290748</v>
      </c>
      <c r="E34">
        <v>25.35</v>
      </c>
      <c r="F34">
        <v>23.17</v>
      </c>
      <c r="G34">
        <f t="shared" si="1"/>
        <v>1.0940871817004747</v>
      </c>
    </row>
    <row r="35" spans="1:7" x14ac:dyDescent="0.3">
      <c r="A35">
        <v>77</v>
      </c>
      <c r="B35">
        <v>16.899999999999999</v>
      </c>
      <c r="C35">
        <v>19.18</v>
      </c>
      <c r="D35">
        <f t="shared" si="0"/>
        <v>0.88112617309697594</v>
      </c>
      <c r="E35">
        <v>18.989999999999998</v>
      </c>
      <c r="F35">
        <v>20.49</v>
      </c>
      <c r="G35">
        <f t="shared" si="1"/>
        <v>0.92679355783308925</v>
      </c>
    </row>
    <row r="36" spans="1:7" x14ac:dyDescent="0.3">
      <c r="A36">
        <v>79</v>
      </c>
      <c r="B36">
        <v>18.5</v>
      </c>
      <c r="C36">
        <v>16.440000000000001</v>
      </c>
      <c r="D36">
        <f t="shared" si="0"/>
        <v>1.1253041362530414</v>
      </c>
      <c r="E36">
        <v>16.399999999999999</v>
      </c>
      <c r="F36">
        <v>17.670000000000002</v>
      </c>
      <c r="G36">
        <f t="shared" si="1"/>
        <v>0.9281267685342387</v>
      </c>
    </row>
    <row r="37" spans="1:7" x14ac:dyDescent="0.3">
      <c r="A37">
        <v>81</v>
      </c>
      <c r="B37">
        <v>21.73</v>
      </c>
      <c r="C37">
        <v>17.600000000000001</v>
      </c>
      <c r="D37">
        <f t="shared" si="0"/>
        <v>1.2346590909090909</v>
      </c>
      <c r="E37">
        <v>22.46</v>
      </c>
      <c r="F37">
        <v>19</v>
      </c>
      <c r="G37">
        <f t="shared" si="1"/>
        <v>1.1821052631578948</v>
      </c>
    </row>
    <row r="38" spans="1:7" x14ac:dyDescent="0.3">
      <c r="A38">
        <v>85</v>
      </c>
      <c r="B38">
        <v>19.239999999999998</v>
      </c>
      <c r="C38">
        <v>14.18</v>
      </c>
      <c r="D38">
        <f t="shared" si="0"/>
        <v>1.3568406205923835</v>
      </c>
      <c r="E38">
        <v>20.93</v>
      </c>
      <c r="F38">
        <v>23.06</v>
      </c>
      <c r="G38">
        <f t="shared" si="1"/>
        <v>0.90763226366001737</v>
      </c>
    </row>
    <row r="39" spans="1:7" x14ac:dyDescent="0.3">
      <c r="A39">
        <v>87</v>
      </c>
      <c r="B39">
        <v>18.91</v>
      </c>
      <c r="C39">
        <v>24.2</v>
      </c>
      <c r="D39">
        <f t="shared" si="0"/>
        <v>0.781404958677686</v>
      </c>
      <c r="E39">
        <v>15.43</v>
      </c>
      <c r="F39">
        <v>20.12</v>
      </c>
      <c r="G39">
        <f t="shared" si="1"/>
        <v>0.76689860834990053</v>
      </c>
    </row>
    <row r="40" spans="1:7" x14ac:dyDescent="0.3">
      <c r="A40">
        <v>89</v>
      </c>
      <c r="B40">
        <v>19.489999999999998</v>
      </c>
      <c r="C40">
        <v>22.43</v>
      </c>
      <c r="D40">
        <f t="shared" si="0"/>
        <v>0.86892554614355766</v>
      </c>
      <c r="E40">
        <v>20.49</v>
      </c>
      <c r="F40">
        <v>20.94</v>
      </c>
      <c r="G40">
        <f t="shared" si="1"/>
        <v>0.97851002865329495</v>
      </c>
    </row>
    <row r="41" spans="1:7" x14ac:dyDescent="0.3">
      <c r="A41">
        <v>90</v>
      </c>
      <c r="B41">
        <v>18.059999999999999</v>
      </c>
      <c r="C41">
        <v>18.010000000000002</v>
      </c>
      <c r="D41">
        <f t="shared" si="0"/>
        <v>1.0027762354247638</v>
      </c>
      <c r="E41">
        <v>19</v>
      </c>
      <c r="F41">
        <v>22.3</v>
      </c>
      <c r="G41">
        <f t="shared" si="1"/>
        <v>0.85201793721973096</v>
      </c>
    </row>
  </sheetData>
  <sortState xmlns:xlrd2="http://schemas.microsoft.com/office/spreadsheetml/2017/richdata2" ref="A2:J46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8"/>
  <sheetViews>
    <sheetView topLeftCell="K1" zoomScale="110" zoomScaleNormal="110" workbookViewId="0">
      <selection activeCell="Z3" sqref="Z3"/>
    </sheetView>
  </sheetViews>
  <sheetFormatPr defaultRowHeight="14.4" x14ac:dyDescent="0.3"/>
  <cols>
    <col min="1" max="1" width="19.5546875" bestFit="1" customWidth="1"/>
    <col min="2" max="2" width="19.5546875" customWidth="1"/>
  </cols>
  <sheetData>
    <row r="1" spans="1:26" x14ac:dyDescent="0.3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60</v>
      </c>
      <c r="N1" t="s">
        <v>61</v>
      </c>
      <c r="O1" t="s">
        <v>13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134</v>
      </c>
      <c r="X1" t="s">
        <v>135</v>
      </c>
      <c r="Y1" t="s">
        <v>136</v>
      </c>
      <c r="Z1" t="s">
        <v>137</v>
      </c>
    </row>
    <row r="2" spans="1:26" x14ac:dyDescent="0.3">
      <c r="A2" t="s">
        <v>4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</row>
    <row r="3" spans="1:26" x14ac:dyDescent="0.3">
      <c r="A3" t="s">
        <v>1</v>
      </c>
      <c r="C3" t="s">
        <v>0</v>
      </c>
      <c r="D3" t="s">
        <v>6</v>
      </c>
      <c r="E3" t="s">
        <v>27</v>
      </c>
      <c r="F3" t="s">
        <v>28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62</v>
      </c>
      <c r="N3" t="s">
        <v>63</v>
      </c>
      <c r="O3" t="s">
        <v>14</v>
      </c>
      <c r="P3" t="s">
        <v>15</v>
      </c>
      <c r="Q3" t="s">
        <v>16</v>
      </c>
      <c r="R3" t="s">
        <v>17</v>
      </c>
      <c r="S3" t="s">
        <v>144</v>
      </c>
      <c r="T3" t="s">
        <v>145</v>
      </c>
      <c r="U3" t="s">
        <v>18</v>
      </c>
      <c r="V3" t="s">
        <v>19</v>
      </c>
      <c r="W3" t="s">
        <v>140</v>
      </c>
      <c r="X3" t="s">
        <v>141</v>
      </c>
      <c r="Y3" t="s">
        <v>142</v>
      </c>
      <c r="Z3" t="s">
        <v>143</v>
      </c>
    </row>
    <row r="4" spans="1:26" x14ac:dyDescent="0.3">
      <c r="A4" t="s">
        <v>3</v>
      </c>
      <c r="B4" t="s">
        <v>118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</row>
    <row r="5" spans="1:26" x14ac:dyDescent="0.3">
      <c r="A5">
        <v>1</v>
      </c>
      <c r="B5">
        <v>25</v>
      </c>
      <c r="C5">
        <v>20.36</v>
      </c>
      <c r="D5">
        <v>18.66</v>
      </c>
      <c r="E5">
        <v>18.61</v>
      </c>
      <c r="F5">
        <v>20.350000000000001</v>
      </c>
      <c r="G5">
        <v>24.55</v>
      </c>
      <c r="H5">
        <v>22.84</v>
      </c>
      <c r="I5">
        <v>18.600000000000001</v>
      </c>
      <c r="J5">
        <v>23.57</v>
      </c>
      <c r="K5">
        <v>28.18</v>
      </c>
      <c r="L5">
        <v>19.850000000000001</v>
      </c>
      <c r="M5">
        <v>25.19</v>
      </c>
      <c r="N5">
        <v>20.52</v>
      </c>
      <c r="O5">
        <v>18.100000000000001</v>
      </c>
      <c r="P5">
        <v>15.43</v>
      </c>
      <c r="Q5">
        <v>21.2</v>
      </c>
      <c r="R5">
        <v>24.21</v>
      </c>
      <c r="S5">
        <v>22.41</v>
      </c>
      <c r="T5">
        <v>15.2</v>
      </c>
      <c r="U5">
        <v>18.86</v>
      </c>
      <c r="V5">
        <v>24.3</v>
      </c>
      <c r="W5">
        <v>20.92</v>
      </c>
      <c r="X5">
        <v>24.08</v>
      </c>
      <c r="Y5">
        <v>24.97</v>
      </c>
      <c r="Z5">
        <v>18.559999999999999</v>
      </c>
    </row>
    <row r="6" spans="1:26" x14ac:dyDescent="0.3">
      <c r="A6">
        <v>2</v>
      </c>
      <c r="B6">
        <v>9</v>
      </c>
      <c r="C6">
        <v>26.91</v>
      </c>
      <c r="D6">
        <v>23.85</v>
      </c>
      <c r="E6">
        <v>20.77</v>
      </c>
      <c r="F6">
        <v>18.71</v>
      </c>
      <c r="G6">
        <v>26.25</v>
      </c>
      <c r="H6">
        <v>21.58</v>
      </c>
      <c r="I6">
        <v>19.63</v>
      </c>
      <c r="J6">
        <v>22.1</v>
      </c>
      <c r="K6">
        <v>16.559999999999999</v>
      </c>
      <c r="L6">
        <v>20</v>
      </c>
      <c r="M6">
        <v>24.01</v>
      </c>
      <c r="N6">
        <v>24.19</v>
      </c>
      <c r="O6">
        <v>22.63</v>
      </c>
      <c r="P6">
        <v>23.19</v>
      </c>
      <c r="Q6">
        <v>19.920000000000002</v>
      </c>
      <c r="R6">
        <v>16.8</v>
      </c>
      <c r="S6">
        <v>19.77</v>
      </c>
      <c r="T6">
        <v>23.45</v>
      </c>
      <c r="U6">
        <v>10.95</v>
      </c>
      <c r="V6">
        <v>21.89</v>
      </c>
      <c r="W6">
        <v>13.59</v>
      </c>
      <c r="X6">
        <v>19.809999999999999</v>
      </c>
      <c r="Y6">
        <v>19.920000000000002</v>
      </c>
      <c r="Z6">
        <v>20.2</v>
      </c>
    </row>
    <row r="7" spans="1:26" x14ac:dyDescent="0.3">
      <c r="A7">
        <v>3</v>
      </c>
      <c r="B7">
        <v>16</v>
      </c>
      <c r="C7">
        <v>14.45</v>
      </c>
      <c r="D7">
        <v>15.79</v>
      </c>
      <c r="E7">
        <v>18.29</v>
      </c>
      <c r="F7">
        <v>20.63</v>
      </c>
      <c r="G7">
        <v>16.899999999999999</v>
      </c>
      <c r="H7">
        <v>18.91</v>
      </c>
      <c r="I7">
        <v>18.940000000000001</v>
      </c>
      <c r="J7">
        <v>16.16</v>
      </c>
      <c r="K7">
        <v>17.87</v>
      </c>
      <c r="L7">
        <v>20.420000000000002</v>
      </c>
      <c r="M7">
        <v>18.989999999999998</v>
      </c>
      <c r="N7">
        <v>15.43</v>
      </c>
      <c r="O7">
        <v>18.38</v>
      </c>
      <c r="P7">
        <v>18.96</v>
      </c>
      <c r="Q7">
        <v>19.02</v>
      </c>
      <c r="R7">
        <v>19.440000000000001</v>
      </c>
      <c r="S7">
        <v>19.18</v>
      </c>
      <c r="T7">
        <v>24.2</v>
      </c>
      <c r="U7">
        <v>25.06</v>
      </c>
      <c r="V7">
        <v>9.2899999999999991</v>
      </c>
      <c r="W7">
        <v>24.17</v>
      </c>
      <c r="X7">
        <v>20.21</v>
      </c>
      <c r="Y7">
        <v>20.49</v>
      </c>
      <c r="Z7">
        <v>20.12</v>
      </c>
    </row>
    <row r="8" spans="1:26" x14ac:dyDescent="0.3">
      <c r="A8">
        <v>4</v>
      </c>
      <c r="B8">
        <v>30</v>
      </c>
      <c r="C8">
        <v>17.66</v>
      </c>
      <c r="D8">
        <v>19.690000000000001</v>
      </c>
      <c r="E8">
        <v>20.63</v>
      </c>
      <c r="F8">
        <v>19.21</v>
      </c>
      <c r="G8">
        <v>15.72</v>
      </c>
      <c r="H8">
        <v>17.440000000000001</v>
      </c>
      <c r="I8">
        <v>19.36</v>
      </c>
      <c r="J8">
        <v>13.46</v>
      </c>
      <c r="K8">
        <v>19.37</v>
      </c>
      <c r="L8">
        <v>22.63</v>
      </c>
      <c r="M8">
        <v>9.1999999999999993</v>
      </c>
      <c r="N8">
        <v>18.920000000000002</v>
      </c>
      <c r="O8">
        <v>19.010000000000002</v>
      </c>
      <c r="P8">
        <v>22.95</v>
      </c>
      <c r="Q8">
        <v>18.05</v>
      </c>
      <c r="R8">
        <v>25.06</v>
      </c>
      <c r="S8">
        <v>21.56</v>
      </c>
      <c r="T8">
        <v>22.97</v>
      </c>
      <c r="U8">
        <v>18.850000000000001</v>
      </c>
      <c r="V8">
        <v>13.52</v>
      </c>
      <c r="W8">
        <v>24.2</v>
      </c>
      <c r="X8">
        <v>22.2</v>
      </c>
      <c r="Y8">
        <v>12.21</v>
      </c>
      <c r="Z8">
        <v>18.059999999999999</v>
      </c>
    </row>
    <row r="9" spans="1:26" x14ac:dyDescent="0.3">
      <c r="A9">
        <v>5</v>
      </c>
      <c r="B9">
        <v>26</v>
      </c>
      <c r="C9">
        <v>21.7</v>
      </c>
      <c r="D9">
        <v>19.77</v>
      </c>
      <c r="E9">
        <v>21.26</v>
      </c>
      <c r="F9">
        <v>20.87</v>
      </c>
      <c r="G9">
        <v>18.97</v>
      </c>
      <c r="H9">
        <v>19.239999999999998</v>
      </c>
      <c r="I9">
        <v>19.82</v>
      </c>
      <c r="J9">
        <v>15.67</v>
      </c>
      <c r="K9">
        <v>22.57</v>
      </c>
      <c r="L9">
        <v>18.239999999999998</v>
      </c>
      <c r="M9">
        <v>25.35</v>
      </c>
      <c r="N9">
        <v>20.93</v>
      </c>
      <c r="O9">
        <v>22.07</v>
      </c>
      <c r="P9">
        <v>16.28</v>
      </c>
      <c r="Q9">
        <v>20.57</v>
      </c>
      <c r="R9">
        <v>20.440000000000001</v>
      </c>
      <c r="S9">
        <v>18.16</v>
      </c>
      <c r="T9">
        <v>14.18</v>
      </c>
      <c r="U9">
        <v>21.23</v>
      </c>
      <c r="V9">
        <v>20.3</v>
      </c>
      <c r="W9">
        <v>23.24</v>
      </c>
      <c r="X9">
        <v>17.04</v>
      </c>
      <c r="Y9">
        <v>23.17</v>
      </c>
      <c r="Z9">
        <v>23.06</v>
      </c>
    </row>
    <row r="10" spans="1:26" x14ac:dyDescent="0.3">
      <c r="A10">
        <v>6</v>
      </c>
      <c r="B10">
        <v>35</v>
      </c>
      <c r="C10">
        <v>19.32</v>
      </c>
      <c r="D10">
        <v>23.27</v>
      </c>
      <c r="E10">
        <v>22.38</v>
      </c>
      <c r="F10">
        <v>21.73</v>
      </c>
      <c r="G10">
        <v>19.489999999999998</v>
      </c>
      <c r="I10">
        <v>23.2</v>
      </c>
      <c r="J10">
        <v>25.26</v>
      </c>
      <c r="K10">
        <v>16.46</v>
      </c>
      <c r="L10">
        <v>22.46</v>
      </c>
      <c r="M10">
        <v>20.49</v>
      </c>
      <c r="O10">
        <v>22.08</v>
      </c>
      <c r="P10">
        <v>29.32</v>
      </c>
      <c r="Q10">
        <v>23.23</v>
      </c>
      <c r="R10">
        <v>17.600000000000001</v>
      </c>
      <c r="S10">
        <v>22.43</v>
      </c>
      <c r="U10">
        <v>23.49</v>
      </c>
      <c r="V10">
        <v>25.74</v>
      </c>
      <c r="W10">
        <v>11.59</v>
      </c>
      <c r="X10">
        <v>19</v>
      </c>
      <c r="Y10">
        <v>20.94</v>
      </c>
    </row>
    <row r="11" spans="1:26" x14ac:dyDescent="0.3">
      <c r="A11">
        <v>7</v>
      </c>
      <c r="B11">
        <v>11</v>
      </c>
      <c r="C11">
        <v>19.600000000000001</v>
      </c>
      <c r="D11">
        <v>18.97</v>
      </c>
      <c r="E11">
        <v>18.059999999999999</v>
      </c>
      <c r="F11">
        <v>18.5</v>
      </c>
      <c r="G11">
        <v>18.11</v>
      </c>
      <c r="I11">
        <v>20.46</v>
      </c>
      <c r="J11">
        <v>23.79</v>
      </c>
      <c r="K11">
        <v>19</v>
      </c>
      <c r="L11">
        <v>16.399999999999999</v>
      </c>
      <c r="M11">
        <v>16.77</v>
      </c>
      <c r="O11">
        <v>17.739999999999998</v>
      </c>
      <c r="P11">
        <v>13.86</v>
      </c>
      <c r="Q11">
        <v>18.010000000000002</v>
      </c>
      <c r="R11">
        <v>16.440000000000001</v>
      </c>
      <c r="S11">
        <v>16.48</v>
      </c>
      <c r="U11">
        <v>21.55</v>
      </c>
      <c r="V11">
        <v>24.96</v>
      </c>
      <c r="W11">
        <v>22.3</v>
      </c>
      <c r="X11">
        <v>17.670000000000002</v>
      </c>
      <c r="Y11">
        <v>18.3</v>
      </c>
    </row>
    <row r="12" spans="1:26" x14ac:dyDescent="0.3">
      <c r="A12">
        <v>8</v>
      </c>
    </row>
    <row r="13" spans="1:26" x14ac:dyDescent="0.3">
      <c r="A13">
        <v>9</v>
      </c>
    </row>
    <row r="14" spans="1:26" x14ac:dyDescent="0.3">
      <c r="A14">
        <v>10</v>
      </c>
    </row>
    <row r="15" spans="1:26" x14ac:dyDescent="0.3">
      <c r="A15">
        <v>11</v>
      </c>
    </row>
    <row r="16" spans="1:26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1"/>
  <sheetViews>
    <sheetView workbookViewId="0">
      <selection activeCell="H10" sqref="H10"/>
    </sheetView>
  </sheetViews>
  <sheetFormatPr defaultRowHeight="14.4" x14ac:dyDescent="0.3"/>
  <sheetData>
    <row r="1" spans="1:7" x14ac:dyDescent="0.3">
      <c r="A1" s="5" t="s">
        <v>118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</row>
    <row r="2" spans="1:7" x14ac:dyDescent="0.3">
      <c r="A2">
        <v>9</v>
      </c>
      <c r="B2">
        <v>26.4</v>
      </c>
      <c r="C2">
        <v>18.95</v>
      </c>
      <c r="D2">
        <f>B2/C2</f>
        <v>1.3931398416886542</v>
      </c>
      <c r="E2">
        <v>12.48</v>
      </c>
      <c r="F2">
        <v>11.9</v>
      </c>
      <c r="G2">
        <f>E2/F2</f>
        <v>1.0487394957983194</v>
      </c>
    </row>
    <row r="3" spans="1:7" x14ac:dyDescent="0.3">
      <c r="A3">
        <v>11</v>
      </c>
      <c r="B3">
        <v>19.3</v>
      </c>
      <c r="C3">
        <v>21.02</v>
      </c>
      <c r="D3">
        <f t="shared" ref="D3:D41" si="0">B3/C3</f>
        <v>0.91817316841103713</v>
      </c>
      <c r="E3">
        <v>34.04</v>
      </c>
      <c r="F3">
        <v>18.059999999999999</v>
      </c>
      <c r="G3">
        <f t="shared" ref="G3:G41" si="1">E3/F3</f>
        <v>1.884828349944629</v>
      </c>
    </row>
    <row r="4" spans="1:7" x14ac:dyDescent="0.3">
      <c r="A4">
        <v>16</v>
      </c>
      <c r="B4">
        <v>22.41</v>
      </c>
      <c r="C4">
        <v>18.510000000000002</v>
      </c>
      <c r="D4">
        <f t="shared" si="0"/>
        <v>1.2106969205834683</v>
      </c>
      <c r="E4">
        <v>19.14</v>
      </c>
      <c r="F4">
        <v>27.6</v>
      </c>
      <c r="G4">
        <f t="shared" si="1"/>
        <v>0.69347826086956521</v>
      </c>
    </row>
    <row r="5" spans="1:7" x14ac:dyDescent="0.3">
      <c r="A5">
        <v>21</v>
      </c>
      <c r="B5">
        <v>16.02</v>
      </c>
      <c r="C5">
        <v>19.84</v>
      </c>
      <c r="D5">
        <f t="shared" si="0"/>
        <v>0.80745967741935487</v>
      </c>
      <c r="E5">
        <v>16.71</v>
      </c>
      <c r="F5">
        <v>18.579999999999998</v>
      </c>
      <c r="G5">
        <f t="shared" si="1"/>
        <v>0.89935414424111959</v>
      </c>
    </row>
    <row r="6" spans="1:7" x14ac:dyDescent="0.3">
      <c r="A6">
        <v>25</v>
      </c>
      <c r="B6">
        <v>17.86</v>
      </c>
      <c r="C6">
        <v>15.66</v>
      </c>
      <c r="D6">
        <f t="shared" si="0"/>
        <v>1.1404853128991059</v>
      </c>
      <c r="E6">
        <v>8.11</v>
      </c>
      <c r="F6">
        <v>33.54</v>
      </c>
      <c r="G6">
        <f t="shared" si="1"/>
        <v>0.24180083482409062</v>
      </c>
    </row>
    <row r="7" spans="1:7" x14ac:dyDescent="0.3">
      <c r="A7">
        <v>26</v>
      </c>
      <c r="B7">
        <v>21.96</v>
      </c>
      <c r="C7">
        <v>23.47</v>
      </c>
      <c r="D7">
        <f t="shared" si="0"/>
        <v>0.93566254793353221</v>
      </c>
      <c r="E7">
        <v>23.84</v>
      </c>
      <c r="F7">
        <v>25.85</v>
      </c>
      <c r="G7">
        <f t="shared" si="1"/>
        <v>0.92224371373307534</v>
      </c>
    </row>
    <row r="8" spans="1:7" x14ac:dyDescent="0.3">
      <c r="A8">
        <v>28</v>
      </c>
      <c r="B8">
        <v>18.21</v>
      </c>
      <c r="C8">
        <v>24.63</v>
      </c>
      <c r="D8">
        <f t="shared" si="0"/>
        <v>0.73934226552984172</v>
      </c>
      <c r="E8">
        <v>13.67</v>
      </c>
      <c r="F8">
        <v>13.43</v>
      </c>
      <c r="G8">
        <f t="shared" si="1"/>
        <v>1.0178704393149665</v>
      </c>
    </row>
    <row r="9" spans="1:7" x14ac:dyDescent="0.3">
      <c r="A9">
        <v>30</v>
      </c>
      <c r="B9">
        <v>20.85</v>
      </c>
      <c r="C9">
        <v>20.239999999999998</v>
      </c>
      <c r="D9">
        <f t="shared" si="0"/>
        <v>1.0301383399209487</v>
      </c>
      <c r="E9">
        <v>21.44</v>
      </c>
      <c r="F9">
        <v>22.71</v>
      </c>
      <c r="G9">
        <f t="shared" si="1"/>
        <v>0.94407749889916337</v>
      </c>
    </row>
    <row r="10" spans="1:7" x14ac:dyDescent="0.3">
      <c r="A10">
        <v>35</v>
      </c>
      <c r="B10">
        <v>16.3</v>
      </c>
      <c r="C10">
        <v>20.329999999999998</v>
      </c>
      <c r="D10">
        <f t="shared" si="0"/>
        <v>0.80177078209542563</v>
      </c>
      <c r="E10">
        <v>26.99</v>
      </c>
      <c r="F10">
        <v>18.059999999999999</v>
      </c>
      <c r="G10">
        <f t="shared" si="1"/>
        <v>1.4944629014396456</v>
      </c>
    </row>
    <row r="11" spans="1:7" x14ac:dyDescent="0.3">
      <c r="A11">
        <v>37</v>
      </c>
      <c r="B11">
        <v>20.69</v>
      </c>
      <c r="C11">
        <v>20.66</v>
      </c>
      <c r="D11">
        <f t="shared" si="0"/>
        <v>1.0014520813165537</v>
      </c>
      <c r="E11">
        <v>20.27</v>
      </c>
      <c r="F11">
        <v>14.93</v>
      </c>
      <c r="G11">
        <f t="shared" si="1"/>
        <v>1.3576691225720028</v>
      </c>
    </row>
    <row r="12" spans="1:7" x14ac:dyDescent="0.3">
      <c r="A12">
        <v>39</v>
      </c>
      <c r="B12">
        <v>23.84</v>
      </c>
      <c r="C12">
        <v>16.55</v>
      </c>
      <c r="D12">
        <f t="shared" si="0"/>
        <v>1.4404833836858006</v>
      </c>
      <c r="E12">
        <v>19.29</v>
      </c>
      <c r="F12">
        <v>18.13</v>
      </c>
      <c r="G12">
        <f t="shared" si="1"/>
        <v>1.0639823496966354</v>
      </c>
    </row>
    <row r="13" spans="1:7" x14ac:dyDescent="0.3">
      <c r="A13">
        <v>41</v>
      </c>
      <c r="B13">
        <v>13.43</v>
      </c>
      <c r="C13">
        <v>23.18</v>
      </c>
      <c r="D13">
        <f t="shared" si="0"/>
        <v>0.57937877480586708</v>
      </c>
      <c r="E13" s="1"/>
      <c r="F13">
        <v>13.05</v>
      </c>
    </row>
    <row r="14" spans="1:7" x14ac:dyDescent="0.3">
      <c r="A14">
        <v>42</v>
      </c>
      <c r="B14">
        <v>21.04</v>
      </c>
      <c r="C14">
        <v>19.21</v>
      </c>
      <c r="D14">
        <f t="shared" si="0"/>
        <v>1.0952628839146277</v>
      </c>
      <c r="E14">
        <v>22.46</v>
      </c>
      <c r="F14">
        <v>30.84</v>
      </c>
      <c r="G14">
        <f t="shared" si="1"/>
        <v>0.72827496757457855</v>
      </c>
    </row>
    <row r="15" spans="1:7" x14ac:dyDescent="0.3">
      <c r="A15">
        <v>43</v>
      </c>
      <c r="B15">
        <v>29.59</v>
      </c>
      <c r="C15">
        <v>21.29</v>
      </c>
      <c r="D15">
        <f t="shared" si="0"/>
        <v>1.3898543917332082</v>
      </c>
      <c r="E15">
        <v>24.14</v>
      </c>
      <c r="F15">
        <v>20.87</v>
      </c>
      <c r="G15">
        <f t="shared" si="1"/>
        <v>1.1566842357450886</v>
      </c>
    </row>
    <row r="16" spans="1:7" x14ac:dyDescent="0.3">
      <c r="A16">
        <v>44</v>
      </c>
      <c r="B16">
        <v>26.98</v>
      </c>
      <c r="C16">
        <v>21.7</v>
      </c>
      <c r="D16">
        <f t="shared" si="0"/>
        <v>1.2433179723502306</v>
      </c>
      <c r="E16">
        <v>21.83</v>
      </c>
      <c r="F16">
        <v>19.46</v>
      </c>
      <c r="G16">
        <f t="shared" si="1"/>
        <v>1.1217882836587871</v>
      </c>
    </row>
    <row r="17" spans="1:7" x14ac:dyDescent="0.3">
      <c r="A17">
        <v>45</v>
      </c>
      <c r="B17">
        <v>18.48</v>
      </c>
      <c r="C17">
        <v>19.63</v>
      </c>
      <c r="D17">
        <f t="shared" si="0"/>
        <v>0.94141619969434542</v>
      </c>
      <c r="E17">
        <v>12.88</v>
      </c>
      <c r="F17">
        <v>22.06</v>
      </c>
      <c r="G17">
        <f t="shared" si="1"/>
        <v>0.58386219401631922</v>
      </c>
    </row>
    <row r="18" spans="1:7" x14ac:dyDescent="0.3">
      <c r="A18">
        <v>51</v>
      </c>
      <c r="B18">
        <v>6.21</v>
      </c>
      <c r="C18">
        <v>21.52</v>
      </c>
      <c r="D18">
        <f t="shared" si="0"/>
        <v>0.28856877323420077</v>
      </c>
      <c r="E18">
        <v>18.16</v>
      </c>
      <c r="F18">
        <v>21.9</v>
      </c>
      <c r="G18">
        <f t="shared" si="1"/>
        <v>0.82922374429223755</v>
      </c>
    </row>
    <row r="19" spans="1:7" x14ac:dyDescent="0.3">
      <c r="A19">
        <v>52</v>
      </c>
      <c r="B19">
        <v>21.34</v>
      </c>
      <c r="C19">
        <v>19.739999999999998</v>
      </c>
      <c r="D19">
        <f t="shared" si="0"/>
        <v>1.0810536980749748</v>
      </c>
      <c r="E19">
        <v>23.3</v>
      </c>
      <c r="F19">
        <v>25.01</v>
      </c>
      <c r="G19">
        <f t="shared" si="1"/>
        <v>0.93162734906037581</v>
      </c>
    </row>
    <row r="20" spans="1:7" x14ac:dyDescent="0.3">
      <c r="A20">
        <v>53</v>
      </c>
      <c r="B20">
        <v>27.4</v>
      </c>
      <c r="C20">
        <v>18.690000000000001</v>
      </c>
      <c r="D20">
        <f t="shared" si="0"/>
        <v>1.4660246120920277</v>
      </c>
      <c r="E20">
        <v>23.48</v>
      </c>
      <c r="F20">
        <v>12.09</v>
      </c>
      <c r="G20">
        <f t="shared" si="1"/>
        <v>1.9421009098428454</v>
      </c>
    </row>
    <row r="21" spans="1:7" x14ac:dyDescent="0.3">
      <c r="A21">
        <v>59</v>
      </c>
      <c r="B21">
        <v>15.4</v>
      </c>
      <c r="C21">
        <v>16.72</v>
      </c>
      <c r="D21">
        <f t="shared" si="0"/>
        <v>0.92105263157894746</v>
      </c>
      <c r="E21" s="1"/>
      <c r="F21">
        <v>4.25</v>
      </c>
    </row>
    <row r="22" spans="1:7" x14ac:dyDescent="0.3">
      <c r="A22">
        <v>61</v>
      </c>
      <c r="B22">
        <v>21.88</v>
      </c>
      <c r="C22">
        <v>20.93</v>
      </c>
      <c r="D22">
        <f t="shared" si="0"/>
        <v>1.0453893932154801</v>
      </c>
      <c r="E22">
        <v>19.64</v>
      </c>
      <c r="F22">
        <v>19.86</v>
      </c>
      <c r="G22">
        <f t="shared" si="1"/>
        <v>0.98892245720040284</v>
      </c>
    </row>
    <row r="23" spans="1:7" x14ac:dyDescent="0.3">
      <c r="A23">
        <v>63</v>
      </c>
      <c r="B23">
        <v>18.72</v>
      </c>
      <c r="C23">
        <v>20.260000000000002</v>
      </c>
      <c r="D23">
        <f t="shared" si="0"/>
        <v>0.92398815399802559</v>
      </c>
      <c r="E23">
        <v>21.73</v>
      </c>
      <c r="F23">
        <v>23.59</v>
      </c>
      <c r="G23">
        <f t="shared" si="1"/>
        <v>0.92115303094531586</v>
      </c>
    </row>
    <row r="24" spans="1:7" x14ac:dyDescent="0.3">
      <c r="A24">
        <v>64</v>
      </c>
      <c r="B24">
        <v>22.08</v>
      </c>
      <c r="C24">
        <v>17.600000000000001</v>
      </c>
      <c r="D24">
        <f t="shared" si="0"/>
        <v>1.2545454545454544</v>
      </c>
      <c r="E24">
        <v>19.43</v>
      </c>
      <c r="F24">
        <v>18.73</v>
      </c>
      <c r="G24">
        <f t="shared" si="1"/>
        <v>1.0373731980779497</v>
      </c>
    </row>
    <row r="25" spans="1:7" x14ac:dyDescent="0.3">
      <c r="A25">
        <v>65</v>
      </c>
      <c r="B25">
        <v>12.56</v>
      </c>
      <c r="C25">
        <v>19.850000000000001</v>
      </c>
      <c r="D25">
        <f t="shared" si="0"/>
        <v>0.6327455919395466</v>
      </c>
      <c r="E25">
        <v>22.13</v>
      </c>
      <c r="F25">
        <v>22.68</v>
      </c>
      <c r="G25">
        <f t="shared" si="1"/>
        <v>0.9757495590828924</v>
      </c>
    </row>
    <row r="26" spans="1:7" x14ac:dyDescent="0.3">
      <c r="A26">
        <v>66</v>
      </c>
      <c r="B26">
        <v>26.27</v>
      </c>
      <c r="C26">
        <v>26.16</v>
      </c>
      <c r="D26">
        <f t="shared" si="0"/>
        <v>1.0042048929663607</v>
      </c>
      <c r="E26">
        <v>26.67</v>
      </c>
      <c r="F26">
        <v>19.600000000000001</v>
      </c>
      <c r="G26">
        <f t="shared" si="1"/>
        <v>1.3607142857142858</v>
      </c>
    </row>
    <row r="27" spans="1:7" x14ac:dyDescent="0.3">
      <c r="A27">
        <v>67</v>
      </c>
      <c r="B27">
        <v>12.51</v>
      </c>
      <c r="C27">
        <v>15.28</v>
      </c>
      <c r="D27">
        <f t="shared" si="0"/>
        <v>0.81871727748691103</v>
      </c>
      <c r="E27">
        <v>19.690000000000001</v>
      </c>
      <c r="F27">
        <v>21.28</v>
      </c>
      <c r="G27">
        <f t="shared" si="1"/>
        <v>0.92528195488721809</v>
      </c>
    </row>
    <row r="28" spans="1:7" x14ac:dyDescent="0.3">
      <c r="A28">
        <v>69</v>
      </c>
      <c r="B28">
        <v>11.9</v>
      </c>
      <c r="C28">
        <v>21.38</v>
      </c>
      <c r="D28">
        <f t="shared" si="0"/>
        <v>0.55659494855004676</v>
      </c>
      <c r="E28">
        <v>21.45</v>
      </c>
      <c r="F28">
        <v>17.22</v>
      </c>
      <c r="G28">
        <f t="shared" si="1"/>
        <v>1.245644599303136</v>
      </c>
    </row>
    <row r="29" spans="1:7" x14ac:dyDescent="0.3">
      <c r="A29">
        <v>70</v>
      </c>
      <c r="B29">
        <v>28.89</v>
      </c>
      <c r="C29">
        <v>19.93</v>
      </c>
      <c r="D29">
        <f t="shared" si="0"/>
        <v>1.4495735072754641</v>
      </c>
      <c r="E29" s="4">
        <v>16.489999999999998</v>
      </c>
      <c r="F29">
        <v>12.02</v>
      </c>
      <c r="G29">
        <f t="shared" si="1"/>
        <v>1.3718801996672212</v>
      </c>
    </row>
    <row r="30" spans="1:7" x14ac:dyDescent="0.3">
      <c r="A30">
        <v>71</v>
      </c>
      <c r="B30">
        <v>22.41</v>
      </c>
      <c r="C30">
        <v>17.93</v>
      </c>
      <c r="D30">
        <f t="shared" si="0"/>
        <v>1.2498605688789739</v>
      </c>
      <c r="E30">
        <v>21.48</v>
      </c>
      <c r="F30">
        <v>19</v>
      </c>
      <c r="G30">
        <f t="shared" si="1"/>
        <v>1.1305263157894736</v>
      </c>
    </row>
    <row r="31" spans="1:7" x14ac:dyDescent="0.3">
      <c r="A31">
        <v>72</v>
      </c>
      <c r="B31">
        <v>13.84</v>
      </c>
      <c r="C31">
        <v>21.12</v>
      </c>
      <c r="D31">
        <f t="shared" si="0"/>
        <v>0.65530303030303028</v>
      </c>
      <c r="E31">
        <v>17.54</v>
      </c>
      <c r="F31">
        <v>19.88</v>
      </c>
      <c r="G31">
        <f t="shared" si="1"/>
        <v>0.88229376257545267</v>
      </c>
    </row>
    <row r="32" spans="1:7" x14ac:dyDescent="0.3">
      <c r="A32">
        <v>74</v>
      </c>
      <c r="B32">
        <v>19</v>
      </c>
      <c r="C32">
        <v>19.420000000000002</v>
      </c>
      <c r="D32">
        <f t="shared" si="0"/>
        <v>0.9783728115345004</v>
      </c>
      <c r="E32">
        <v>18.09</v>
      </c>
      <c r="F32">
        <v>22.65</v>
      </c>
      <c r="G32">
        <f t="shared" si="1"/>
        <v>0.79867549668874172</v>
      </c>
    </row>
    <row r="33" spans="1:7" x14ac:dyDescent="0.3">
      <c r="A33">
        <v>75</v>
      </c>
      <c r="B33">
        <v>16.73</v>
      </c>
      <c r="C33">
        <v>23.17</v>
      </c>
      <c r="D33">
        <f t="shared" si="0"/>
        <v>0.72205438066465255</v>
      </c>
      <c r="E33">
        <v>18.05</v>
      </c>
      <c r="F33">
        <v>19.43</v>
      </c>
      <c r="G33">
        <f t="shared" si="1"/>
        <v>0.92897581060216161</v>
      </c>
    </row>
    <row r="34" spans="1:7" x14ac:dyDescent="0.3">
      <c r="A34">
        <v>76</v>
      </c>
      <c r="B34">
        <v>16.100000000000001</v>
      </c>
      <c r="C34">
        <v>15.48</v>
      </c>
      <c r="D34">
        <f t="shared" si="0"/>
        <v>1.0400516795865633</v>
      </c>
      <c r="E34">
        <v>24.05</v>
      </c>
      <c r="F34">
        <v>21.5</v>
      </c>
      <c r="G34">
        <f t="shared" si="1"/>
        <v>1.1186046511627907</v>
      </c>
    </row>
    <row r="35" spans="1:7" x14ac:dyDescent="0.3">
      <c r="A35">
        <v>77</v>
      </c>
      <c r="B35">
        <v>19.46</v>
      </c>
      <c r="C35">
        <v>25.53</v>
      </c>
      <c r="D35">
        <f t="shared" si="0"/>
        <v>0.76224050137093613</v>
      </c>
      <c r="E35" s="4">
        <v>16.32</v>
      </c>
      <c r="F35">
        <v>19.059999999999999</v>
      </c>
      <c r="G35">
        <f t="shared" si="1"/>
        <v>0.85624344176285416</v>
      </c>
    </row>
    <row r="36" spans="1:7" x14ac:dyDescent="0.3">
      <c r="A36">
        <v>79</v>
      </c>
      <c r="B36">
        <v>18.16</v>
      </c>
      <c r="C36">
        <v>18.62</v>
      </c>
      <c r="D36">
        <f t="shared" si="0"/>
        <v>0.97529538131041882</v>
      </c>
      <c r="E36">
        <v>15.38</v>
      </c>
      <c r="F36">
        <v>21.75</v>
      </c>
      <c r="G36">
        <f t="shared" si="1"/>
        <v>0.70712643678160925</v>
      </c>
    </row>
    <row r="37" spans="1:7" x14ac:dyDescent="0.3">
      <c r="A37">
        <v>81</v>
      </c>
      <c r="B37">
        <v>23.52</v>
      </c>
      <c r="C37">
        <v>12.97</v>
      </c>
      <c r="D37">
        <f t="shared" si="0"/>
        <v>1.8134155744024671</v>
      </c>
      <c r="E37">
        <v>16.37</v>
      </c>
      <c r="F37">
        <v>19.3</v>
      </c>
      <c r="G37">
        <f t="shared" si="1"/>
        <v>0.84818652849740939</v>
      </c>
    </row>
    <row r="38" spans="1:7" x14ac:dyDescent="0.3">
      <c r="A38">
        <v>85</v>
      </c>
      <c r="B38">
        <v>21.5</v>
      </c>
      <c r="C38">
        <v>13.9</v>
      </c>
      <c r="D38">
        <f t="shared" si="0"/>
        <v>1.5467625899280575</v>
      </c>
      <c r="E38">
        <v>19.5</v>
      </c>
      <c r="F38">
        <v>20.05</v>
      </c>
      <c r="G38">
        <f t="shared" si="1"/>
        <v>0.97256857855361589</v>
      </c>
    </row>
    <row r="39" spans="1:7" x14ac:dyDescent="0.3">
      <c r="A39">
        <v>87</v>
      </c>
      <c r="B39">
        <v>20.37</v>
      </c>
      <c r="C39">
        <v>20.03</v>
      </c>
      <c r="D39">
        <f t="shared" si="0"/>
        <v>1.0169745381927109</v>
      </c>
      <c r="E39">
        <v>20.97</v>
      </c>
      <c r="F39">
        <v>20.329999999999998</v>
      </c>
      <c r="G39">
        <f t="shared" si="1"/>
        <v>1.0314805705853418</v>
      </c>
    </row>
    <row r="40" spans="1:7" x14ac:dyDescent="0.3">
      <c r="A40">
        <v>89</v>
      </c>
      <c r="B40">
        <v>27.65</v>
      </c>
      <c r="C40">
        <v>24.96</v>
      </c>
      <c r="D40">
        <f t="shared" si="0"/>
        <v>1.1077724358974359</v>
      </c>
      <c r="E40">
        <v>17.18</v>
      </c>
      <c r="F40">
        <v>20.440000000000001</v>
      </c>
      <c r="G40">
        <f t="shared" si="1"/>
        <v>0.8405088062622309</v>
      </c>
    </row>
    <row r="41" spans="1:7" x14ac:dyDescent="0.3">
      <c r="A41">
        <v>90</v>
      </c>
      <c r="B41">
        <v>22.73</v>
      </c>
      <c r="C41">
        <v>23.94</v>
      </c>
      <c r="D41">
        <f t="shared" si="0"/>
        <v>0.94945697577276522</v>
      </c>
      <c r="E41">
        <v>25.61</v>
      </c>
      <c r="F41">
        <v>24.77</v>
      </c>
      <c r="G41">
        <f t="shared" si="1"/>
        <v>1.03391199031086</v>
      </c>
    </row>
  </sheetData>
  <sortState xmlns:xlrd2="http://schemas.microsoft.com/office/spreadsheetml/2017/richdata2" ref="A2:G41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8"/>
  <sheetViews>
    <sheetView workbookViewId="0">
      <selection activeCell="K3" sqref="K3"/>
    </sheetView>
  </sheetViews>
  <sheetFormatPr defaultRowHeight="14.4" x14ac:dyDescent="0.3"/>
  <cols>
    <col min="1" max="1" width="19.5546875" bestFit="1" customWidth="1"/>
  </cols>
  <sheetData>
    <row r="1" spans="1:23" x14ac:dyDescent="0.3">
      <c r="B1" t="s">
        <v>39</v>
      </c>
      <c r="C1" t="s">
        <v>40</v>
      </c>
      <c r="D1" t="s">
        <v>42</v>
      </c>
      <c r="E1" t="s">
        <v>44</v>
      </c>
      <c r="F1" t="s">
        <v>113</v>
      </c>
      <c r="G1" t="s">
        <v>114</v>
      </c>
      <c r="H1" t="s">
        <v>53</v>
      </c>
      <c r="I1" t="s">
        <v>54</v>
      </c>
      <c r="J1" t="s">
        <v>132</v>
      </c>
      <c r="K1" t="s">
        <v>146</v>
      </c>
      <c r="L1" t="s">
        <v>131</v>
      </c>
      <c r="M1" t="s">
        <v>115</v>
      </c>
    </row>
    <row r="2" spans="1:23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</row>
    <row r="3" spans="1:23" x14ac:dyDescent="0.3">
      <c r="A3" t="s">
        <v>1</v>
      </c>
      <c r="B3" t="s">
        <v>45</v>
      </c>
      <c r="C3" t="s">
        <v>46</v>
      </c>
      <c r="D3" t="s">
        <v>41</v>
      </c>
      <c r="E3" t="s">
        <v>43</v>
      </c>
      <c r="F3" t="s">
        <v>116</v>
      </c>
      <c r="G3" t="s">
        <v>117</v>
      </c>
      <c r="H3" t="s">
        <v>47</v>
      </c>
      <c r="I3" t="s">
        <v>48</v>
      </c>
      <c r="J3" t="s">
        <v>317</v>
      </c>
      <c r="K3" t="s">
        <v>318</v>
      </c>
      <c r="L3" t="s">
        <v>111</v>
      </c>
      <c r="M3" t="s">
        <v>112</v>
      </c>
    </row>
    <row r="4" spans="1:23" x14ac:dyDescent="0.3">
      <c r="A4" t="s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</row>
    <row r="5" spans="1:23" x14ac:dyDescent="0.3">
      <c r="A5">
        <v>1</v>
      </c>
      <c r="B5">
        <v>17.86</v>
      </c>
      <c r="C5">
        <v>18.48</v>
      </c>
      <c r="D5">
        <v>12.51</v>
      </c>
      <c r="E5">
        <v>8.11</v>
      </c>
      <c r="F5">
        <v>12.88</v>
      </c>
      <c r="G5">
        <v>19.690000000000001</v>
      </c>
      <c r="H5">
        <v>15.66</v>
      </c>
      <c r="I5">
        <v>19.63</v>
      </c>
      <c r="J5">
        <v>15.28</v>
      </c>
      <c r="K5">
        <v>33.54</v>
      </c>
      <c r="L5">
        <v>22.06</v>
      </c>
      <c r="M5">
        <v>21.28</v>
      </c>
    </row>
    <row r="6" spans="1:23" x14ac:dyDescent="0.3">
      <c r="A6">
        <v>2</v>
      </c>
      <c r="B6">
        <v>26.4</v>
      </c>
      <c r="C6">
        <v>27.4</v>
      </c>
      <c r="D6">
        <v>11.9</v>
      </c>
      <c r="E6">
        <v>12.48</v>
      </c>
      <c r="F6">
        <v>23.48</v>
      </c>
      <c r="G6">
        <v>21.45</v>
      </c>
      <c r="H6">
        <v>18.95</v>
      </c>
      <c r="I6">
        <v>18.690000000000001</v>
      </c>
      <c r="J6">
        <v>21.38</v>
      </c>
      <c r="K6">
        <v>11.9</v>
      </c>
      <c r="L6">
        <v>12.09</v>
      </c>
      <c r="M6">
        <v>17.22</v>
      </c>
    </row>
    <row r="7" spans="1:23" x14ac:dyDescent="0.3">
      <c r="A7">
        <v>3</v>
      </c>
      <c r="B7">
        <v>22.41</v>
      </c>
      <c r="C7">
        <v>21.88</v>
      </c>
      <c r="D7">
        <v>20.37</v>
      </c>
      <c r="E7">
        <v>19.14</v>
      </c>
      <c r="F7">
        <v>19.64</v>
      </c>
      <c r="G7">
        <v>20.97</v>
      </c>
      <c r="H7">
        <v>18.510000000000002</v>
      </c>
      <c r="I7">
        <v>20.93</v>
      </c>
      <c r="J7">
        <v>20.03</v>
      </c>
      <c r="K7">
        <v>27.6</v>
      </c>
      <c r="L7">
        <v>19.86</v>
      </c>
      <c r="M7">
        <v>20.329999999999998</v>
      </c>
    </row>
    <row r="8" spans="1:23" x14ac:dyDescent="0.3">
      <c r="A8">
        <v>4</v>
      </c>
      <c r="B8">
        <v>20.85</v>
      </c>
      <c r="C8">
        <v>29.59</v>
      </c>
      <c r="D8">
        <v>22.41</v>
      </c>
      <c r="E8">
        <v>21.44</v>
      </c>
      <c r="F8">
        <v>24.14</v>
      </c>
      <c r="G8">
        <v>21.48</v>
      </c>
      <c r="H8">
        <v>20.239999999999998</v>
      </c>
      <c r="I8">
        <v>21.29</v>
      </c>
      <c r="J8">
        <v>17.93</v>
      </c>
      <c r="K8">
        <v>22.71</v>
      </c>
      <c r="L8">
        <v>20.87</v>
      </c>
      <c r="M8">
        <v>19</v>
      </c>
    </row>
    <row r="9" spans="1:23" x14ac:dyDescent="0.3">
      <c r="A9">
        <v>5</v>
      </c>
      <c r="B9">
        <v>21.96</v>
      </c>
      <c r="C9">
        <v>18.72</v>
      </c>
      <c r="D9">
        <v>21.5</v>
      </c>
      <c r="E9">
        <v>23.84</v>
      </c>
      <c r="F9">
        <v>21.73</v>
      </c>
      <c r="G9">
        <v>19.5</v>
      </c>
      <c r="H9">
        <v>23.47</v>
      </c>
      <c r="I9">
        <v>20.260000000000002</v>
      </c>
      <c r="J9">
        <v>13.9</v>
      </c>
      <c r="K9">
        <v>25.85</v>
      </c>
      <c r="L9">
        <v>23.59</v>
      </c>
      <c r="M9">
        <v>20.05</v>
      </c>
    </row>
    <row r="10" spans="1:23" x14ac:dyDescent="0.3">
      <c r="A10">
        <v>6</v>
      </c>
      <c r="B10">
        <v>16.3</v>
      </c>
      <c r="C10">
        <v>28.89</v>
      </c>
      <c r="D10">
        <v>23.52</v>
      </c>
      <c r="E10">
        <v>26.99</v>
      </c>
      <c r="F10">
        <v>23.3</v>
      </c>
      <c r="G10">
        <v>16.37</v>
      </c>
      <c r="H10">
        <v>20.329999999999998</v>
      </c>
      <c r="I10">
        <v>19.93</v>
      </c>
      <c r="J10">
        <v>12.97</v>
      </c>
      <c r="K10">
        <v>18.059999999999999</v>
      </c>
      <c r="L10">
        <v>25.01</v>
      </c>
      <c r="M10">
        <v>19.3</v>
      </c>
    </row>
    <row r="11" spans="1:23" x14ac:dyDescent="0.3">
      <c r="A11">
        <v>7</v>
      </c>
      <c r="B11">
        <v>19.3</v>
      </c>
      <c r="C11">
        <v>21.34</v>
      </c>
      <c r="D11">
        <v>18.16</v>
      </c>
      <c r="E11">
        <v>34.04</v>
      </c>
      <c r="F11">
        <v>19.43</v>
      </c>
      <c r="G11">
        <v>15.38</v>
      </c>
      <c r="H11">
        <v>21.02</v>
      </c>
      <c r="I11">
        <v>19.739999999999998</v>
      </c>
      <c r="J11">
        <v>18.62</v>
      </c>
      <c r="K11">
        <v>18.059999999999999</v>
      </c>
      <c r="L11">
        <v>18.73</v>
      </c>
      <c r="M11">
        <v>21.75</v>
      </c>
    </row>
    <row r="12" spans="1:23" x14ac:dyDescent="0.3">
      <c r="A12">
        <v>8</v>
      </c>
      <c r="B12">
        <v>26.98</v>
      </c>
      <c r="C12">
        <v>22.08</v>
      </c>
      <c r="D12">
        <v>27.65</v>
      </c>
      <c r="E12">
        <v>21.83</v>
      </c>
      <c r="F12">
        <v>18.09</v>
      </c>
      <c r="G12">
        <v>17.18</v>
      </c>
      <c r="H12">
        <v>21.7</v>
      </c>
      <c r="I12">
        <v>17.600000000000001</v>
      </c>
      <c r="J12">
        <v>24.96</v>
      </c>
      <c r="K12">
        <v>19.46</v>
      </c>
      <c r="L12">
        <v>22.65</v>
      </c>
      <c r="M12">
        <v>20.440000000000001</v>
      </c>
    </row>
    <row r="13" spans="1:23" x14ac:dyDescent="0.3">
      <c r="A13">
        <v>9</v>
      </c>
      <c r="B13">
        <v>23.84</v>
      </c>
      <c r="C13">
        <v>19</v>
      </c>
      <c r="D13">
        <v>16.73</v>
      </c>
      <c r="E13">
        <v>19.29</v>
      </c>
      <c r="F13">
        <v>18.16</v>
      </c>
      <c r="G13">
        <v>18.05</v>
      </c>
      <c r="H13">
        <v>16.55</v>
      </c>
      <c r="I13">
        <v>19.420000000000002</v>
      </c>
      <c r="J13">
        <v>23.17</v>
      </c>
      <c r="K13">
        <v>18.13</v>
      </c>
      <c r="L13">
        <v>21.9</v>
      </c>
      <c r="M13">
        <v>19.43</v>
      </c>
    </row>
    <row r="14" spans="1:23" x14ac:dyDescent="0.3">
      <c r="A14">
        <v>10</v>
      </c>
      <c r="B14">
        <v>18.21</v>
      </c>
      <c r="C14">
        <v>6.21</v>
      </c>
      <c r="D14">
        <v>22.73</v>
      </c>
      <c r="E14">
        <v>13.67</v>
      </c>
      <c r="F14">
        <v>17.54</v>
      </c>
      <c r="G14">
        <v>25.61</v>
      </c>
      <c r="H14">
        <v>24.63</v>
      </c>
      <c r="I14">
        <v>21.52</v>
      </c>
      <c r="J14">
        <v>23.94</v>
      </c>
      <c r="K14">
        <v>13.43</v>
      </c>
      <c r="L14">
        <v>19.88</v>
      </c>
      <c r="M14">
        <v>24.77</v>
      </c>
    </row>
    <row r="15" spans="1:23" x14ac:dyDescent="0.3">
      <c r="A15">
        <v>11</v>
      </c>
      <c r="B15">
        <v>21.04</v>
      </c>
      <c r="C15">
        <v>13.84</v>
      </c>
      <c r="D15">
        <v>20.69</v>
      </c>
      <c r="E15">
        <v>22.46</v>
      </c>
      <c r="F15">
        <v>22.13</v>
      </c>
      <c r="G15">
        <v>20.27</v>
      </c>
      <c r="H15">
        <v>19.21</v>
      </c>
      <c r="I15">
        <v>21.12</v>
      </c>
      <c r="J15">
        <v>20.66</v>
      </c>
      <c r="K15">
        <v>30.84</v>
      </c>
      <c r="L15">
        <v>22.68</v>
      </c>
      <c r="M15">
        <v>14.93</v>
      </c>
    </row>
    <row r="16" spans="1:23" x14ac:dyDescent="0.3">
      <c r="A16">
        <v>12</v>
      </c>
      <c r="B16">
        <v>16.02</v>
      </c>
      <c r="C16">
        <v>12.56</v>
      </c>
      <c r="D16">
        <v>16.100000000000001</v>
      </c>
      <c r="E16">
        <v>16.71</v>
      </c>
      <c r="F16">
        <v>26.67</v>
      </c>
      <c r="G16">
        <v>24.05</v>
      </c>
      <c r="H16">
        <v>19.84</v>
      </c>
      <c r="I16">
        <v>19.850000000000001</v>
      </c>
      <c r="J16">
        <v>15.48</v>
      </c>
      <c r="K16">
        <v>18.579999999999998</v>
      </c>
      <c r="L16">
        <v>19.600000000000001</v>
      </c>
      <c r="M16">
        <v>21.5</v>
      </c>
    </row>
    <row r="17" spans="1:12" x14ac:dyDescent="0.3">
      <c r="A17">
        <v>13</v>
      </c>
      <c r="B17">
        <v>15.4</v>
      </c>
      <c r="D17">
        <v>26.27</v>
      </c>
      <c r="E17" s="3"/>
      <c r="F17" s="4">
        <v>16.32</v>
      </c>
      <c r="G17" s="1"/>
      <c r="H17">
        <v>16.72</v>
      </c>
      <c r="J17" s="2">
        <v>26.16</v>
      </c>
      <c r="K17" s="2">
        <v>4.25</v>
      </c>
      <c r="L17">
        <v>19.059999999999999</v>
      </c>
    </row>
    <row r="18" spans="1:12" x14ac:dyDescent="0.3">
      <c r="A18">
        <v>14</v>
      </c>
      <c r="B18">
        <v>13.43</v>
      </c>
      <c r="D18">
        <v>19.46</v>
      </c>
      <c r="E18" s="3"/>
      <c r="F18" s="4">
        <v>16.489999999999998</v>
      </c>
      <c r="G18" s="1"/>
      <c r="H18">
        <v>23.18</v>
      </c>
      <c r="J18" s="2">
        <v>25.53</v>
      </c>
      <c r="K18" s="2">
        <v>13.05</v>
      </c>
      <c r="L18">
        <v>12.02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1"/>
  <sheetViews>
    <sheetView workbookViewId="0">
      <selection activeCell="J1" sqref="J1"/>
    </sheetView>
  </sheetViews>
  <sheetFormatPr defaultRowHeight="14.4" x14ac:dyDescent="0.3"/>
  <sheetData>
    <row r="1" spans="1:7" x14ac:dyDescent="0.3">
      <c r="A1" s="5" t="s">
        <v>118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</row>
    <row r="2" spans="1:7" x14ac:dyDescent="0.3">
      <c r="A2">
        <v>9</v>
      </c>
      <c r="B2">
        <v>10.68</v>
      </c>
      <c r="C2">
        <v>22.91</v>
      </c>
      <c r="D2">
        <f>B2/C2</f>
        <v>0.46617197730248799</v>
      </c>
      <c r="E2">
        <v>3.53</v>
      </c>
      <c r="F2">
        <v>12.18</v>
      </c>
      <c r="G2">
        <f>E2/F2</f>
        <v>0.28981937602627256</v>
      </c>
    </row>
    <row r="3" spans="1:7" x14ac:dyDescent="0.3">
      <c r="A3">
        <v>11</v>
      </c>
      <c r="B3">
        <v>19.78</v>
      </c>
      <c r="C3">
        <v>20.079999999999998</v>
      </c>
      <c r="D3">
        <f t="shared" ref="D3:D41" si="0">B3/C3</f>
        <v>0.98505976095617542</v>
      </c>
      <c r="E3">
        <v>25.43</v>
      </c>
      <c r="F3">
        <v>21.67</v>
      </c>
      <c r="G3">
        <f t="shared" ref="G3:G41" si="1">E3/F3</f>
        <v>1.1735117674203968</v>
      </c>
    </row>
    <row r="4" spans="1:7" x14ac:dyDescent="0.3">
      <c r="A4">
        <v>16</v>
      </c>
      <c r="B4">
        <v>12.26</v>
      </c>
      <c r="C4">
        <v>18.27</v>
      </c>
      <c r="D4">
        <f t="shared" si="0"/>
        <v>0.67104542966611935</v>
      </c>
      <c r="E4">
        <v>35.270000000000003</v>
      </c>
      <c r="F4">
        <v>28.21</v>
      </c>
      <c r="G4">
        <f t="shared" si="1"/>
        <v>1.2502658631690891</v>
      </c>
    </row>
    <row r="5" spans="1:7" x14ac:dyDescent="0.3">
      <c r="A5">
        <v>21</v>
      </c>
      <c r="B5">
        <v>38.17</v>
      </c>
      <c r="C5">
        <v>22.81</v>
      </c>
      <c r="D5">
        <f t="shared" si="0"/>
        <v>1.6733888645330997</v>
      </c>
      <c r="E5">
        <v>18.09</v>
      </c>
      <c r="F5">
        <v>24.53</v>
      </c>
      <c r="G5">
        <f t="shared" si="1"/>
        <v>0.73746432939258044</v>
      </c>
    </row>
    <row r="6" spans="1:7" x14ac:dyDescent="0.3">
      <c r="A6">
        <v>25</v>
      </c>
      <c r="B6">
        <v>10.81</v>
      </c>
      <c r="C6">
        <v>15.28</v>
      </c>
      <c r="D6">
        <f t="shared" si="0"/>
        <v>0.70746073298429324</v>
      </c>
      <c r="E6">
        <v>11.72</v>
      </c>
      <c r="F6">
        <v>21.53</v>
      </c>
      <c r="G6">
        <f t="shared" si="1"/>
        <v>0.54435671156525778</v>
      </c>
    </row>
    <row r="7" spans="1:7" x14ac:dyDescent="0.3">
      <c r="A7">
        <v>26</v>
      </c>
      <c r="B7">
        <v>45.71</v>
      </c>
      <c r="C7">
        <v>24.4</v>
      </c>
      <c r="D7">
        <f t="shared" si="0"/>
        <v>1.8733606557377052</v>
      </c>
      <c r="E7">
        <v>39.15</v>
      </c>
      <c r="F7">
        <v>21.82</v>
      </c>
      <c r="G7">
        <f t="shared" si="1"/>
        <v>1.794225481209899</v>
      </c>
    </row>
    <row r="8" spans="1:7" x14ac:dyDescent="0.3">
      <c r="A8">
        <v>28</v>
      </c>
      <c r="B8">
        <v>29.13</v>
      </c>
      <c r="C8">
        <v>19.989999999999998</v>
      </c>
      <c r="D8">
        <f t="shared" si="0"/>
        <v>1.4572286143071536</v>
      </c>
      <c r="E8">
        <v>17.39</v>
      </c>
      <c r="F8">
        <v>16.2</v>
      </c>
      <c r="G8">
        <f t="shared" si="1"/>
        <v>1.0734567901234568</v>
      </c>
    </row>
    <row r="9" spans="1:7" x14ac:dyDescent="0.3">
      <c r="A9">
        <v>30</v>
      </c>
      <c r="B9">
        <v>22.39</v>
      </c>
      <c r="C9">
        <v>22.32</v>
      </c>
      <c r="D9">
        <f t="shared" si="0"/>
        <v>1.0031362007168458</v>
      </c>
      <c r="E9">
        <v>32.020000000000003</v>
      </c>
      <c r="F9">
        <v>22.6</v>
      </c>
      <c r="G9">
        <f t="shared" si="1"/>
        <v>1.4168141592920354</v>
      </c>
    </row>
    <row r="10" spans="1:7" x14ac:dyDescent="0.3">
      <c r="A10">
        <v>35</v>
      </c>
      <c r="B10">
        <v>25.72</v>
      </c>
      <c r="C10">
        <v>16.84</v>
      </c>
      <c r="D10">
        <f t="shared" si="0"/>
        <v>1.5273159144893111</v>
      </c>
      <c r="E10">
        <v>14.52</v>
      </c>
      <c r="F10">
        <v>19.14</v>
      </c>
      <c r="G10">
        <f t="shared" si="1"/>
        <v>0.75862068965517238</v>
      </c>
    </row>
    <row r="11" spans="1:7" x14ac:dyDescent="0.3">
      <c r="A11">
        <v>37</v>
      </c>
      <c r="B11">
        <v>24.46</v>
      </c>
      <c r="C11">
        <v>17.489999999999998</v>
      </c>
      <c r="D11">
        <f t="shared" si="0"/>
        <v>1.3985134362492855</v>
      </c>
      <c r="E11">
        <v>27.23</v>
      </c>
      <c r="F11">
        <v>19.100000000000001</v>
      </c>
      <c r="G11">
        <f t="shared" si="1"/>
        <v>1.4256544502617801</v>
      </c>
    </row>
    <row r="12" spans="1:7" x14ac:dyDescent="0.3">
      <c r="A12">
        <v>39</v>
      </c>
      <c r="B12">
        <v>22.19</v>
      </c>
      <c r="C12">
        <v>15.42</v>
      </c>
      <c r="D12">
        <f t="shared" si="0"/>
        <v>1.4390402075226978</v>
      </c>
      <c r="E12">
        <v>27.14</v>
      </c>
      <c r="F12">
        <v>20.62</v>
      </c>
      <c r="G12">
        <f t="shared" si="1"/>
        <v>1.3161978661493694</v>
      </c>
    </row>
    <row r="13" spans="1:7" x14ac:dyDescent="0.3">
      <c r="A13">
        <v>41</v>
      </c>
      <c r="B13">
        <v>6.23</v>
      </c>
      <c r="C13">
        <v>18.91</v>
      </c>
      <c r="D13">
        <f t="shared" si="0"/>
        <v>0.32945531464833422</v>
      </c>
      <c r="E13">
        <v>8</v>
      </c>
      <c r="F13">
        <v>13.89</v>
      </c>
      <c r="G13">
        <f t="shared" si="1"/>
        <v>0.5759539236861051</v>
      </c>
    </row>
    <row r="14" spans="1:7" x14ac:dyDescent="0.3">
      <c r="A14">
        <v>42</v>
      </c>
      <c r="B14">
        <v>23.37</v>
      </c>
      <c r="C14">
        <v>24.48</v>
      </c>
      <c r="D14">
        <f t="shared" si="0"/>
        <v>0.95465686274509809</v>
      </c>
      <c r="E14">
        <v>10.64</v>
      </c>
      <c r="F14">
        <v>27.53</v>
      </c>
      <c r="G14">
        <f t="shared" si="1"/>
        <v>0.3864874682164911</v>
      </c>
    </row>
    <row r="15" spans="1:7" x14ac:dyDescent="0.3">
      <c r="A15">
        <v>43</v>
      </c>
      <c r="B15">
        <v>33.72</v>
      </c>
      <c r="C15">
        <v>23.04</v>
      </c>
      <c r="D15">
        <f t="shared" si="0"/>
        <v>1.4635416666666667</v>
      </c>
      <c r="E15">
        <v>16.47</v>
      </c>
      <c r="F15">
        <v>20.97</v>
      </c>
      <c r="G15">
        <f t="shared" si="1"/>
        <v>0.78540772532188841</v>
      </c>
    </row>
    <row r="16" spans="1:7" x14ac:dyDescent="0.3">
      <c r="A16">
        <v>44</v>
      </c>
      <c r="B16">
        <v>12.11</v>
      </c>
      <c r="C16">
        <v>23.47</v>
      </c>
      <c r="D16">
        <f t="shared" si="0"/>
        <v>0.51597784405624203</v>
      </c>
      <c r="E16">
        <v>36.630000000000003</v>
      </c>
      <c r="F16">
        <v>19.18</v>
      </c>
      <c r="G16">
        <f t="shared" si="1"/>
        <v>1.9098018769551617</v>
      </c>
    </row>
    <row r="17" spans="1:7" x14ac:dyDescent="0.3">
      <c r="A17">
        <v>45</v>
      </c>
      <c r="B17">
        <v>17.88</v>
      </c>
      <c r="C17">
        <v>18.97</v>
      </c>
      <c r="D17">
        <f t="shared" si="0"/>
        <v>0.94254085397996834</v>
      </c>
      <c r="E17">
        <v>14.85</v>
      </c>
      <c r="F17">
        <v>18.2</v>
      </c>
      <c r="G17">
        <f t="shared" si="1"/>
        <v>0.81593406593406592</v>
      </c>
    </row>
    <row r="18" spans="1:7" x14ac:dyDescent="0.3">
      <c r="A18">
        <v>51</v>
      </c>
      <c r="B18">
        <v>15.23</v>
      </c>
      <c r="C18">
        <v>22.64</v>
      </c>
      <c r="D18">
        <f t="shared" si="0"/>
        <v>0.67270318021201414</v>
      </c>
      <c r="E18">
        <v>29.48</v>
      </c>
      <c r="F18">
        <v>24.57</v>
      </c>
      <c r="G18">
        <f t="shared" si="1"/>
        <v>1.1998371998371999</v>
      </c>
    </row>
    <row r="19" spans="1:7" x14ac:dyDescent="0.3">
      <c r="A19">
        <v>52</v>
      </c>
      <c r="B19">
        <v>22.75</v>
      </c>
      <c r="C19">
        <v>22.3</v>
      </c>
      <c r="D19">
        <f t="shared" si="0"/>
        <v>1.0201793721973094</v>
      </c>
      <c r="E19">
        <v>16.420000000000002</v>
      </c>
      <c r="F19">
        <v>22.82</v>
      </c>
      <c r="G19">
        <f t="shared" si="1"/>
        <v>0.71954425942156008</v>
      </c>
    </row>
    <row r="20" spans="1:7" x14ac:dyDescent="0.3">
      <c r="A20">
        <v>53</v>
      </c>
      <c r="B20">
        <v>15.25</v>
      </c>
      <c r="C20">
        <v>17.47</v>
      </c>
      <c r="D20">
        <f t="shared" si="0"/>
        <v>0.87292501431024616</v>
      </c>
      <c r="E20">
        <v>9.4700000000000006</v>
      </c>
      <c r="F20">
        <v>15.38</v>
      </c>
      <c r="G20">
        <f t="shared" si="1"/>
        <v>0.61573472041612487</v>
      </c>
    </row>
    <row r="21" spans="1:7" x14ac:dyDescent="0.3">
      <c r="A21">
        <v>59</v>
      </c>
      <c r="B21">
        <v>1.44</v>
      </c>
      <c r="C21">
        <v>14.82</v>
      </c>
      <c r="D21">
        <f t="shared" si="0"/>
        <v>9.7165991902834009E-2</v>
      </c>
      <c r="E21">
        <v>0.47</v>
      </c>
      <c r="F21">
        <v>10.89</v>
      </c>
      <c r="G21">
        <f t="shared" si="1"/>
        <v>4.3158861340679519E-2</v>
      </c>
    </row>
    <row r="22" spans="1:7" x14ac:dyDescent="0.3">
      <c r="A22">
        <v>61</v>
      </c>
      <c r="B22">
        <v>19.649999999999999</v>
      </c>
      <c r="C22">
        <v>20.82</v>
      </c>
      <c r="D22">
        <f t="shared" si="0"/>
        <v>0.94380403458213247</v>
      </c>
      <c r="E22">
        <v>13.96</v>
      </c>
      <c r="F22">
        <v>22.45</v>
      </c>
      <c r="G22">
        <f t="shared" si="1"/>
        <v>0.62182628062360812</v>
      </c>
    </row>
    <row r="23" spans="1:7" x14ac:dyDescent="0.3">
      <c r="A23">
        <v>63</v>
      </c>
      <c r="B23">
        <v>30.69</v>
      </c>
      <c r="C23">
        <v>21.52</v>
      </c>
      <c r="D23">
        <f t="shared" si="0"/>
        <v>1.4261152416356879</v>
      </c>
      <c r="E23">
        <v>23</v>
      </c>
      <c r="F23">
        <v>23.51</v>
      </c>
      <c r="G23">
        <f t="shared" si="1"/>
        <v>0.97830710336027216</v>
      </c>
    </row>
    <row r="24" spans="1:7" x14ac:dyDescent="0.3">
      <c r="A24">
        <v>64</v>
      </c>
      <c r="B24">
        <v>12.23</v>
      </c>
      <c r="C24">
        <v>15.69</v>
      </c>
      <c r="D24">
        <f t="shared" si="0"/>
        <v>0.77947737412364571</v>
      </c>
      <c r="E24">
        <v>17.649999999999999</v>
      </c>
      <c r="F24">
        <v>19.3</v>
      </c>
      <c r="G24">
        <f t="shared" si="1"/>
        <v>0.91450777202072531</v>
      </c>
    </row>
    <row r="25" spans="1:7" x14ac:dyDescent="0.3">
      <c r="A25">
        <v>65</v>
      </c>
      <c r="B25">
        <v>14.9</v>
      </c>
      <c r="C25">
        <v>19.45</v>
      </c>
      <c r="D25">
        <f t="shared" si="0"/>
        <v>0.76606683804627251</v>
      </c>
      <c r="E25">
        <v>25.5</v>
      </c>
      <c r="F25">
        <v>23.07</v>
      </c>
      <c r="G25">
        <f t="shared" si="1"/>
        <v>1.1053315994798438</v>
      </c>
    </row>
    <row r="26" spans="1:7" x14ac:dyDescent="0.3">
      <c r="A26">
        <v>66</v>
      </c>
      <c r="B26">
        <v>21.08</v>
      </c>
      <c r="C26">
        <v>20.329999999999998</v>
      </c>
      <c r="D26">
        <f t="shared" si="0"/>
        <v>1.0368912936546975</v>
      </c>
      <c r="E26">
        <v>24.21</v>
      </c>
      <c r="F26">
        <v>20.9</v>
      </c>
      <c r="G26">
        <f t="shared" si="1"/>
        <v>1.1583732057416269</v>
      </c>
    </row>
    <row r="27" spans="1:7" x14ac:dyDescent="0.3">
      <c r="A27">
        <v>67</v>
      </c>
      <c r="B27">
        <v>13.23</v>
      </c>
      <c r="C27">
        <v>20.38</v>
      </c>
      <c r="D27">
        <f t="shared" si="0"/>
        <v>0.64916584887144269</v>
      </c>
      <c r="E27">
        <v>12.85</v>
      </c>
      <c r="F27">
        <v>18.940000000000001</v>
      </c>
      <c r="G27">
        <f t="shared" si="1"/>
        <v>0.67845828933474117</v>
      </c>
    </row>
    <row r="28" spans="1:7" x14ac:dyDescent="0.3">
      <c r="A28">
        <v>69</v>
      </c>
      <c r="B28">
        <v>24.83</v>
      </c>
      <c r="C28">
        <v>20.32</v>
      </c>
      <c r="D28">
        <f t="shared" si="0"/>
        <v>1.2219488188976377</v>
      </c>
      <c r="E28">
        <v>15.71</v>
      </c>
      <c r="F28">
        <v>21.46</v>
      </c>
      <c r="G28">
        <f t="shared" si="1"/>
        <v>0.7320596458527493</v>
      </c>
    </row>
    <row r="29" spans="1:7" x14ac:dyDescent="0.3">
      <c r="A29">
        <v>70</v>
      </c>
      <c r="B29">
        <v>20.79</v>
      </c>
      <c r="C29">
        <v>21.42</v>
      </c>
      <c r="D29">
        <f t="shared" si="0"/>
        <v>0.97058823529411753</v>
      </c>
      <c r="E29">
        <v>21.06</v>
      </c>
      <c r="F29">
        <v>15.31</v>
      </c>
      <c r="G29">
        <f t="shared" si="1"/>
        <v>1.3755715218811233</v>
      </c>
    </row>
    <row r="30" spans="1:7" x14ac:dyDescent="0.3">
      <c r="A30">
        <v>71</v>
      </c>
      <c r="B30">
        <v>19.53</v>
      </c>
      <c r="C30">
        <v>20.47</v>
      </c>
      <c r="D30">
        <f t="shared" si="0"/>
        <v>0.95407914020517837</v>
      </c>
      <c r="E30">
        <v>22.7</v>
      </c>
      <c r="F30">
        <v>20.09</v>
      </c>
      <c r="G30">
        <f t="shared" si="1"/>
        <v>1.1299153807864608</v>
      </c>
    </row>
    <row r="31" spans="1:7" x14ac:dyDescent="0.3">
      <c r="A31">
        <v>72</v>
      </c>
      <c r="B31">
        <v>15.6</v>
      </c>
      <c r="C31">
        <v>17.79</v>
      </c>
      <c r="D31">
        <f t="shared" si="0"/>
        <v>0.87689713322091067</v>
      </c>
      <c r="E31">
        <v>20.03</v>
      </c>
      <c r="F31">
        <v>19.93</v>
      </c>
      <c r="G31">
        <f t="shared" si="1"/>
        <v>1.005017561465128</v>
      </c>
    </row>
    <row r="32" spans="1:7" x14ac:dyDescent="0.3">
      <c r="A32">
        <v>74</v>
      </c>
      <c r="B32">
        <v>23.35</v>
      </c>
      <c r="C32">
        <v>20.65</v>
      </c>
      <c r="D32">
        <f t="shared" si="0"/>
        <v>1.1307506053268768</v>
      </c>
      <c r="E32">
        <v>16.190000000000001</v>
      </c>
      <c r="F32">
        <v>17.239999999999998</v>
      </c>
      <c r="G32">
        <f t="shared" si="1"/>
        <v>0.93909512761020897</v>
      </c>
    </row>
    <row r="33" spans="1:7" x14ac:dyDescent="0.3">
      <c r="A33">
        <v>75</v>
      </c>
      <c r="B33">
        <v>17.93</v>
      </c>
      <c r="C33">
        <v>20.149999999999999</v>
      </c>
      <c r="D33">
        <f t="shared" si="0"/>
        <v>0.88982630272952856</v>
      </c>
      <c r="E33">
        <v>18.86</v>
      </c>
      <c r="F33">
        <v>16.989999999999998</v>
      </c>
      <c r="G33">
        <f t="shared" si="1"/>
        <v>1.1100647439670395</v>
      </c>
    </row>
    <row r="34" spans="1:7" x14ac:dyDescent="0.3">
      <c r="A34">
        <v>76</v>
      </c>
      <c r="B34">
        <v>11</v>
      </c>
      <c r="C34">
        <v>15.15</v>
      </c>
      <c r="D34">
        <f t="shared" si="0"/>
        <v>0.72607260726072609</v>
      </c>
      <c r="E34">
        <v>19.05</v>
      </c>
      <c r="F34">
        <v>22.85</v>
      </c>
      <c r="G34">
        <f t="shared" si="1"/>
        <v>0.83369803063457326</v>
      </c>
    </row>
    <row r="35" spans="1:7" x14ac:dyDescent="0.3">
      <c r="A35">
        <v>77</v>
      </c>
      <c r="B35">
        <v>16.89</v>
      </c>
      <c r="C35">
        <v>17.91</v>
      </c>
      <c r="D35">
        <f t="shared" si="0"/>
        <v>0.94304857621440541</v>
      </c>
      <c r="E35">
        <v>31.72</v>
      </c>
      <c r="F35">
        <v>16.350000000000001</v>
      </c>
      <c r="G35">
        <f t="shared" si="1"/>
        <v>1.9400611620795105</v>
      </c>
    </row>
    <row r="36" spans="1:7" x14ac:dyDescent="0.3">
      <c r="A36">
        <v>79</v>
      </c>
      <c r="B36">
        <v>22.85</v>
      </c>
      <c r="C36">
        <v>19.78</v>
      </c>
      <c r="D36">
        <f t="shared" si="0"/>
        <v>1.1552072800808897</v>
      </c>
      <c r="E36">
        <v>23.27</v>
      </c>
      <c r="F36">
        <v>20.260000000000002</v>
      </c>
      <c r="G36">
        <f t="shared" si="1"/>
        <v>1.1485686080947679</v>
      </c>
    </row>
    <row r="37" spans="1:7" x14ac:dyDescent="0.3">
      <c r="A37">
        <v>81</v>
      </c>
      <c r="B37">
        <v>24.77</v>
      </c>
      <c r="C37">
        <v>24.39</v>
      </c>
      <c r="D37">
        <f t="shared" si="0"/>
        <v>1.015580155801558</v>
      </c>
      <c r="E37">
        <v>20</v>
      </c>
      <c r="F37">
        <v>21.23</v>
      </c>
      <c r="G37">
        <f t="shared" si="1"/>
        <v>0.9420631182289213</v>
      </c>
    </row>
    <row r="38" spans="1:7" x14ac:dyDescent="0.3">
      <c r="A38">
        <v>85</v>
      </c>
      <c r="B38">
        <v>12.17</v>
      </c>
      <c r="C38">
        <v>19.170000000000002</v>
      </c>
      <c r="D38">
        <f t="shared" si="0"/>
        <v>0.63484611371935307</v>
      </c>
      <c r="E38">
        <v>20.59</v>
      </c>
      <c r="F38">
        <v>17.239999999999998</v>
      </c>
      <c r="G38">
        <f t="shared" si="1"/>
        <v>1.1943155452436196</v>
      </c>
    </row>
    <row r="39" spans="1:7" x14ac:dyDescent="0.3">
      <c r="A39">
        <v>87</v>
      </c>
      <c r="B39">
        <v>23.77</v>
      </c>
      <c r="C39">
        <v>18.75</v>
      </c>
      <c r="D39">
        <f t="shared" si="0"/>
        <v>1.2677333333333334</v>
      </c>
      <c r="E39">
        <v>17.53</v>
      </c>
      <c r="F39">
        <v>24.34</v>
      </c>
      <c r="G39">
        <f t="shared" si="1"/>
        <v>0.72021364009860322</v>
      </c>
    </row>
    <row r="40" spans="1:7" x14ac:dyDescent="0.3">
      <c r="A40">
        <v>89</v>
      </c>
      <c r="B40">
        <v>23.34</v>
      </c>
      <c r="C40">
        <v>25.85</v>
      </c>
      <c r="D40">
        <f t="shared" si="0"/>
        <v>0.90290135396518367</v>
      </c>
      <c r="E40">
        <v>17.27</v>
      </c>
      <c r="F40">
        <v>14.02</v>
      </c>
      <c r="G40">
        <f t="shared" si="1"/>
        <v>1.2318116975748929</v>
      </c>
    </row>
    <row r="41" spans="1:7" x14ac:dyDescent="0.3">
      <c r="A41">
        <v>90</v>
      </c>
      <c r="B41">
        <v>22.12</v>
      </c>
      <c r="C41">
        <v>18.09</v>
      </c>
      <c r="D41">
        <f t="shared" si="0"/>
        <v>1.2227750138197899</v>
      </c>
      <c r="E41">
        <v>24.93</v>
      </c>
      <c r="F41">
        <v>23.48</v>
      </c>
      <c r="G41">
        <f t="shared" si="1"/>
        <v>1.06175468483816</v>
      </c>
    </row>
  </sheetData>
  <autoFilter ref="A1:A41" xr:uid="{00000000-0009-0000-0000-000006000000}"/>
  <sortState xmlns:xlrd2="http://schemas.microsoft.com/office/spreadsheetml/2017/richdata2" ref="A2:H41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8"/>
  <sheetViews>
    <sheetView workbookViewId="0">
      <selection activeCell="G3" sqref="G3"/>
    </sheetView>
  </sheetViews>
  <sheetFormatPr defaultRowHeight="14.4" x14ac:dyDescent="0.3"/>
  <sheetData>
    <row r="1" spans="1:25" x14ac:dyDescent="0.3">
      <c r="B1" t="s">
        <v>59</v>
      </c>
      <c r="C1" t="s">
        <v>49</v>
      </c>
      <c r="D1" t="s">
        <v>50</v>
      </c>
      <c r="E1" t="s">
        <v>194</v>
      </c>
      <c r="F1" t="s">
        <v>195</v>
      </c>
      <c r="G1" t="s">
        <v>196</v>
      </c>
      <c r="H1" t="s">
        <v>197</v>
      </c>
      <c r="I1" t="s">
        <v>133</v>
      </c>
      <c r="J1" t="s">
        <v>55</v>
      </c>
      <c r="K1" t="s">
        <v>58</v>
      </c>
      <c r="L1" t="s">
        <v>198</v>
      </c>
      <c r="M1" t="s">
        <v>182</v>
      </c>
      <c r="N1" t="s">
        <v>184</v>
      </c>
      <c r="O1" t="s">
        <v>245</v>
      </c>
    </row>
    <row r="2" spans="1:25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</row>
    <row r="3" spans="1:25" x14ac:dyDescent="0.3">
      <c r="A3" t="s">
        <v>1</v>
      </c>
      <c r="C3" t="s">
        <v>52</v>
      </c>
      <c r="D3" t="s">
        <v>51</v>
      </c>
      <c r="E3" t="s">
        <v>199</v>
      </c>
      <c r="F3" t="s">
        <v>200</v>
      </c>
      <c r="G3" t="s">
        <v>201</v>
      </c>
      <c r="H3" t="s">
        <v>218</v>
      </c>
      <c r="J3" t="s">
        <v>56</v>
      </c>
      <c r="K3" t="s">
        <v>57</v>
      </c>
      <c r="L3" t="s">
        <v>217</v>
      </c>
      <c r="M3" t="s">
        <v>183</v>
      </c>
      <c r="N3" t="s">
        <v>185</v>
      </c>
      <c r="O3" t="s">
        <v>319</v>
      </c>
    </row>
    <row r="4" spans="1:25" x14ac:dyDescent="0.3">
      <c r="A4" t="s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</row>
    <row r="5" spans="1:25" x14ac:dyDescent="0.3">
      <c r="A5">
        <v>1</v>
      </c>
      <c r="B5" s="2"/>
      <c r="C5">
        <v>17.88</v>
      </c>
      <c r="D5">
        <v>13.23</v>
      </c>
      <c r="E5">
        <v>11.72</v>
      </c>
      <c r="F5">
        <v>14.85</v>
      </c>
      <c r="G5" s="1">
        <v>12.85</v>
      </c>
      <c r="H5">
        <v>10.81</v>
      </c>
      <c r="I5" s="2"/>
      <c r="J5">
        <v>18.97</v>
      </c>
      <c r="K5">
        <v>20.38</v>
      </c>
      <c r="L5">
        <v>21.53</v>
      </c>
      <c r="M5">
        <v>18.2</v>
      </c>
      <c r="N5">
        <v>18.940000000000001</v>
      </c>
      <c r="O5">
        <v>15.28</v>
      </c>
    </row>
    <row r="6" spans="1:25" x14ac:dyDescent="0.3">
      <c r="A6">
        <v>2</v>
      </c>
      <c r="B6" s="2"/>
      <c r="C6">
        <v>15.25</v>
      </c>
      <c r="D6">
        <v>24.83</v>
      </c>
      <c r="E6">
        <v>3.53</v>
      </c>
      <c r="F6">
        <v>9.4700000000000006</v>
      </c>
      <c r="G6" s="1">
        <v>15.71</v>
      </c>
      <c r="H6">
        <v>10.68</v>
      </c>
      <c r="I6" s="2"/>
      <c r="J6">
        <v>17.47</v>
      </c>
      <c r="K6">
        <v>20.32</v>
      </c>
      <c r="L6">
        <v>12.18</v>
      </c>
      <c r="M6">
        <v>15.38</v>
      </c>
      <c r="N6">
        <v>21.46</v>
      </c>
      <c r="O6">
        <v>22.91</v>
      </c>
    </row>
    <row r="7" spans="1:25" x14ac:dyDescent="0.3">
      <c r="A7">
        <v>3</v>
      </c>
      <c r="B7" s="2"/>
      <c r="C7">
        <v>19.649999999999999</v>
      </c>
      <c r="D7">
        <v>23.77</v>
      </c>
      <c r="E7">
        <v>35.270000000000003</v>
      </c>
      <c r="F7">
        <v>13.96</v>
      </c>
      <c r="G7" s="1">
        <v>17.53</v>
      </c>
      <c r="H7">
        <v>12.26</v>
      </c>
      <c r="I7" s="2"/>
      <c r="J7">
        <v>20.82</v>
      </c>
      <c r="K7">
        <v>18.75</v>
      </c>
      <c r="L7">
        <v>28.21</v>
      </c>
      <c r="M7">
        <v>22.45</v>
      </c>
      <c r="N7">
        <v>24.34</v>
      </c>
      <c r="O7">
        <v>18.27</v>
      </c>
    </row>
    <row r="8" spans="1:25" x14ac:dyDescent="0.3">
      <c r="A8">
        <v>4</v>
      </c>
      <c r="B8" s="2"/>
      <c r="C8">
        <v>33.72</v>
      </c>
      <c r="D8">
        <v>19.53</v>
      </c>
      <c r="E8">
        <v>32.020000000000003</v>
      </c>
      <c r="F8">
        <v>16.47</v>
      </c>
      <c r="G8" s="1">
        <v>22.7</v>
      </c>
      <c r="H8">
        <v>22.39</v>
      </c>
      <c r="I8" s="2"/>
      <c r="J8">
        <v>23.04</v>
      </c>
      <c r="K8">
        <v>20.47</v>
      </c>
      <c r="L8">
        <v>22.6</v>
      </c>
      <c r="M8">
        <v>20.97</v>
      </c>
      <c r="N8">
        <v>20.09</v>
      </c>
      <c r="O8">
        <v>22.32</v>
      </c>
    </row>
    <row r="9" spans="1:25" x14ac:dyDescent="0.3">
      <c r="A9">
        <v>5</v>
      </c>
      <c r="B9" s="2"/>
      <c r="C9">
        <v>30.69</v>
      </c>
      <c r="D9">
        <v>12.17</v>
      </c>
      <c r="E9">
        <v>39.15</v>
      </c>
      <c r="F9">
        <v>23</v>
      </c>
      <c r="G9" s="1">
        <v>20.59</v>
      </c>
      <c r="H9">
        <v>45.71</v>
      </c>
      <c r="I9" s="2"/>
      <c r="J9">
        <v>21.52</v>
      </c>
      <c r="K9">
        <v>19.170000000000002</v>
      </c>
      <c r="L9">
        <v>21.82</v>
      </c>
      <c r="M9">
        <v>23.51</v>
      </c>
      <c r="N9">
        <v>17.239999999999998</v>
      </c>
      <c r="O9">
        <v>24.4</v>
      </c>
    </row>
    <row r="10" spans="1:25" x14ac:dyDescent="0.3">
      <c r="A10">
        <v>6</v>
      </c>
      <c r="B10" s="2"/>
      <c r="C10">
        <v>22.75</v>
      </c>
      <c r="D10">
        <v>24.77</v>
      </c>
      <c r="E10">
        <v>14.52</v>
      </c>
      <c r="F10">
        <v>16.420000000000002</v>
      </c>
      <c r="G10" s="1">
        <v>20</v>
      </c>
      <c r="H10">
        <v>25.72</v>
      </c>
      <c r="I10" s="2"/>
      <c r="J10">
        <v>22.3</v>
      </c>
      <c r="K10">
        <v>24.39</v>
      </c>
      <c r="L10">
        <v>19.14</v>
      </c>
      <c r="M10">
        <v>22.82</v>
      </c>
      <c r="N10">
        <v>21.23</v>
      </c>
      <c r="O10">
        <v>16.84</v>
      </c>
    </row>
    <row r="11" spans="1:25" x14ac:dyDescent="0.3">
      <c r="A11">
        <v>7</v>
      </c>
      <c r="B11" s="2"/>
      <c r="C11">
        <v>12.23</v>
      </c>
      <c r="D11">
        <v>22.85</v>
      </c>
      <c r="E11">
        <v>25.43</v>
      </c>
      <c r="F11">
        <v>17.649999999999999</v>
      </c>
      <c r="G11" s="1">
        <v>23.27</v>
      </c>
      <c r="H11">
        <v>19.78</v>
      </c>
      <c r="I11" s="2"/>
      <c r="J11">
        <v>15.69</v>
      </c>
      <c r="K11">
        <v>19.78</v>
      </c>
      <c r="L11">
        <v>21.67</v>
      </c>
      <c r="M11">
        <v>19.3</v>
      </c>
      <c r="N11">
        <v>20.260000000000002</v>
      </c>
      <c r="O11">
        <v>20.079999999999998</v>
      </c>
    </row>
    <row r="12" spans="1:25" x14ac:dyDescent="0.3">
      <c r="A12">
        <v>8</v>
      </c>
      <c r="B12" s="2"/>
      <c r="C12">
        <v>23.35</v>
      </c>
      <c r="D12">
        <v>23.34</v>
      </c>
      <c r="E12">
        <v>36.630000000000003</v>
      </c>
      <c r="F12">
        <v>16.190000000000001</v>
      </c>
      <c r="G12" s="1">
        <v>17.27</v>
      </c>
      <c r="H12">
        <v>12.11</v>
      </c>
      <c r="I12" s="2"/>
      <c r="J12">
        <v>20.65</v>
      </c>
      <c r="K12">
        <v>25.85</v>
      </c>
      <c r="L12">
        <v>19.18</v>
      </c>
      <c r="M12">
        <v>17.239999999999998</v>
      </c>
      <c r="N12">
        <v>14.02</v>
      </c>
      <c r="O12">
        <v>23.47</v>
      </c>
    </row>
    <row r="13" spans="1:25" x14ac:dyDescent="0.3">
      <c r="A13">
        <v>9</v>
      </c>
      <c r="B13" s="2"/>
      <c r="C13">
        <v>15.23</v>
      </c>
      <c r="D13">
        <v>17.93</v>
      </c>
      <c r="E13">
        <v>27.14</v>
      </c>
      <c r="F13">
        <v>29.48</v>
      </c>
      <c r="G13" s="1">
        <v>18.86</v>
      </c>
      <c r="H13">
        <v>22.19</v>
      </c>
      <c r="I13" s="2"/>
      <c r="J13">
        <v>22.64</v>
      </c>
      <c r="K13">
        <v>20.149999999999999</v>
      </c>
      <c r="L13">
        <v>20.62</v>
      </c>
      <c r="M13">
        <v>24.57</v>
      </c>
      <c r="N13">
        <v>16.989999999999998</v>
      </c>
      <c r="O13">
        <v>15.42</v>
      </c>
    </row>
    <row r="14" spans="1:25" x14ac:dyDescent="0.3">
      <c r="A14">
        <v>10</v>
      </c>
      <c r="B14" s="2"/>
      <c r="C14">
        <v>15.6</v>
      </c>
      <c r="D14">
        <v>22.12</v>
      </c>
      <c r="E14">
        <v>17.39</v>
      </c>
      <c r="F14">
        <v>20.03</v>
      </c>
      <c r="G14" s="1">
        <v>24.93</v>
      </c>
      <c r="H14">
        <v>29.13</v>
      </c>
      <c r="I14" s="2"/>
      <c r="J14">
        <v>17.79</v>
      </c>
      <c r="K14">
        <v>18.09</v>
      </c>
      <c r="L14">
        <v>16.2</v>
      </c>
      <c r="M14">
        <v>19.93</v>
      </c>
      <c r="N14">
        <v>23.48</v>
      </c>
      <c r="O14">
        <v>19.989999999999998</v>
      </c>
    </row>
    <row r="15" spans="1:25" x14ac:dyDescent="0.3">
      <c r="A15">
        <v>11</v>
      </c>
      <c r="B15" s="2"/>
      <c r="C15">
        <v>14.9</v>
      </c>
      <c r="D15">
        <v>24.46</v>
      </c>
      <c r="E15">
        <v>10.64</v>
      </c>
      <c r="F15">
        <v>25.5</v>
      </c>
      <c r="G15" s="1">
        <v>27.23</v>
      </c>
      <c r="H15">
        <v>23.37</v>
      </c>
      <c r="I15" s="2"/>
      <c r="J15">
        <v>19.45</v>
      </c>
      <c r="K15">
        <v>17.489999999999998</v>
      </c>
      <c r="L15">
        <v>27.53</v>
      </c>
      <c r="M15">
        <v>23.07</v>
      </c>
      <c r="N15">
        <v>19.100000000000001</v>
      </c>
      <c r="O15">
        <v>24.48</v>
      </c>
    </row>
    <row r="16" spans="1:25" x14ac:dyDescent="0.3">
      <c r="A16">
        <v>12</v>
      </c>
      <c r="B16" s="2"/>
      <c r="C16">
        <v>21.08</v>
      </c>
      <c r="D16">
        <v>11</v>
      </c>
      <c r="E16">
        <v>18.09</v>
      </c>
      <c r="F16">
        <v>24.21</v>
      </c>
      <c r="G16" s="1">
        <v>19.05</v>
      </c>
      <c r="H16">
        <v>38.17</v>
      </c>
      <c r="I16" s="2"/>
      <c r="J16">
        <v>20.329999999999998</v>
      </c>
      <c r="K16">
        <v>15.15</v>
      </c>
      <c r="L16">
        <v>24.53</v>
      </c>
      <c r="M16">
        <v>20.9</v>
      </c>
      <c r="N16">
        <v>22.85</v>
      </c>
      <c r="O16">
        <v>22.81</v>
      </c>
    </row>
    <row r="17" spans="1:15" x14ac:dyDescent="0.3">
      <c r="A17">
        <v>13</v>
      </c>
      <c r="B17" s="2"/>
      <c r="C17">
        <v>16.89</v>
      </c>
      <c r="E17">
        <v>0.47</v>
      </c>
      <c r="F17">
        <v>31.72</v>
      </c>
      <c r="H17">
        <v>1.44</v>
      </c>
      <c r="I17" s="2"/>
      <c r="J17">
        <v>17.91</v>
      </c>
      <c r="L17">
        <v>10.89</v>
      </c>
      <c r="M17">
        <v>16.350000000000001</v>
      </c>
      <c r="O17">
        <v>14.82</v>
      </c>
    </row>
    <row r="18" spans="1:15" x14ac:dyDescent="0.3">
      <c r="A18">
        <v>14</v>
      </c>
      <c r="B18" s="2"/>
      <c r="C18">
        <v>20.79</v>
      </c>
      <c r="E18">
        <v>8</v>
      </c>
      <c r="F18">
        <v>21.06</v>
      </c>
      <c r="H18">
        <v>6.23</v>
      </c>
      <c r="I18" s="2"/>
      <c r="J18">
        <v>21.42</v>
      </c>
      <c r="L18">
        <v>13.89</v>
      </c>
      <c r="M18">
        <v>15.31</v>
      </c>
      <c r="O18">
        <v>18.91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topLeftCell="A2" zoomScale="70" zoomScaleNormal="70" workbookViewId="0">
      <selection activeCell="B1" sqref="B1"/>
    </sheetView>
  </sheetViews>
  <sheetFormatPr defaultRowHeight="14.4" x14ac:dyDescent="0.3"/>
  <cols>
    <col min="1" max="1" width="19.5546875" customWidth="1"/>
  </cols>
  <sheetData>
    <row r="1" spans="1:7" x14ac:dyDescent="0.3">
      <c r="A1" s="5" t="s">
        <v>118</v>
      </c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</row>
    <row r="2" spans="1:7" x14ac:dyDescent="0.3">
      <c r="A2">
        <v>9</v>
      </c>
      <c r="B2">
        <v>12.98</v>
      </c>
      <c r="C2">
        <v>20.399999999999999</v>
      </c>
      <c r="D2">
        <f>B2/C2</f>
        <v>0.63627450980392164</v>
      </c>
      <c r="E2">
        <v>3.87</v>
      </c>
      <c r="F2">
        <v>12.58</v>
      </c>
      <c r="G2">
        <f>E2/F2</f>
        <v>0.30763116057233703</v>
      </c>
    </row>
    <row r="3" spans="1:7" x14ac:dyDescent="0.3">
      <c r="A3">
        <v>11</v>
      </c>
      <c r="B3">
        <v>7.96</v>
      </c>
      <c r="C3">
        <v>21.04</v>
      </c>
      <c r="D3">
        <f t="shared" ref="D3:D41" si="0">B3/C3</f>
        <v>0.37832699619771865</v>
      </c>
      <c r="E3">
        <v>11.95</v>
      </c>
      <c r="F3">
        <v>27.93</v>
      </c>
      <c r="G3">
        <f t="shared" ref="G3:G41" si="1">E3/F3</f>
        <v>0.42785535266738273</v>
      </c>
    </row>
    <row r="4" spans="1:7" x14ac:dyDescent="0.3">
      <c r="A4">
        <v>16</v>
      </c>
      <c r="B4">
        <v>10.31</v>
      </c>
      <c r="C4">
        <v>20.97</v>
      </c>
      <c r="D4">
        <f t="shared" si="0"/>
        <v>0.49165474487362903</v>
      </c>
      <c r="E4">
        <v>8.74</v>
      </c>
      <c r="F4">
        <v>22.76</v>
      </c>
      <c r="G4">
        <f t="shared" si="1"/>
        <v>0.38400702987697716</v>
      </c>
    </row>
    <row r="5" spans="1:7" x14ac:dyDescent="0.3">
      <c r="A5">
        <v>21</v>
      </c>
      <c r="B5">
        <v>12.64</v>
      </c>
      <c r="C5">
        <v>20.48</v>
      </c>
      <c r="D5">
        <f t="shared" si="0"/>
        <v>0.6171875</v>
      </c>
      <c r="E5">
        <v>11.42</v>
      </c>
      <c r="F5">
        <v>22.3</v>
      </c>
      <c r="G5">
        <f t="shared" si="1"/>
        <v>0.51210762331838566</v>
      </c>
    </row>
    <row r="6" spans="1:7" x14ac:dyDescent="0.3">
      <c r="A6">
        <v>25</v>
      </c>
      <c r="B6">
        <v>10.039999999999999</v>
      </c>
      <c r="C6">
        <v>19.670000000000002</v>
      </c>
      <c r="D6">
        <f t="shared" si="0"/>
        <v>0.51042196237925763</v>
      </c>
      <c r="E6">
        <v>4.66</v>
      </c>
      <c r="F6">
        <v>20.81</v>
      </c>
      <c r="G6">
        <f t="shared" si="1"/>
        <v>0.22393080249879868</v>
      </c>
    </row>
    <row r="7" spans="1:7" x14ac:dyDescent="0.3">
      <c r="A7">
        <v>26</v>
      </c>
      <c r="B7">
        <v>10.39</v>
      </c>
      <c r="C7">
        <v>26.3</v>
      </c>
      <c r="D7">
        <f t="shared" si="0"/>
        <v>0.39505703422053234</v>
      </c>
      <c r="E7">
        <v>11.18</v>
      </c>
      <c r="F7">
        <v>25.67</v>
      </c>
      <c r="G7">
        <f t="shared" si="1"/>
        <v>0.43552785352551615</v>
      </c>
    </row>
    <row r="8" spans="1:7" x14ac:dyDescent="0.3">
      <c r="A8">
        <v>28</v>
      </c>
      <c r="B8">
        <v>11.87</v>
      </c>
      <c r="C8">
        <v>19.02</v>
      </c>
      <c r="D8">
        <f t="shared" si="0"/>
        <v>0.62407991587802314</v>
      </c>
      <c r="E8">
        <v>7.61</v>
      </c>
      <c r="F8">
        <v>14.37</v>
      </c>
      <c r="G8">
        <f t="shared" si="1"/>
        <v>0.52957550452331248</v>
      </c>
    </row>
    <row r="9" spans="1:7" x14ac:dyDescent="0.3">
      <c r="A9">
        <v>30</v>
      </c>
      <c r="B9">
        <v>10.56</v>
      </c>
      <c r="C9">
        <v>20.76</v>
      </c>
      <c r="D9">
        <f t="shared" si="0"/>
        <v>0.50867052023121384</v>
      </c>
      <c r="E9">
        <v>11.59</v>
      </c>
      <c r="F9">
        <v>21.48</v>
      </c>
      <c r="G9">
        <f t="shared" si="1"/>
        <v>0.5395716945996275</v>
      </c>
    </row>
    <row r="10" spans="1:7" x14ac:dyDescent="0.3">
      <c r="A10">
        <v>35</v>
      </c>
      <c r="B10">
        <v>8.77</v>
      </c>
      <c r="C10">
        <v>22.59</v>
      </c>
      <c r="D10">
        <f t="shared" si="0"/>
        <v>0.38822487826471891</v>
      </c>
      <c r="E10">
        <v>7.42</v>
      </c>
      <c r="F10">
        <v>22.51</v>
      </c>
      <c r="G10">
        <f t="shared" si="1"/>
        <v>0.32963127498889377</v>
      </c>
    </row>
    <row r="11" spans="1:7" x14ac:dyDescent="0.3">
      <c r="A11">
        <v>37</v>
      </c>
      <c r="B11">
        <v>11.75</v>
      </c>
      <c r="C11">
        <v>20.95</v>
      </c>
      <c r="D11">
        <f t="shared" si="0"/>
        <v>0.56085918854415273</v>
      </c>
      <c r="E11">
        <v>14.03</v>
      </c>
      <c r="F11">
        <v>16.829999999999998</v>
      </c>
      <c r="G11">
        <f t="shared" si="1"/>
        <v>0.83363042186571601</v>
      </c>
    </row>
    <row r="12" spans="1:7" x14ac:dyDescent="0.3">
      <c r="A12">
        <v>39</v>
      </c>
      <c r="B12">
        <v>9.77</v>
      </c>
      <c r="C12">
        <v>13.4</v>
      </c>
      <c r="D12">
        <f t="shared" si="0"/>
        <v>0.72910447761194019</v>
      </c>
      <c r="E12">
        <v>9.4700000000000006</v>
      </c>
      <c r="F12">
        <v>19.829999999999998</v>
      </c>
      <c r="G12">
        <f t="shared" si="1"/>
        <v>0.47755925365607671</v>
      </c>
    </row>
    <row r="13" spans="1:7" x14ac:dyDescent="0.3">
      <c r="A13">
        <v>41</v>
      </c>
      <c r="B13">
        <v>7.28</v>
      </c>
      <c r="C13">
        <v>18.43</v>
      </c>
      <c r="D13">
        <f t="shared" si="0"/>
        <v>0.39500813890396097</v>
      </c>
      <c r="E13">
        <v>12.58</v>
      </c>
      <c r="F13">
        <v>13.25</v>
      </c>
      <c r="G13">
        <f t="shared" si="1"/>
        <v>0.949433962264151</v>
      </c>
    </row>
    <row r="14" spans="1:7" x14ac:dyDescent="0.3">
      <c r="A14">
        <v>42</v>
      </c>
      <c r="B14">
        <v>9.07</v>
      </c>
      <c r="C14">
        <v>16.329999999999998</v>
      </c>
      <c r="D14">
        <f t="shared" si="0"/>
        <v>0.55541947336191066</v>
      </c>
      <c r="E14">
        <v>12.66</v>
      </c>
      <c r="F14">
        <v>24.38</v>
      </c>
      <c r="G14">
        <f t="shared" si="1"/>
        <v>0.51927809680065629</v>
      </c>
    </row>
    <row r="15" spans="1:7" x14ac:dyDescent="0.3">
      <c r="A15">
        <v>43</v>
      </c>
      <c r="B15">
        <v>12.06</v>
      </c>
      <c r="C15">
        <v>24.21</v>
      </c>
      <c r="D15">
        <f t="shared" si="0"/>
        <v>0.49814126394052044</v>
      </c>
      <c r="E15">
        <v>9.49</v>
      </c>
      <c r="F15">
        <v>19.25</v>
      </c>
      <c r="G15">
        <f t="shared" si="1"/>
        <v>0.49298701298701297</v>
      </c>
    </row>
    <row r="16" spans="1:7" x14ac:dyDescent="0.3">
      <c r="A16">
        <v>44</v>
      </c>
      <c r="B16">
        <v>10.18</v>
      </c>
      <c r="C16">
        <v>26.03</v>
      </c>
      <c r="D16">
        <f t="shared" si="0"/>
        <v>0.39108720706876676</v>
      </c>
      <c r="E16">
        <v>11.04</v>
      </c>
      <c r="F16">
        <v>23.16</v>
      </c>
      <c r="G16">
        <f t="shared" si="1"/>
        <v>0.47668393782383417</v>
      </c>
    </row>
    <row r="17" spans="1:7" x14ac:dyDescent="0.3">
      <c r="A17">
        <v>45</v>
      </c>
      <c r="B17">
        <v>9.5500000000000007</v>
      </c>
      <c r="C17">
        <v>16.84</v>
      </c>
      <c r="D17">
        <f t="shared" si="0"/>
        <v>0.56710213776722096</v>
      </c>
      <c r="E17">
        <v>10.46</v>
      </c>
      <c r="F17">
        <v>21.13</v>
      </c>
      <c r="G17">
        <f t="shared" si="1"/>
        <v>0.49503076194983442</v>
      </c>
    </row>
    <row r="18" spans="1:7" x14ac:dyDescent="0.3">
      <c r="A18">
        <v>51</v>
      </c>
      <c r="B18">
        <v>8.75</v>
      </c>
      <c r="C18">
        <v>17.170000000000002</v>
      </c>
      <c r="D18">
        <f t="shared" si="0"/>
        <v>0.50960978450786254</v>
      </c>
      <c r="E18">
        <v>9.0299999999999994</v>
      </c>
      <c r="F18">
        <v>21.44</v>
      </c>
      <c r="G18">
        <f t="shared" si="1"/>
        <v>0.42117537313432829</v>
      </c>
    </row>
    <row r="19" spans="1:7" x14ac:dyDescent="0.3">
      <c r="A19">
        <v>52</v>
      </c>
      <c r="B19">
        <v>8.6</v>
      </c>
      <c r="C19">
        <v>23.42</v>
      </c>
      <c r="D19">
        <f t="shared" si="0"/>
        <v>0.36720751494449183</v>
      </c>
      <c r="E19">
        <v>7.5</v>
      </c>
      <c r="F19">
        <v>22.83</v>
      </c>
      <c r="G19">
        <f t="shared" si="1"/>
        <v>0.32851511169513797</v>
      </c>
    </row>
    <row r="20" spans="1:7" x14ac:dyDescent="0.3">
      <c r="A20">
        <v>53</v>
      </c>
      <c r="B20">
        <v>11.42</v>
      </c>
      <c r="C20">
        <v>18.13</v>
      </c>
      <c r="D20">
        <f t="shared" si="0"/>
        <v>0.62989520132377275</v>
      </c>
      <c r="E20">
        <v>10.14</v>
      </c>
      <c r="F20">
        <v>13.31</v>
      </c>
      <c r="G20">
        <f t="shared" si="1"/>
        <v>0.76183320811419986</v>
      </c>
    </row>
    <row r="21" spans="1:7" x14ac:dyDescent="0.3">
      <c r="A21">
        <v>59</v>
      </c>
      <c r="B21">
        <v>8.17</v>
      </c>
      <c r="C21">
        <v>14.56</v>
      </c>
      <c r="D21">
        <f t="shared" si="0"/>
        <v>0.56112637362637363</v>
      </c>
      <c r="E21">
        <v>15.8</v>
      </c>
      <c r="F21">
        <v>8.98</v>
      </c>
      <c r="G21">
        <f t="shared" si="1"/>
        <v>1.7594654788418709</v>
      </c>
    </row>
    <row r="22" spans="1:7" x14ac:dyDescent="0.3">
      <c r="A22">
        <v>61</v>
      </c>
      <c r="B22">
        <v>11.45</v>
      </c>
      <c r="C22">
        <v>20.75</v>
      </c>
      <c r="D22">
        <f t="shared" si="0"/>
        <v>0.55180722891566258</v>
      </c>
      <c r="E22">
        <v>10.26</v>
      </c>
      <c r="F22">
        <v>23.79</v>
      </c>
      <c r="G22">
        <f t="shared" si="1"/>
        <v>0.43127364438839849</v>
      </c>
    </row>
    <row r="23" spans="1:7" x14ac:dyDescent="0.3">
      <c r="A23">
        <v>63</v>
      </c>
      <c r="B23">
        <v>10.06</v>
      </c>
      <c r="C23">
        <v>28.84</v>
      </c>
      <c r="D23">
        <f t="shared" si="0"/>
        <v>0.34882108183079058</v>
      </c>
      <c r="E23">
        <v>9.02</v>
      </c>
      <c r="F23">
        <v>20.49</v>
      </c>
      <c r="G23">
        <f t="shared" si="1"/>
        <v>0.44021473889702295</v>
      </c>
    </row>
    <row r="24" spans="1:7" x14ac:dyDescent="0.3">
      <c r="A24">
        <v>64</v>
      </c>
      <c r="B24">
        <v>7.03</v>
      </c>
      <c r="C24">
        <v>10.34</v>
      </c>
      <c r="D24">
        <f t="shared" si="0"/>
        <v>0.67988394584139267</v>
      </c>
      <c r="E24">
        <v>9.93</v>
      </c>
      <c r="F24">
        <v>23.19</v>
      </c>
      <c r="G24">
        <f t="shared" si="1"/>
        <v>0.42820181112548511</v>
      </c>
    </row>
    <row r="25" spans="1:7" x14ac:dyDescent="0.3">
      <c r="A25">
        <v>65</v>
      </c>
      <c r="B25">
        <v>12.25</v>
      </c>
      <c r="C25">
        <v>23.67</v>
      </c>
      <c r="D25">
        <f t="shared" si="0"/>
        <v>0.51753274186734255</v>
      </c>
      <c r="E25">
        <v>11.1</v>
      </c>
      <c r="F25">
        <v>23.47</v>
      </c>
      <c r="G25">
        <f t="shared" si="1"/>
        <v>0.47294418406476352</v>
      </c>
    </row>
    <row r="26" spans="1:7" x14ac:dyDescent="0.3">
      <c r="A26">
        <v>66</v>
      </c>
      <c r="B26">
        <v>13.32</v>
      </c>
      <c r="C26">
        <v>23.59</v>
      </c>
      <c r="D26">
        <f t="shared" si="0"/>
        <v>0.56464603645612554</v>
      </c>
      <c r="E26">
        <v>10.29</v>
      </c>
      <c r="F26">
        <v>19.3</v>
      </c>
      <c r="G26">
        <f t="shared" si="1"/>
        <v>0.53316062176165802</v>
      </c>
    </row>
    <row r="27" spans="1:7" x14ac:dyDescent="0.3">
      <c r="A27">
        <v>67</v>
      </c>
      <c r="B27">
        <v>5.36</v>
      </c>
      <c r="C27">
        <v>13.6</v>
      </c>
      <c r="D27">
        <f t="shared" si="0"/>
        <v>0.39411764705882357</v>
      </c>
      <c r="E27">
        <v>6.33</v>
      </c>
      <c r="F27">
        <v>22.67</v>
      </c>
      <c r="G27">
        <f t="shared" si="1"/>
        <v>0.27922364358182616</v>
      </c>
    </row>
    <row r="28" spans="1:7" x14ac:dyDescent="0.3">
      <c r="A28">
        <v>69</v>
      </c>
      <c r="B28">
        <v>10.19</v>
      </c>
      <c r="C28">
        <v>22.1</v>
      </c>
      <c r="D28">
        <f t="shared" si="0"/>
        <v>0.4610859728506787</v>
      </c>
      <c r="E28">
        <v>3.94</v>
      </c>
      <c r="F28">
        <v>19.149999999999999</v>
      </c>
      <c r="G28">
        <f t="shared" si="1"/>
        <v>0.20574412532637076</v>
      </c>
    </row>
    <row r="29" spans="1:7" x14ac:dyDescent="0.3">
      <c r="A29">
        <v>70</v>
      </c>
      <c r="B29">
        <v>8.5500000000000007</v>
      </c>
      <c r="C29">
        <v>22.31</v>
      </c>
      <c r="D29">
        <f t="shared" si="0"/>
        <v>0.38323621694307491</v>
      </c>
      <c r="E29">
        <v>11.82</v>
      </c>
      <c r="F29">
        <v>10.55</v>
      </c>
      <c r="G29">
        <f t="shared" si="1"/>
        <v>1.1203791469194313</v>
      </c>
    </row>
    <row r="30" spans="1:7" x14ac:dyDescent="0.3">
      <c r="A30">
        <v>71</v>
      </c>
      <c r="B30">
        <v>10.58</v>
      </c>
      <c r="C30">
        <v>24.5</v>
      </c>
      <c r="D30">
        <f t="shared" si="0"/>
        <v>0.43183673469387757</v>
      </c>
      <c r="E30">
        <v>6.19</v>
      </c>
      <c r="F30">
        <v>19.77</v>
      </c>
      <c r="G30">
        <f t="shared" si="1"/>
        <v>0.31310065756196259</v>
      </c>
    </row>
    <row r="31" spans="1:7" x14ac:dyDescent="0.3">
      <c r="A31">
        <v>72</v>
      </c>
      <c r="B31">
        <v>9.86</v>
      </c>
      <c r="C31">
        <v>17.32</v>
      </c>
      <c r="D31">
        <f t="shared" si="0"/>
        <v>0.56928406466512693</v>
      </c>
      <c r="E31">
        <v>11.57</v>
      </c>
      <c r="F31">
        <v>21.29</v>
      </c>
      <c r="G31">
        <f t="shared" si="1"/>
        <v>0.54344762799436364</v>
      </c>
    </row>
    <row r="32" spans="1:7" x14ac:dyDescent="0.3">
      <c r="A32">
        <v>74</v>
      </c>
      <c r="B32">
        <v>9.3000000000000007</v>
      </c>
      <c r="C32">
        <v>21.67</v>
      </c>
      <c r="D32">
        <f t="shared" si="0"/>
        <v>0.42916474388555609</v>
      </c>
      <c r="E32">
        <v>9.0399999999999991</v>
      </c>
      <c r="F32">
        <v>20.100000000000001</v>
      </c>
      <c r="G32">
        <f t="shared" si="1"/>
        <v>0.44975124378109443</v>
      </c>
    </row>
    <row r="33" spans="1:7" x14ac:dyDescent="0.3">
      <c r="A33">
        <v>75</v>
      </c>
      <c r="B33">
        <v>9.85</v>
      </c>
      <c r="C33">
        <v>19.95</v>
      </c>
      <c r="D33">
        <f t="shared" si="0"/>
        <v>0.49373433583959897</v>
      </c>
      <c r="E33">
        <v>11.61</v>
      </c>
      <c r="F33">
        <v>17.54</v>
      </c>
      <c r="G33">
        <f t="shared" si="1"/>
        <v>0.66191562143671612</v>
      </c>
    </row>
    <row r="34" spans="1:7" x14ac:dyDescent="0.3">
      <c r="A34">
        <v>76</v>
      </c>
      <c r="B34">
        <v>11.01</v>
      </c>
      <c r="C34">
        <v>22.16</v>
      </c>
      <c r="D34">
        <f t="shared" si="0"/>
        <v>0.49684115523465705</v>
      </c>
      <c r="E34">
        <v>10.74</v>
      </c>
      <c r="F34">
        <v>22.88</v>
      </c>
      <c r="G34">
        <f t="shared" si="1"/>
        <v>0.46940559440559443</v>
      </c>
    </row>
    <row r="35" spans="1:7" x14ac:dyDescent="0.3">
      <c r="A35">
        <v>77</v>
      </c>
      <c r="B35">
        <v>7.8</v>
      </c>
      <c r="C35">
        <v>11.72</v>
      </c>
      <c r="D35">
        <f t="shared" si="0"/>
        <v>0.66552901023890776</v>
      </c>
      <c r="E35">
        <v>10.35</v>
      </c>
      <c r="F35">
        <v>19.88</v>
      </c>
      <c r="G35">
        <f t="shared" si="1"/>
        <v>0.52062374245472842</v>
      </c>
    </row>
    <row r="36" spans="1:7" x14ac:dyDescent="0.3">
      <c r="A36">
        <v>79</v>
      </c>
      <c r="B36">
        <v>8.5500000000000007</v>
      </c>
      <c r="C36">
        <v>17.559999999999999</v>
      </c>
      <c r="D36">
        <f t="shared" si="0"/>
        <v>0.48690205011389531</v>
      </c>
      <c r="E36">
        <v>6.77</v>
      </c>
      <c r="F36">
        <v>18.79</v>
      </c>
      <c r="G36">
        <f t="shared" si="1"/>
        <v>0.36029803086748269</v>
      </c>
    </row>
    <row r="37" spans="1:7" x14ac:dyDescent="0.3">
      <c r="A37">
        <v>81</v>
      </c>
      <c r="B37">
        <v>7.8</v>
      </c>
      <c r="C37">
        <v>16.23</v>
      </c>
      <c r="D37">
        <f t="shared" si="0"/>
        <v>0.48059149722735672</v>
      </c>
      <c r="E37">
        <v>5.65</v>
      </c>
      <c r="F37">
        <v>20.04</v>
      </c>
      <c r="G37">
        <f t="shared" si="1"/>
        <v>0.28193612774451099</v>
      </c>
    </row>
    <row r="38" spans="1:7" x14ac:dyDescent="0.3">
      <c r="A38">
        <v>85</v>
      </c>
      <c r="B38">
        <v>9.0299999999999994</v>
      </c>
      <c r="C38">
        <v>14.45</v>
      </c>
      <c r="D38">
        <f t="shared" si="0"/>
        <v>0.62491349480968861</v>
      </c>
      <c r="E38">
        <v>11.36</v>
      </c>
      <c r="F38">
        <v>21.01</v>
      </c>
      <c r="G38">
        <f t="shared" si="1"/>
        <v>0.54069490718705371</v>
      </c>
    </row>
    <row r="39" spans="1:7" x14ac:dyDescent="0.3">
      <c r="A39">
        <v>87</v>
      </c>
      <c r="B39">
        <v>10.35</v>
      </c>
      <c r="C39">
        <v>18.899999999999999</v>
      </c>
      <c r="D39">
        <f t="shared" si="0"/>
        <v>0.54761904761904767</v>
      </c>
      <c r="E39">
        <v>8.27</v>
      </c>
      <c r="F39">
        <v>20.71</v>
      </c>
      <c r="G39">
        <f t="shared" si="1"/>
        <v>0.39932399806856589</v>
      </c>
    </row>
    <row r="40" spans="1:7" x14ac:dyDescent="0.3">
      <c r="A40">
        <v>89</v>
      </c>
      <c r="B40">
        <v>13.59</v>
      </c>
      <c r="C40">
        <v>27.38</v>
      </c>
      <c r="D40">
        <f t="shared" si="0"/>
        <v>0.49634769905040177</v>
      </c>
      <c r="E40">
        <v>13.66</v>
      </c>
      <c r="F40">
        <v>18.05</v>
      </c>
      <c r="G40">
        <f t="shared" si="1"/>
        <v>0.756786703601108</v>
      </c>
    </row>
    <row r="41" spans="1:7" x14ac:dyDescent="0.3">
      <c r="A41">
        <v>90</v>
      </c>
      <c r="B41">
        <v>11.94</v>
      </c>
      <c r="C41">
        <v>22.22</v>
      </c>
      <c r="D41">
        <f t="shared" si="0"/>
        <v>0.53735373537353737</v>
      </c>
      <c r="E41">
        <v>21.45</v>
      </c>
      <c r="F41">
        <v>22.54</v>
      </c>
      <c r="G41">
        <f t="shared" si="1"/>
        <v>0.95164152617568765</v>
      </c>
    </row>
  </sheetData>
  <sortState xmlns:xlrd2="http://schemas.microsoft.com/office/spreadsheetml/2017/richdata2" ref="A2:H44">
    <sortCondition ref="A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8"/>
  <sheetViews>
    <sheetView topLeftCell="Q1" workbookViewId="0">
      <selection activeCell="Y3" sqref="Y3"/>
    </sheetView>
  </sheetViews>
  <sheetFormatPr defaultRowHeight="14.4" x14ac:dyDescent="0.3"/>
  <sheetData>
    <row r="1" spans="1:29" x14ac:dyDescent="0.3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160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138</v>
      </c>
      <c r="O1" t="s">
        <v>139</v>
      </c>
      <c r="P1" t="s">
        <v>69</v>
      </c>
      <c r="Q1" t="s">
        <v>70</v>
      </c>
      <c r="R1" t="s">
        <v>71</v>
      </c>
      <c r="S1" t="s">
        <v>161</v>
      </c>
      <c r="T1" t="s">
        <v>171</v>
      </c>
      <c r="U1" t="s">
        <v>172</v>
      </c>
      <c r="V1" t="s">
        <v>173</v>
      </c>
      <c r="W1" t="s">
        <v>207</v>
      </c>
      <c r="X1" t="s">
        <v>208</v>
      </c>
      <c r="Y1" t="s">
        <v>209</v>
      </c>
    </row>
    <row r="2" spans="1:29" x14ac:dyDescent="0.3">
      <c r="A2" t="s">
        <v>4</v>
      </c>
      <c r="B2" t="s">
        <v>5</v>
      </c>
      <c r="C2" t="s">
        <v>5</v>
      </c>
      <c r="D2" t="s">
        <v>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</row>
    <row r="3" spans="1:29" x14ac:dyDescent="0.3">
      <c r="A3" t="s">
        <v>1</v>
      </c>
      <c r="D3" t="s">
        <v>107</v>
      </c>
      <c r="E3" t="s">
        <v>108</v>
      </c>
      <c r="F3" t="s">
        <v>109</v>
      </c>
      <c r="G3" t="s">
        <v>110</v>
      </c>
      <c r="H3" t="s">
        <v>320</v>
      </c>
      <c r="I3" t="s">
        <v>321</v>
      </c>
      <c r="J3" t="s">
        <v>169</v>
      </c>
      <c r="K3" t="s">
        <v>213</v>
      </c>
      <c r="L3" t="s">
        <v>215</v>
      </c>
      <c r="M3" t="s">
        <v>216</v>
      </c>
      <c r="P3" t="s">
        <v>74</v>
      </c>
      <c r="Q3" t="s">
        <v>73</v>
      </c>
      <c r="R3" t="s">
        <v>72</v>
      </c>
      <c r="S3" t="s">
        <v>162</v>
      </c>
      <c r="T3" t="s">
        <v>170</v>
      </c>
      <c r="U3" t="s">
        <v>174</v>
      </c>
      <c r="V3" t="s">
        <v>175</v>
      </c>
      <c r="W3" t="s">
        <v>210</v>
      </c>
      <c r="X3" t="s">
        <v>211</v>
      </c>
      <c r="Y3" t="s">
        <v>212</v>
      </c>
    </row>
    <row r="4" spans="1:29" x14ac:dyDescent="0.3">
      <c r="A4" t="s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214</v>
      </c>
      <c r="L4" t="s">
        <v>214</v>
      </c>
      <c r="M4" t="s">
        <v>214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</row>
    <row r="5" spans="1:29" x14ac:dyDescent="0.3">
      <c r="A5">
        <v>1</v>
      </c>
      <c r="B5" s="2"/>
      <c r="C5" s="2"/>
      <c r="D5">
        <v>22.67</v>
      </c>
      <c r="E5">
        <v>23</v>
      </c>
      <c r="F5">
        <v>26.27</v>
      </c>
      <c r="G5">
        <v>10.67</v>
      </c>
      <c r="H5">
        <v>10.039999999999999</v>
      </c>
      <c r="I5">
        <v>9.5500000000000007</v>
      </c>
      <c r="J5">
        <v>5.36</v>
      </c>
      <c r="K5">
        <v>4.66</v>
      </c>
      <c r="L5">
        <v>10.46</v>
      </c>
      <c r="M5">
        <v>6.33</v>
      </c>
      <c r="N5" s="2"/>
      <c r="O5" s="2"/>
      <c r="P5">
        <v>19.84</v>
      </c>
      <c r="Q5">
        <v>17.350000000000001</v>
      </c>
      <c r="R5">
        <v>17.07</v>
      </c>
      <c r="S5">
        <v>20.68</v>
      </c>
      <c r="T5">
        <v>19.670000000000002</v>
      </c>
      <c r="U5">
        <v>16.84</v>
      </c>
      <c r="V5">
        <v>13.6</v>
      </c>
      <c r="W5">
        <v>20.81</v>
      </c>
      <c r="X5">
        <v>21.13</v>
      </c>
      <c r="Y5">
        <v>22.67</v>
      </c>
    </row>
    <row r="6" spans="1:29" x14ac:dyDescent="0.3">
      <c r="A6">
        <v>2</v>
      </c>
      <c r="B6" s="2"/>
      <c r="C6" s="2"/>
      <c r="D6">
        <v>24.95</v>
      </c>
      <c r="E6">
        <v>21.04</v>
      </c>
      <c r="F6">
        <v>27.06</v>
      </c>
      <c r="G6">
        <v>12.38</v>
      </c>
      <c r="H6">
        <v>12.98</v>
      </c>
      <c r="I6">
        <v>11.42</v>
      </c>
      <c r="J6">
        <v>10.19</v>
      </c>
      <c r="K6">
        <v>3.87</v>
      </c>
      <c r="L6">
        <v>10.14</v>
      </c>
      <c r="M6">
        <v>3.94</v>
      </c>
      <c r="N6" s="2"/>
      <c r="O6" s="2"/>
      <c r="P6">
        <v>21.69</v>
      </c>
      <c r="Q6">
        <v>16.41</v>
      </c>
      <c r="R6">
        <v>18.62</v>
      </c>
      <c r="S6">
        <v>12.36</v>
      </c>
      <c r="T6">
        <v>20.399999999999999</v>
      </c>
      <c r="U6">
        <v>18.13</v>
      </c>
      <c r="V6">
        <v>22.1</v>
      </c>
      <c r="W6">
        <v>12.58</v>
      </c>
      <c r="X6">
        <v>13.31</v>
      </c>
      <c r="Y6">
        <v>19.149999999999999</v>
      </c>
    </row>
    <row r="7" spans="1:29" x14ac:dyDescent="0.3">
      <c r="A7">
        <v>3</v>
      </c>
      <c r="B7" s="2"/>
      <c r="C7" s="2"/>
      <c r="D7">
        <v>21.36</v>
      </c>
      <c r="E7">
        <v>19.420000000000002</v>
      </c>
      <c r="F7">
        <v>30.51</v>
      </c>
      <c r="G7">
        <v>19.329999999999998</v>
      </c>
      <c r="H7">
        <v>10.31</v>
      </c>
      <c r="I7">
        <v>11.45</v>
      </c>
      <c r="J7">
        <v>10.35</v>
      </c>
      <c r="K7">
        <v>8.74</v>
      </c>
      <c r="L7">
        <v>10.26</v>
      </c>
      <c r="M7">
        <v>8.27</v>
      </c>
      <c r="N7" s="2"/>
      <c r="O7" s="2"/>
      <c r="P7">
        <v>19.52</v>
      </c>
      <c r="Q7">
        <v>21.03</v>
      </c>
      <c r="R7">
        <v>20.05</v>
      </c>
      <c r="S7">
        <v>28.02</v>
      </c>
      <c r="T7">
        <v>20.97</v>
      </c>
      <c r="U7">
        <v>20.75</v>
      </c>
      <c r="V7">
        <v>18.899999999999999</v>
      </c>
      <c r="W7">
        <v>22.76</v>
      </c>
      <c r="X7">
        <v>23.79</v>
      </c>
      <c r="Y7">
        <v>20.71</v>
      </c>
    </row>
    <row r="8" spans="1:29" x14ac:dyDescent="0.3">
      <c r="A8">
        <v>4</v>
      </c>
      <c r="B8" s="2"/>
      <c r="C8" s="2"/>
      <c r="D8">
        <v>20.38</v>
      </c>
      <c r="E8">
        <v>22.57</v>
      </c>
      <c r="F8">
        <v>23.07</v>
      </c>
      <c r="G8">
        <v>20.65</v>
      </c>
      <c r="H8">
        <v>10.56</v>
      </c>
      <c r="I8">
        <v>12.06</v>
      </c>
      <c r="J8">
        <v>10.58</v>
      </c>
      <c r="K8">
        <v>11.59</v>
      </c>
      <c r="L8">
        <v>9.49</v>
      </c>
      <c r="M8">
        <v>6.19</v>
      </c>
      <c r="N8" s="2"/>
      <c r="O8" s="2"/>
      <c r="P8">
        <v>18.670000000000002</v>
      </c>
      <c r="Q8">
        <v>21.9</v>
      </c>
      <c r="R8">
        <v>20.3</v>
      </c>
      <c r="S8">
        <v>22.42</v>
      </c>
      <c r="T8">
        <v>20.76</v>
      </c>
      <c r="U8">
        <v>24.21</v>
      </c>
      <c r="V8">
        <v>24.5</v>
      </c>
      <c r="W8">
        <v>21.48</v>
      </c>
      <c r="X8">
        <v>19.25</v>
      </c>
      <c r="Y8">
        <v>19.77</v>
      </c>
    </row>
    <row r="9" spans="1:29" x14ac:dyDescent="0.3">
      <c r="A9">
        <v>5</v>
      </c>
      <c r="B9" s="2"/>
      <c r="C9" s="2"/>
      <c r="D9">
        <v>25.67</v>
      </c>
      <c r="E9">
        <v>18.350000000000001</v>
      </c>
      <c r="F9">
        <v>17.78</v>
      </c>
      <c r="G9">
        <v>21.38</v>
      </c>
      <c r="H9">
        <v>10.39</v>
      </c>
      <c r="I9">
        <v>10.06</v>
      </c>
      <c r="J9">
        <v>9.0299999999999994</v>
      </c>
      <c r="K9">
        <v>11.18</v>
      </c>
      <c r="L9">
        <v>9.02</v>
      </c>
      <c r="M9">
        <v>11.36</v>
      </c>
      <c r="N9" s="2"/>
      <c r="O9" s="2"/>
      <c r="P9">
        <v>20.7</v>
      </c>
      <c r="Q9">
        <v>25.63</v>
      </c>
      <c r="R9">
        <v>19.899999999999999</v>
      </c>
      <c r="S9">
        <v>26.06</v>
      </c>
      <c r="T9">
        <v>26.3</v>
      </c>
      <c r="U9">
        <v>28.84</v>
      </c>
      <c r="V9">
        <v>14.45</v>
      </c>
      <c r="W9">
        <v>25.67</v>
      </c>
      <c r="X9">
        <v>20.49</v>
      </c>
      <c r="Y9">
        <v>21.01</v>
      </c>
    </row>
    <row r="10" spans="1:29" x14ac:dyDescent="0.3">
      <c r="A10">
        <v>6</v>
      </c>
      <c r="B10" s="2"/>
      <c r="C10" s="2"/>
      <c r="D10">
        <v>17.98</v>
      </c>
      <c r="E10">
        <v>19.399999999999999</v>
      </c>
      <c r="F10">
        <v>18.2</v>
      </c>
      <c r="G10">
        <v>19.760000000000002</v>
      </c>
      <c r="H10">
        <v>8.77</v>
      </c>
      <c r="I10">
        <v>8.6</v>
      </c>
      <c r="J10">
        <v>7.8</v>
      </c>
      <c r="K10">
        <v>7.42</v>
      </c>
      <c r="L10">
        <v>7.5</v>
      </c>
      <c r="M10">
        <v>5.65</v>
      </c>
      <c r="N10" s="2"/>
      <c r="O10" s="2"/>
      <c r="P10">
        <v>18.809999999999999</v>
      </c>
      <c r="Q10">
        <v>23.29</v>
      </c>
      <c r="R10">
        <v>21.64</v>
      </c>
      <c r="S10">
        <v>19.829999999999998</v>
      </c>
      <c r="T10">
        <v>22.59</v>
      </c>
      <c r="U10">
        <v>23.42</v>
      </c>
      <c r="V10">
        <v>16.23</v>
      </c>
      <c r="W10">
        <v>22.51</v>
      </c>
      <c r="X10">
        <v>22.83</v>
      </c>
      <c r="Y10">
        <v>20.04</v>
      </c>
    </row>
    <row r="11" spans="1:29" x14ac:dyDescent="0.3">
      <c r="A11">
        <v>7</v>
      </c>
      <c r="B11" s="2"/>
      <c r="C11" s="2"/>
      <c r="D11">
        <v>17.54</v>
      </c>
      <c r="E11">
        <v>18.37</v>
      </c>
      <c r="F11">
        <v>17.09</v>
      </c>
      <c r="G11">
        <v>21.9</v>
      </c>
      <c r="H11">
        <v>7.96</v>
      </c>
      <c r="I11">
        <v>7.03</v>
      </c>
      <c r="J11">
        <v>8.5500000000000007</v>
      </c>
      <c r="K11">
        <v>11.95</v>
      </c>
      <c r="L11">
        <v>9.93</v>
      </c>
      <c r="M11">
        <v>6.77</v>
      </c>
      <c r="N11" s="2"/>
      <c r="O11" s="2"/>
      <c r="P11">
        <v>19.8</v>
      </c>
      <c r="Q11">
        <v>19.21</v>
      </c>
      <c r="R11">
        <v>18.350000000000001</v>
      </c>
      <c r="S11">
        <v>22.75</v>
      </c>
      <c r="T11">
        <v>21.04</v>
      </c>
      <c r="U11">
        <v>10.34</v>
      </c>
      <c r="V11">
        <v>17.559999999999999</v>
      </c>
      <c r="W11">
        <v>27.93</v>
      </c>
      <c r="X11">
        <v>23.19</v>
      </c>
      <c r="Y11">
        <v>18.79</v>
      </c>
    </row>
    <row r="12" spans="1:29" x14ac:dyDescent="0.3">
      <c r="A12">
        <v>8</v>
      </c>
      <c r="B12" s="2"/>
      <c r="C12" s="2"/>
      <c r="D12">
        <v>21.68</v>
      </c>
      <c r="E12">
        <v>21.83</v>
      </c>
      <c r="F12">
        <v>20.38</v>
      </c>
      <c r="G12">
        <v>23.23</v>
      </c>
      <c r="H12">
        <v>10.18</v>
      </c>
      <c r="I12">
        <v>9.3000000000000007</v>
      </c>
      <c r="J12">
        <v>13.59</v>
      </c>
      <c r="K12">
        <v>11.04</v>
      </c>
      <c r="L12">
        <v>9.0399999999999991</v>
      </c>
      <c r="M12">
        <v>13.66</v>
      </c>
      <c r="N12" s="2"/>
      <c r="O12" s="2"/>
      <c r="P12">
        <v>20.88</v>
      </c>
      <c r="Q12">
        <v>23.78</v>
      </c>
      <c r="R12">
        <v>21.73</v>
      </c>
      <c r="S12">
        <v>25.38</v>
      </c>
      <c r="T12">
        <v>26.03</v>
      </c>
      <c r="U12">
        <v>21.67</v>
      </c>
      <c r="V12">
        <v>27.38</v>
      </c>
      <c r="W12">
        <v>23.16</v>
      </c>
      <c r="X12">
        <v>20.100000000000001</v>
      </c>
      <c r="Y12">
        <v>18.05</v>
      </c>
    </row>
    <row r="13" spans="1:29" x14ac:dyDescent="0.3">
      <c r="A13">
        <v>9</v>
      </c>
      <c r="B13" s="2"/>
      <c r="C13" s="2"/>
      <c r="D13">
        <v>20.260000000000002</v>
      </c>
      <c r="E13">
        <v>18.96</v>
      </c>
      <c r="F13">
        <v>16.12</v>
      </c>
      <c r="G13">
        <v>21.27</v>
      </c>
      <c r="H13">
        <v>9.77</v>
      </c>
      <c r="I13">
        <v>8.75</v>
      </c>
      <c r="J13">
        <v>9.85</v>
      </c>
      <c r="K13">
        <v>9.4700000000000006</v>
      </c>
      <c r="L13">
        <v>9.0299999999999994</v>
      </c>
      <c r="M13">
        <v>11.61</v>
      </c>
      <c r="N13" s="2"/>
      <c r="O13" s="2"/>
      <c r="P13">
        <v>17.010000000000002</v>
      </c>
      <c r="Q13">
        <v>23.25</v>
      </c>
      <c r="R13">
        <v>19.489999999999998</v>
      </c>
      <c r="S13">
        <v>19.239999999999998</v>
      </c>
      <c r="T13">
        <v>13.4</v>
      </c>
      <c r="U13">
        <v>17.170000000000002</v>
      </c>
      <c r="V13">
        <v>19.95</v>
      </c>
      <c r="W13">
        <v>19.829999999999998</v>
      </c>
      <c r="X13">
        <v>21.44</v>
      </c>
      <c r="Y13">
        <v>17.54</v>
      </c>
    </row>
    <row r="14" spans="1:29" x14ac:dyDescent="0.3">
      <c r="A14">
        <v>10</v>
      </c>
      <c r="B14" s="2"/>
      <c r="C14" s="2"/>
      <c r="D14">
        <v>19.899999999999999</v>
      </c>
      <c r="E14">
        <v>18.600000000000001</v>
      </c>
      <c r="F14">
        <v>19.190000000000001</v>
      </c>
      <c r="G14">
        <v>21.97</v>
      </c>
      <c r="H14">
        <v>11.87</v>
      </c>
      <c r="I14">
        <v>9.86</v>
      </c>
      <c r="J14">
        <v>11.94</v>
      </c>
      <c r="K14">
        <v>7.61</v>
      </c>
      <c r="L14">
        <v>11.57</v>
      </c>
      <c r="M14">
        <v>21.45</v>
      </c>
      <c r="N14" s="2"/>
      <c r="O14" s="2"/>
      <c r="P14">
        <v>21.33</v>
      </c>
      <c r="Q14">
        <v>17.72</v>
      </c>
      <c r="R14">
        <v>21.01</v>
      </c>
      <c r="S14">
        <v>15.28</v>
      </c>
      <c r="T14">
        <v>19.02</v>
      </c>
      <c r="U14">
        <v>17.32</v>
      </c>
      <c r="V14">
        <v>22.22</v>
      </c>
      <c r="W14">
        <v>14.37</v>
      </c>
      <c r="X14">
        <v>21.29</v>
      </c>
      <c r="Y14">
        <v>22.54</v>
      </c>
    </row>
    <row r="15" spans="1:29" x14ac:dyDescent="0.3">
      <c r="A15">
        <v>11</v>
      </c>
      <c r="B15" s="2"/>
      <c r="C15" s="2"/>
      <c r="D15">
        <v>19.829999999999998</v>
      </c>
      <c r="E15">
        <v>22.32</v>
      </c>
      <c r="F15">
        <v>14.7</v>
      </c>
      <c r="G15">
        <v>23.39</v>
      </c>
      <c r="H15">
        <v>9.07</v>
      </c>
      <c r="I15">
        <v>12.25</v>
      </c>
      <c r="J15">
        <v>11.75</v>
      </c>
      <c r="K15">
        <v>12.66</v>
      </c>
      <c r="L15">
        <v>11.1</v>
      </c>
      <c r="M15">
        <v>14.03</v>
      </c>
      <c r="N15" s="2"/>
      <c r="O15" s="2"/>
      <c r="P15">
        <v>19.239999999999998</v>
      </c>
      <c r="Q15">
        <v>19.3</v>
      </c>
      <c r="R15">
        <v>23.04</v>
      </c>
      <c r="S15">
        <v>23.8</v>
      </c>
      <c r="T15">
        <v>16.329999999999998</v>
      </c>
      <c r="U15">
        <v>23.67</v>
      </c>
      <c r="V15">
        <v>20.95</v>
      </c>
      <c r="W15">
        <v>24.38</v>
      </c>
      <c r="X15">
        <v>23.47</v>
      </c>
      <c r="Y15">
        <v>16.829999999999998</v>
      </c>
    </row>
    <row r="16" spans="1:29" x14ac:dyDescent="0.3">
      <c r="A16">
        <v>12</v>
      </c>
      <c r="B16" s="2"/>
      <c r="C16" s="2"/>
      <c r="D16">
        <v>20.54</v>
      </c>
      <c r="E16">
        <v>23.27</v>
      </c>
      <c r="F16">
        <v>9.6300000000000008</v>
      </c>
      <c r="G16">
        <v>21.91</v>
      </c>
      <c r="H16">
        <v>12.64</v>
      </c>
      <c r="I16">
        <v>13.32</v>
      </c>
      <c r="J16">
        <v>11.01</v>
      </c>
      <c r="K16">
        <v>11.42</v>
      </c>
      <c r="L16">
        <v>10.29</v>
      </c>
      <c r="M16">
        <v>10.74</v>
      </c>
      <c r="N16" s="2"/>
      <c r="O16" s="2"/>
      <c r="P16">
        <v>22.5</v>
      </c>
      <c r="Q16">
        <v>18.12</v>
      </c>
      <c r="R16">
        <v>18.8</v>
      </c>
      <c r="S16">
        <v>20.82</v>
      </c>
      <c r="T16">
        <v>20.48</v>
      </c>
      <c r="U16">
        <v>23.59</v>
      </c>
      <c r="V16">
        <v>22.16</v>
      </c>
      <c r="W16">
        <v>22.3</v>
      </c>
      <c r="X16">
        <v>19.3</v>
      </c>
      <c r="Y16">
        <v>22.88</v>
      </c>
    </row>
    <row r="17" spans="1:24" x14ac:dyDescent="0.3">
      <c r="A17">
        <v>13</v>
      </c>
      <c r="B17" s="2"/>
      <c r="C17" s="2"/>
      <c r="D17" s="1">
        <v>13.21</v>
      </c>
      <c r="E17">
        <v>19.23</v>
      </c>
      <c r="G17">
        <v>21.56</v>
      </c>
      <c r="H17">
        <v>8.17</v>
      </c>
      <c r="I17">
        <v>7.8</v>
      </c>
      <c r="K17">
        <v>15.8</v>
      </c>
      <c r="L17">
        <v>10.35</v>
      </c>
      <c r="N17" s="2"/>
      <c r="O17" s="2"/>
      <c r="P17" s="2"/>
      <c r="Q17">
        <v>15.15</v>
      </c>
      <c r="S17">
        <v>12.12</v>
      </c>
      <c r="T17">
        <v>14.56</v>
      </c>
      <c r="U17">
        <v>11.72</v>
      </c>
      <c r="W17">
        <v>8.98</v>
      </c>
      <c r="X17">
        <v>19.88</v>
      </c>
    </row>
    <row r="18" spans="1:24" x14ac:dyDescent="0.3">
      <c r="A18">
        <v>14</v>
      </c>
      <c r="B18" s="2"/>
      <c r="C18" s="2"/>
      <c r="D18" s="1">
        <v>14.01</v>
      </c>
      <c r="E18">
        <v>13.62</v>
      </c>
      <c r="G18">
        <v>20.57</v>
      </c>
      <c r="H18">
        <v>7.28</v>
      </c>
      <c r="I18">
        <v>8.5500000000000007</v>
      </c>
      <c r="K18">
        <v>12.58</v>
      </c>
      <c r="L18">
        <v>11.82</v>
      </c>
      <c r="N18" s="2"/>
      <c r="O18" s="2"/>
      <c r="P18" s="2"/>
      <c r="Q18">
        <v>17.87</v>
      </c>
      <c r="S18">
        <v>11.24</v>
      </c>
      <c r="T18">
        <v>18.43</v>
      </c>
      <c r="U18">
        <v>22.31</v>
      </c>
      <c r="W18">
        <v>13.25</v>
      </c>
      <c r="X18">
        <v>10.55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Western-blot</vt:lpstr>
      <vt:lpstr>PLBT (2)</vt:lpstr>
      <vt:lpstr>PLBT</vt:lpstr>
      <vt:lpstr>PLP(2)</vt:lpstr>
      <vt:lpstr>PLBP</vt:lpstr>
      <vt:lpstr>NCX(2)</vt:lpstr>
      <vt:lpstr>NCX</vt:lpstr>
      <vt:lpstr>4HNE (2)</vt:lpstr>
      <vt:lpstr>4HNE</vt:lpstr>
      <vt:lpstr>SERCA(2)</vt:lpstr>
      <vt:lpstr>SERCA</vt:lpstr>
      <vt:lpstr>RyR (2)</vt:lpstr>
      <vt:lpstr>RyR</vt:lpstr>
      <vt:lpstr>CAV (2)</vt:lpstr>
      <vt:lpstr>CAV</vt:lpstr>
      <vt:lpstr>COL1</vt:lpstr>
      <vt:lpstr>COL1 (2)</vt:lpstr>
      <vt:lpstr>COL3</vt:lpstr>
      <vt:lpstr>COL3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Unifesp</dc:creator>
  <cp:lastModifiedBy>andre rodrigues</cp:lastModifiedBy>
  <dcterms:created xsi:type="dcterms:W3CDTF">2023-11-30T10:52:35Z</dcterms:created>
  <dcterms:modified xsi:type="dcterms:W3CDTF">2024-09-02T12:26:46Z</dcterms:modified>
</cp:coreProperties>
</file>