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/>
  </bookViews>
  <sheets>
    <sheet name="Defect Density Matrix - IT" sheetId="1" r:id="rId1"/>
    <sheet name="Ishikawa" sheetId="2" r:id="rId2"/>
  </sheets>
  <calcPr calcId="152511"/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3" i="1"/>
  <c r="G24" i="1"/>
  <c r="G25" i="1"/>
  <c r="G26" i="1"/>
  <c r="G27" i="1"/>
  <c r="F83" i="1"/>
  <c r="E83" i="1"/>
  <c r="G83" i="1" s="1"/>
  <c r="D83" i="1"/>
</calcChain>
</file>

<file path=xl/sharedStrings.xml><?xml version="1.0" encoding="utf-8"?>
<sst xmlns="http://schemas.openxmlformats.org/spreadsheetml/2006/main" count="63" uniqueCount="61">
  <si>
    <t>Release</t>
  </si>
  <si>
    <t>Project</t>
  </si>
  <si>
    <t>Story Point</t>
  </si>
  <si>
    <t>Business Value</t>
  </si>
  <si>
    <t>Project Name</t>
  </si>
  <si>
    <t>Defects</t>
  </si>
  <si>
    <t>Defect Density</t>
  </si>
  <si>
    <t>Defects / Story Point + Business Value</t>
  </si>
  <si>
    <t>Defects density reduction in the MasterCard IT project</t>
  </si>
  <si>
    <t>Date of Project Proposal</t>
  </si>
  <si>
    <t>Business Unit</t>
  </si>
  <si>
    <t>Division</t>
  </si>
  <si>
    <t>IT</t>
  </si>
  <si>
    <t>Critical Business Process</t>
  </si>
  <si>
    <t>Area of Impact</t>
  </si>
  <si>
    <t>Methodology</t>
  </si>
  <si>
    <t>DMAIC</t>
  </si>
  <si>
    <t>Type of Benefit</t>
  </si>
  <si>
    <t>Customer Satisfaction</t>
  </si>
  <si>
    <t>Black Belt</t>
  </si>
  <si>
    <t>Arthur Maria do Valle</t>
  </si>
  <si>
    <t>Green Belt</t>
  </si>
  <si>
    <t>Champion</t>
  </si>
  <si>
    <t>Project Start Date</t>
  </si>
  <si>
    <t>Likely End Date</t>
  </si>
  <si>
    <t>Total</t>
  </si>
  <si>
    <t>Target Data Points</t>
  </si>
  <si>
    <t>Wipro Latam - Brazil</t>
  </si>
  <si>
    <t>Leonardo Andrade</t>
  </si>
  <si>
    <t>Last 30 releases collected for each of 3 teams</t>
  </si>
  <si>
    <t>Andre Rodrigues , Ivis Martins, Ruhan Sanabria</t>
  </si>
  <si>
    <t>Data Points description</t>
  </si>
  <si>
    <t>Source</t>
  </si>
  <si>
    <t>JIRA AND Rally</t>
  </si>
  <si>
    <t>Projects In Scope</t>
  </si>
  <si>
    <t>Total Defects /  Total (Story Point + Business Value)</t>
  </si>
  <si>
    <t>Projects Out Scope - Wainting</t>
  </si>
  <si>
    <t>Reporting 2.0, Purchase Control,KDS Expenses</t>
  </si>
  <si>
    <t>Deliver code with high quality and defect free</t>
  </si>
  <si>
    <t xml:space="preserve">Sofware Development </t>
  </si>
  <si>
    <t>Measurement</t>
  </si>
  <si>
    <t>Materials</t>
  </si>
  <si>
    <t>Method</t>
  </si>
  <si>
    <t>Problem Statement</t>
  </si>
  <si>
    <t>Environment</t>
  </si>
  <si>
    <t>Manpower</t>
  </si>
  <si>
    <t>Machine</t>
  </si>
  <si>
    <t>Reduce defect density per Release</t>
  </si>
  <si>
    <t xml:space="preserve">Defect Density Reduction Ishikawa Analyzes </t>
  </si>
  <si>
    <t>Status</t>
  </si>
  <si>
    <t>In progress</t>
  </si>
  <si>
    <t xml:space="preserve">Agile Knowledge </t>
  </si>
  <si>
    <t>Comments</t>
  </si>
  <si>
    <t>Assessment in progress</t>
  </si>
  <si>
    <t>Possible Root Causes List</t>
  </si>
  <si>
    <t>Team Experience Level</t>
  </si>
  <si>
    <t>….</t>
  </si>
  <si>
    <t>Area</t>
  </si>
  <si>
    <t>MasterCard IT - Wipro Brazil LATAM</t>
  </si>
  <si>
    <t>Analyze</t>
  </si>
  <si>
    <t>DMAIC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</si>
</sst>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b/>
      <sz val="8"/>
      <color indexed="53"/>
      <name val="Verdana"/>
      <family val="2"/>
    </font>
    <font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5" fillId="4" borderId="0" xfId="0" applyFont="1" applyFill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6" fillId="0" borderId="0" xfId="0" applyFont="1" applyBorder="1"/>
    <xf numFmtId="0" fontId="7" fillId="0" borderId="0" xfId="0" applyFont="1" applyBorder="1"/>
    <xf numFmtId="0" fontId="0" fillId="0" borderId="0" xfId="0" applyFill="1" applyBorder="1" applyProtection="1">
      <protection locked="0"/>
    </xf>
    <xf numFmtId="0" fontId="7" fillId="0" borderId="0" xfId="0" applyFont="1"/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/>
    <xf numFmtId="0" fontId="7" fillId="0" borderId="0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Fill="1" applyBorder="1"/>
    <xf numFmtId="0" fontId="7" fillId="0" borderId="0" xfId="0" applyFont="1" applyFill="1" applyBorder="1"/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/>
    </xf>
    <xf numFmtId="0" fontId="1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85725</xdr:rowOff>
    </xdr:from>
    <xdr:to>
      <xdr:col>0</xdr:col>
      <xdr:colOff>1054364</xdr:colOff>
      <xdr:row>6</xdr:row>
      <xdr:rowOff>103658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5725"/>
          <a:ext cx="1044839" cy="11609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30</xdr:row>
      <xdr:rowOff>0</xdr:rowOff>
    </xdr:from>
    <xdr:to>
      <xdr:col>46</xdr:col>
      <xdr:colOff>0</xdr:colOff>
      <xdr:row>30</xdr:row>
      <xdr:rowOff>0</xdr:rowOff>
    </xdr:to>
    <xdr:sp macro="" textlink="">
      <xdr:nvSpPr>
        <xdr:cNvPr id="23" name="Line 24"/>
        <xdr:cNvSpPr>
          <a:spLocks noChangeShapeType="1"/>
        </xdr:cNvSpPr>
      </xdr:nvSpPr>
      <xdr:spPr bwMode="auto">
        <a:xfrm>
          <a:off x="2305050" y="4067175"/>
          <a:ext cx="5705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9</xdr:row>
      <xdr:rowOff>0</xdr:rowOff>
    </xdr:from>
    <xdr:to>
      <xdr:col>17</xdr:col>
      <xdr:colOff>0</xdr:colOff>
      <xdr:row>30</xdr:row>
      <xdr:rowOff>0</xdr:rowOff>
    </xdr:to>
    <xdr:sp macro="" textlink="">
      <xdr:nvSpPr>
        <xdr:cNvPr id="24" name="Line 25"/>
        <xdr:cNvSpPr>
          <a:spLocks noChangeShapeType="1"/>
        </xdr:cNvSpPr>
      </xdr:nvSpPr>
      <xdr:spPr bwMode="auto">
        <a:xfrm>
          <a:off x="3238500" y="1266825"/>
          <a:ext cx="933450" cy="2800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9</xdr:row>
      <xdr:rowOff>0</xdr:rowOff>
    </xdr:from>
    <xdr:to>
      <xdr:col>30</xdr:col>
      <xdr:colOff>0</xdr:colOff>
      <xdr:row>30</xdr:row>
      <xdr:rowOff>0</xdr:rowOff>
    </xdr:to>
    <xdr:sp macro="" textlink="">
      <xdr:nvSpPr>
        <xdr:cNvPr id="25" name="Line 26"/>
        <xdr:cNvSpPr>
          <a:spLocks noChangeShapeType="1"/>
        </xdr:cNvSpPr>
      </xdr:nvSpPr>
      <xdr:spPr bwMode="auto">
        <a:xfrm>
          <a:off x="4972050" y="1266825"/>
          <a:ext cx="933450" cy="2800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0</xdr:colOff>
      <xdr:row>30</xdr:row>
      <xdr:rowOff>0</xdr:rowOff>
    </xdr:to>
    <xdr:sp macro="" textlink="">
      <xdr:nvSpPr>
        <xdr:cNvPr id="26" name="Line 27"/>
        <xdr:cNvSpPr>
          <a:spLocks noChangeShapeType="1"/>
        </xdr:cNvSpPr>
      </xdr:nvSpPr>
      <xdr:spPr bwMode="auto">
        <a:xfrm>
          <a:off x="6705600" y="1266825"/>
          <a:ext cx="933450" cy="2800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0</xdr:colOff>
      <xdr:row>51</xdr:row>
      <xdr:rowOff>0</xdr:rowOff>
    </xdr:to>
    <xdr:sp macro="" textlink="">
      <xdr:nvSpPr>
        <xdr:cNvPr id="27" name="Line 28"/>
        <xdr:cNvSpPr>
          <a:spLocks noChangeShapeType="1"/>
        </xdr:cNvSpPr>
      </xdr:nvSpPr>
      <xdr:spPr bwMode="auto">
        <a:xfrm flipH="1">
          <a:off x="3238500" y="4067175"/>
          <a:ext cx="933450" cy="2800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</xdr:row>
      <xdr:rowOff>0</xdr:rowOff>
    </xdr:from>
    <xdr:to>
      <xdr:col>30</xdr:col>
      <xdr:colOff>0</xdr:colOff>
      <xdr:row>51</xdr:row>
      <xdr:rowOff>0</xdr:rowOff>
    </xdr:to>
    <xdr:sp macro="" textlink="">
      <xdr:nvSpPr>
        <xdr:cNvPr id="28" name="Line 29"/>
        <xdr:cNvSpPr>
          <a:spLocks noChangeShapeType="1"/>
        </xdr:cNvSpPr>
      </xdr:nvSpPr>
      <xdr:spPr bwMode="auto">
        <a:xfrm flipH="1">
          <a:off x="4972050" y="4067175"/>
          <a:ext cx="933450" cy="2800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0</xdr:colOff>
      <xdr:row>30</xdr:row>
      <xdr:rowOff>0</xdr:rowOff>
    </xdr:from>
    <xdr:to>
      <xdr:col>43</xdr:col>
      <xdr:colOff>0</xdr:colOff>
      <xdr:row>51</xdr:row>
      <xdr:rowOff>0</xdr:rowOff>
    </xdr:to>
    <xdr:sp macro="" textlink="">
      <xdr:nvSpPr>
        <xdr:cNvPr id="29" name="Line 30"/>
        <xdr:cNvSpPr>
          <a:spLocks noChangeShapeType="1"/>
        </xdr:cNvSpPr>
      </xdr:nvSpPr>
      <xdr:spPr bwMode="auto">
        <a:xfrm flipH="1">
          <a:off x="6705600" y="4067175"/>
          <a:ext cx="933450" cy="2800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435239</xdr:colOff>
      <xdr:row>6</xdr:row>
      <xdr:rowOff>17933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44839" cy="1160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O83"/>
  <sheetViews>
    <sheetView showGridLines="0" tabSelected="1" workbookViewId="0">
      <selection activeCell="J26" sqref="J26"/>
    </sheetView>
  </sheetViews>
  <sheetFormatPr defaultRowHeight="15" x14ac:dyDescent="0.25"/>
  <cols>
    <col min="1" max="1" width="24.42578125" customWidth="1"/>
    <col min="2" max="2" width="50.7109375" customWidth="1"/>
    <col min="3" max="3" width="23.85546875" customWidth="1"/>
    <col min="4" max="4" width="28.42578125" customWidth="1"/>
    <col min="5" max="5" width="22.7109375" customWidth="1"/>
    <col min="6" max="6" width="23.85546875" customWidth="1"/>
    <col min="7" max="7" width="33.5703125" customWidth="1"/>
    <col min="8" max="8" width="27.28515625" customWidth="1"/>
  </cols>
  <sheetData>
    <row r="10" spans="1:15" s="2" customFormat="1" x14ac:dyDescent="0.25"/>
    <row r="11" spans="1:15" ht="30" x14ac:dyDescent="0.25">
      <c r="A11" s="4" t="s">
        <v>4</v>
      </c>
      <c r="B11" s="5" t="s">
        <v>8</v>
      </c>
      <c r="C11" s="4" t="s">
        <v>9</v>
      </c>
      <c r="D11" s="6">
        <v>42494</v>
      </c>
      <c r="E11" s="4" t="s">
        <v>26</v>
      </c>
      <c r="F11" s="7">
        <v>60</v>
      </c>
      <c r="G11" s="4" t="s">
        <v>34</v>
      </c>
      <c r="H11" s="10" t="s">
        <v>36</v>
      </c>
      <c r="I11" s="10"/>
      <c r="J11" s="10"/>
      <c r="K11" s="10"/>
      <c r="L11" s="10"/>
      <c r="M11" s="10"/>
      <c r="N11" s="22"/>
      <c r="O11" s="22"/>
    </row>
    <row r="12" spans="1:15" ht="30" customHeight="1" x14ac:dyDescent="0.25">
      <c r="A12" s="4" t="s">
        <v>10</v>
      </c>
      <c r="B12" s="7" t="s">
        <v>27</v>
      </c>
      <c r="C12" s="4" t="s">
        <v>11</v>
      </c>
      <c r="D12" s="8" t="s">
        <v>12</v>
      </c>
      <c r="E12" s="10" t="s">
        <v>31</v>
      </c>
      <c r="F12" s="11" t="s">
        <v>29</v>
      </c>
      <c r="G12" s="23" t="s">
        <v>37</v>
      </c>
      <c r="H12" s="12"/>
      <c r="I12" s="12"/>
      <c r="J12" s="12"/>
      <c r="K12" s="12"/>
      <c r="L12" s="12"/>
      <c r="M12" s="12"/>
      <c r="N12" s="15"/>
      <c r="O12" s="15"/>
    </row>
    <row r="13" spans="1:15" x14ac:dyDescent="0.25">
      <c r="A13" s="4" t="s">
        <v>13</v>
      </c>
      <c r="B13" s="7" t="s">
        <v>38</v>
      </c>
      <c r="C13" s="4" t="s">
        <v>14</v>
      </c>
      <c r="D13" s="7" t="s">
        <v>39</v>
      </c>
      <c r="E13" s="10"/>
      <c r="F13" s="11"/>
      <c r="G13" s="24"/>
      <c r="H13" s="12"/>
      <c r="I13" s="12"/>
      <c r="J13" s="12"/>
      <c r="K13" s="12"/>
      <c r="L13" s="12"/>
      <c r="M13" s="12"/>
      <c r="N13" s="15"/>
      <c r="O13" s="15"/>
    </row>
    <row r="14" spans="1:15" x14ac:dyDescent="0.25">
      <c r="A14" s="4" t="s">
        <v>15</v>
      </c>
      <c r="B14" s="7" t="s">
        <v>16</v>
      </c>
      <c r="C14" s="4" t="s">
        <v>17</v>
      </c>
      <c r="D14" s="7" t="s">
        <v>18</v>
      </c>
      <c r="E14" s="10"/>
      <c r="F14" s="11"/>
      <c r="G14" s="24"/>
      <c r="H14" s="12"/>
      <c r="I14" s="12"/>
      <c r="J14" s="12"/>
      <c r="K14" s="12"/>
      <c r="L14" s="12"/>
      <c r="M14" s="12"/>
      <c r="N14" s="15"/>
      <c r="O14" s="15"/>
    </row>
    <row r="15" spans="1:15" ht="30" x14ac:dyDescent="0.25">
      <c r="A15" s="4" t="s">
        <v>19</v>
      </c>
      <c r="B15" s="7" t="s">
        <v>20</v>
      </c>
      <c r="C15" s="4" t="s">
        <v>21</v>
      </c>
      <c r="D15" s="5" t="s">
        <v>30</v>
      </c>
      <c r="E15" s="10"/>
      <c r="F15" s="11"/>
      <c r="G15" s="24"/>
      <c r="H15" s="12"/>
      <c r="I15" s="12"/>
      <c r="J15" s="12"/>
      <c r="K15" s="12"/>
      <c r="L15" s="12"/>
      <c r="M15" s="12"/>
      <c r="N15" s="15"/>
      <c r="O15" s="15"/>
    </row>
    <row r="16" spans="1:15" x14ac:dyDescent="0.25">
      <c r="A16" s="17" t="s">
        <v>22</v>
      </c>
      <c r="B16" s="13" t="s">
        <v>28</v>
      </c>
      <c r="C16" s="4" t="s">
        <v>23</v>
      </c>
      <c r="D16" s="9">
        <v>42644</v>
      </c>
      <c r="E16" s="10" t="s">
        <v>32</v>
      </c>
      <c r="F16" s="20" t="s">
        <v>33</v>
      </c>
      <c r="G16" s="24"/>
      <c r="H16" s="12"/>
      <c r="I16" s="12"/>
      <c r="J16" s="12"/>
      <c r="K16" s="12"/>
      <c r="L16" s="12"/>
      <c r="M16" s="12"/>
      <c r="N16" s="15"/>
      <c r="O16" s="15"/>
    </row>
    <row r="17" spans="1:15" x14ac:dyDescent="0.25">
      <c r="A17" s="18"/>
      <c r="B17" s="14"/>
      <c r="C17" s="4" t="s">
        <v>24</v>
      </c>
      <c r="D17" s="9">
        <v>42795</v>
      </c>
      <c r="E17" s="10"/>
      <c r="F17" s="21"/>
      <c r="G17" s="25"/>
      <c r="H17" s="12"/>
      <c r="I17" s="12"/>
      <c r="J17" s="12"/>
      <c r="K17" s="12"/>
      <c r="L17" s="12"/>
      <c r="M17" s="12"/>
      <c r="N17" s="15"/>
      <c r="O17" s="15"/>
    </row>
    <row r="18" spans="1:15" s="2" customFormat="1" ht="15.75" customHeight="1" x14ac:dyDescent="0.25">
      <c r="C18" s="3"/>
    </row>
    <row r="21" spans="1:15" x14ac:dyDescent="0.25">
      <c r="G21" s="16" t="s">
        <v>7</v>
      </c>
    </row>
    <row r="22" spans="1:15" x14ac:dyDescent="0.25">
      <c r="A22" s="48"/>
      <c r="B22" s="48" t="s">
        <v>4</v>
      </c>
      <c r="C22" s="48" t="s">
        <v>0</v>
      </c>
      <c r="D22" s="48" t="s">
        <v>5</v>
      </c>
      <c r="E22" s="48" t="s">
        <v>2</v>
      </c>
      <c r="F22" s="48" t="s">
        <v>3</v>
      </c>
      <c r="G22" s="48" t="s">
        <v>6</v>
      </c>
    </row>
    <row r="23" spans="1:15" x14ac:dyDescent="0.25">
      <c r="A23" s="4">
        <v>1</v>
      </c>
      <c r="B23" s="49"/>
      <c r="C23" s="49"/>
      <c r="D23" s="49">
        <v>20</v>
      </c>
      <c r="E23" s="49">
        <v>35</v>
      </c>
      <c r="F23" s="49">
        <v>4</v>
      </c>
      <c r="G23" s="50">
        <f t="shared" ref="G23:G26" si="0">IF(OR((E23&lt;&gt;0), (F23&lt;&gt;0)),D23/(E23+F23),"Check values to Story Point and Business Value")</f>
        <v>0.51282051282051277</v>
      </c>
      <c r="I23" s="53"/>
    </row>
    <row r="24" spans="1:15" x14ac:dyDescent="0.25">
      <c r="A24" s="4">
        <v>2</v>
      </c>
      <c r="B24" s="49"/>
      <c r="C24" s="49"/>
      <c r="D24" s="49">
        <v>2</v>
      </c>
      <c r="E24" s="49">
        <v>2</v>
      </c>
      <c r="F24" s="49">
        <v>6</v>
      </c>
      <c r="G24" s="50">
        <f t="shared" si="0"/>
        <v>0.25</v>
      </c>
      <c r="I24" s="53"/>
    </row>
    <row r="25" spans="1:15" x14ac:dyDescent="0.25">
      <c r="A25" s="4">
        <v>3</v>
      </c>
      <c r="B25" s="49"/>
      <c r="C25" s="49"/>
      <c r="D25" s="49">
        <v>5</v>
      </c>
      <c r="E25" s="49">
        <v>3</v>
      </c>
      <c r="F25" s="49">
        <v>4</v>
      </c>
      <c r="G25" s="50">
        <f t="shared" si="0"/>
        <v>0.7142857142857143</v>
      </c>
      <c r="I25" s="53"/>
    </row>
    <row r="26" spans="1:15" x14ac:dyDescent="0.25">
      <c r="A26" s="4">
        <v>4</v>
      </c>
      <c r="B26" s="49"/>
      <c r="C26" s="49"/>
      <c r="D26" s="49">
        <v>4</v>
      </c>
      <c r="E26" s="49">
        <v>4</v>
      </c>
      <c r="F26" s="49">
        <v>2</v>
      </c>
      <c r="G26" s="50">
        <f t="shared" si="0"/>
        <v>0.66666666666666663</v>
      </c>
    </row>
    <row r="27" spans="1:15" x14ac:dyDescent="0.25">
      <c r="A27" s="4">
        <v>5</v>
      </c>
      <c r="B27" s="49"/>
      <c r="C27" s="49"/>
      <c r="D27" s="49">
        <v>2</v>
      </c>
      <c r="E27" s="49">
        <v>4</v>
      </c>
      <c r="F27" s="49">
        <v>0</v>
      </c>
      <c r="G27" s="50">
        <f>IF(OR((E27&lt;&gt;0), (F27&lt;&gt;0)),D27/(E27+F27),"Check values to Story Point and Business Value")</f>
        <v>0.5</v>
      </c>
    </row>
    <row r="28" spans="1:15" ht="26.25" x14ac:dyDescent="0.25">
      <c r="A28" s="4">
        <v>6</v>
      </c>
      <c r="B28" s="49"/>
      <c r="C28" s="49"/>
      <c r="D28" s="49"/>
      <c r="E28" s="49">
        <v>0</v>
      </c>
      <c r="F28" s="49">
        <v>0</v>
      </c>
      <c r="G28" s="50" t="str">
        <f t="shared" ref="G28:G82" si="1">IF(OR((E28&lt;&gt;0), (F28&lt;&gt;0)),D28/(E28+F28),"Check values to Story Point and Business Value")</f>
        <v>Check values to Story Point and Business Value</v>
      </c>
    </row>
    <row r="29" spans="1:15" ht="26.25" x14ac:dyDescent="0.25">
      <c r="A29" s="4">
        <v>7</v>
      </c>
      <c r="B29" s="49"/>
      <c r="C29" s="49"/>
      <c r="D29" s="49"/>
      <c r="E29" s="49">
        <v>0</v>
      </c>
      <c r="F29" s="49">
        <v>0</v>
      </c>
      <c r="G29" s="50" t="str">
        <f t="shared" si="1"/>
        <v>Check values to Story Point and Business Value</v>
      </c>
    </row>
    <row r="30" spans="1:15" ht="26.25" x14ac:dyDescent="0.25">
      <c r="A30" s="4">
        <v>8</v>
      </c>
      <c r="B30" s="49"/>
      <c r="C30" s="49"/>
      <c r="D30" s="49"/>
      <c r="E30" s="49">
        <v>0</v>
      </c>
      <c r="F30" s="49">
        <v>0</v>
      </c>
      <c r="G30" s="50" t="str">
        <f t="shared" si="1"/>
        <v>Check values to Story Point and Business Value</v>
      </c>
    </row>
    <row r="31" spans="1:15" ht="26.25" x14ac:dyDescent="0.25">
      <c r="A31" s="4">
        <v>9</v>
      </c>
      <c r="B31" s="49"/>
      <c r="C31" s="49"/>
      <c r="D31" s="49"/>
      <c r="E31" s="49">
        <v>0</v>
      </c>
      <c r="F31" s="49">
        <v>0</v>
      </c>
      <c r="G31" s="50" t="str">
        <f t="shared" si="1"/>
        <v>Check values to Story Point and Business Value</v>
      </c>
    </row>
    <row r="32" spans="1:15" ht="26.25" x14ac:dyDescent="0.25">
      <c r="A32" s="4">
        <v>10</v>
      </c>
      <c r="B32" s="49"/>
      <c r="C32" s="49"/>
      <c r="D32" s="49"/>
      <c r="E32" s="49">
        <v>0</v>
      </c>
      <c r="F32" s="49">
        <v>0</v>
      </c>
      <c r="G32" s="50" t="str">
        <f t="shared" si="1"/>
        <v>Check values to Story Point and Business Value</v>
      </c>
    </row>
    <row r="33" spans="1:7" ht="26.25" x14ac:dyDescent="0.25">
      <c r="A33" s="4">
        <v>11</v>
      </c>
      <c r="B33" s="49"/>
      <c r="C33" s="49"/>
      <c r="D33" s="49"/>
      <c r="E33" s="49">
        <v>0</v>
      </c>
      <c r="F33" s="49">
        <v>0</v>
      </c>
      <c r="G33" s="50" t="str">
        <f t="shared" si="1"/>
        <v>Check values to Story Point and Business Value</v>
      </c>
    </row>
    <row r="34" spans="1:7" ht="26.25" x14ac:dyDescent="0.25">
      <c r="A34" s="4">
        <v>12</v>
      </c>
      <c r="B34" s="49"/>
      <c r="C34" s="49"/>
      <c r="D34" s="49"/>
      <c r="E34" s="49">
        <v>0</v>
      </c>
      <c r="F34" s="49">
        <v>0</v>
      </c>
      <c r="G34" s="50" t="str">
        <f t="shared" si="1"/>
        <v>Check values to Story Point and Business Value</v>
      </c>
    </row>
    <row r="35" spans="1:7" ht="26.25" x14ac:dyDescent="0.25">
      <c r="A35" s="4">
        <v>13</v>
      </c>
      <c r="B35" s="49"/>
      <c r="C35" s="49"/>
      <c r="D35" s="49"/>
      <c r="E35" s="49">
        <v>0</v>
      </c>
      <c r="F35" s="49">
        <v>0</v>
      </c>
      <c r="G35" s="50" t="str">
        <f t="shared" si="1"/>
        <v>Check values to Story Point and Business Value</v>
      </c>
    </row>
    <row r="36" spans="1:7" ht="26.25" x14ac:dyDescent="0.25">
      <c r="A36" s="4">
        <v>14</v>
      </c>
      <c r="B36" s="49"/>
      <c r="C36" s="49"/>
      <c r="D36" s="49"/>
      <c r="E36" s="49">
        <v>0</v>
      </c>
      <c r="F36" s="49">
        <v>0</v>
      </c>
      <c r="G36" s="50" t="str">
        <f t="shared" si="1"/>
        <v>Check values to Story Point and Business Value</v>
      </c>
    </row>
    <row r="37" spans="1:7" ht="26.25" x14ac:dyDescent="0.25">
      <c r="A37" s="4">
        <v>15</v>
      </c>
      <c r="B37" s="49"/>
      <c r="C37" s="49"/>
      <c r="D37" s="49"/>
      <c r="E37" s="49">
        <v>0</v>
      </c>
      <c r="F37" s="49">
        <v>0</v>
      </c>
      <c r="G37" s="50" t="str">
        <f t="shared" si="1"/>
        <v>Check values to Story Point and Business Value</v>
      </c>
    </row>
    <row r="38" spans="1:7" ht="26.25" x14ac:dyDescent="0.25">
      <c r="A38" s="4">
        <v>16</v>
      </c>
      <c r="B38" s="49"/>
      <c r="C38" s="49"/>
      <c r="D38" s="49"/>
      <c r="E38" s="49">
        <v>0</v>
      </c>
      <c r="F38" s="49">
        <v>0</v>
      </c>
      <c r="G38" s="50" t="str">
        <f t="shared" si="1"/>
        <v>Check values to Story Point and Business Value</v>
      </c>
    </row>
    <row r="39" spans="1:7" ht="26.25" x14ac:dyDescent="0.25">
      <c r="A39" s="4">
        <v>17</v>
      </c>
      <c r="B39" s="49"/>
      <c r="C39" s="49"/>
      <c r="D39" s="49"/>
      <c r="E39" s="49">
        <v>0</v>
      </c>
      <c r="F39" s="49">
        <v>0</v>
      </c>
      <c r="G39" s="50" t="str">
        <f t="shared" si="1"/>
        <v>Check values to Story Point and Business Value</v>
      </c>
    </row>
    <row r="40" spans="1:7" ht="26.25" x14ac:dyDescent="0.25">
      <c r="A40" s="4">
        <v>18</v>
      </c>
      <c r="B40" s="49"/>
      <c r="C40" s="49"/>
      <c r="D40" s="49"/>
      <c r="E40" s="49">
        <v>0</v>
      </c>
      <c r="F40" s="49">
        <v>0</v>
      </c>
      <c r="G40" s="50" t="str">
        <f t="shared" si="1"/>
        <v>Check values to Story Point and Business Value</v>
      </c>
    </row>
    <row r="41" spans="1:7" ht="26.25" x14ac:dyDescent="0.25">
      <c r="A41" s="4">
        <v>19</v>
      </c>
      <c r="B41" s="49"/>
      <c r="C41" s="49"/>
      <c r="D41" s="49"/>
      <c r="E41" s="49">
        <v>0</v>
      </c>
      <c r="F41" s="49">
        <v>0</v>
      </c>
      <c r="G41" s="50" t="str">
        <f t="shared" si="1"/>
        <v>Check values to Story Point and Business Value</v>
      </c>
    </row>
    <row r="42" spans="1:7" ht="26.25" x14ac:dyDescent="0.25">
      <c r="A42" s="4">
        <v>20</v>
      </c>
      <c r="B42" s="49"/>
      <c r="C42" s="49"/>
      <c r="D42" s="49"/>
      <c r="E42" s="49">
        <v>0</v>
      </c>
      <c r="F42" s="49">
        <v>0</v>
      </c>
      <c r="G42" s="50" t="str">
        <f t="shared" si="1"/>
        <v>Check values to Story Point and Business Value</v>
      </c>
    </row>
    <row r="43" spans="1:7" ht="26.25" x14ac:dyDescent="0.25">
      <c r="A43" s="4">
        <v>21</v>
      </c>
      <c r="B43" s="49"/>
      <c r="C43" s="49"/>
      <c r="D43" s="49"/>
      <c r="E43" s="49">
        <v>0</v>
      </c>
      <c r="F43" s="49">
        <v>0</v>
      </c>
      <c r="G43" s="50" t="str">
        <f t="shared" si="1"/>
        <v>Check values to Story Point and Business Value</v>
      </c>
    </row>
    <row r="44" spans="1:7" ht="26.25" x14ac:dyDescent="0.25">
      <c r="A44" s="4">
        <v>22</v>
      </c>
      <c r="B44" s="49"/>
      <c r="C44" s="49"/>
      <c r="D44" s="49"/>
      <c r="E44" s="49">
        <v>0</v>
      </c>
      <c r="F44" s="49">
        <v>0</v>
      </c>
      <c r="G44" s="50" t="str">
        <f t="shared" si="1"/>
        <v>Check values to Story Point and Business Value</v>
      </c>
    </row>
    <row r="45" spans="1:7" ht="26.25" x14ac:dyDescent="0.25">
      <c r="A45" s="4">
        <v>23</v>
      </c>
      <c r="B45" s="49"/>
      <c r="C45" s="49"/>
      <c r="D45" s="49"/>
      <c r="E45" s="49">
        <v>0</v>
      </c>
      <c r="F45" s="49">
        <v>0</v>
      </c>
      <c r="G45" s="50" t="str">
        <f t="shared" si="1"/>
        <v>Check values to Story Point and Business Value</v>
      </c>
    </row>
    <row r="46" spans="1:7" ht="26.25" x14ac:dyDescent="0.25">
      <c r="A46" s="4">
        <v>24</v>
      </c>
      <c r="B46" s="49"/>
      <c r="C46" s="49"/>
      <c r="D46" s="49"/>
      <c r="E46" s="49">
        <v>0</v>
      </c>
      <c r="F46" s="49">
        <v>0</v>
      </c>
      <c r="G46" s="50" t="str">
        <f t="shared" si="1"/>
        <v>Check values to Story Point and Business Value</v>
      </c>
    </row>
    <row r="47" spans="1:7" ht="26.25" x14ac:dyDescent="0.25">
      <c r="A47" s="4">
        <v>25</v>
      </c>
      <c r="B47" s="49"/>
      <c r="C47" s="49"/>
      <c r="D47" s="49"/>
      <c r="E47" s="49">
        <v>0</v>
      </c>
      <c r="F47" s="49">
        <v>0</v>
      </c>
      <c r="G47" s="50" t="str">
        <f t="shared" si="1"/>
        <v>Check values to Story Point and Business Value</v>
      </c>
    </row>
    <row r="48" spans="1:7" ht="26.25" x14ac:dyDescent="0.25">
      <c r="A48" s="4">
        <v>26</v>
      </c>
      <c r="B48" s="49"/>
      <c r="C48" s="49"/>
      <c r="D48" s="49"/>
      <c r="E48" s="49">
        <v>0</v>
      </c>
      <c r="F48" s="49">
        <v>0</v>
      </c>
      <c r="G48" s="50" t="str">
        <f t="shared" si="1"/>
        <v>Check values to Story Point and Business Value</v>
      </c>
    </row>
    <row r="49" spans="1:7" ht="26.25" x14ac:dyDescent="0.25">
      <c r="A49" s="4">
        <v>27</v>
      </c>
      <c r="B49" s="49"/>
      <c r="C49" s="49"/>
      <c r="D49" s="49"/>
      <c r="E49" s="49">
        <v>0</v>
      </c>
      <c r="F49" s="49">
        <v>0</v>
      </c>
      <c r="G49" s="50" t="str">
        <f t="shared" si="1"/>
        <v>Check values to Story Point and Business Value</v>
      </c>
    </row>
    <row r="50" spans="1:7" ht="26.25" x14ac:dyDescent="0.25">
      <c r="A50" s="4">
        <v>28</v>
      </c>
      <c r="B50" s="49"/>
      <c r="C50" s="49"/>
      <c r="D50" s="49"/>
      <c r="E50" s="49">
        <v>0</v>
      </c>
      <c r="F50" s="49">
        <v>0</v>
      </c>
      <c r="G50" s="50" t="str">
        <f t="shared" si="1"/>
        <v>Check values to Story Point and Business Value</v>
      </c>
    </row>
    <row r="51" spans="1:7" ht="26.25" x14ac:dyDescent="0.25">
      <c r="A51" s="4">
        <v>29</v>
      </c>
      <c r="B51" s="49"/>
      <c r="C51" s="49"/>
      <c r="D51" s="49"/>
      <c r="E51" s="49">
        <v>0</v>
      </c>
      <c r="F51" s="49">
        <v>0</v>
      </c>
      <c r="G51" s="50" t="str">
        <f t="shared" si="1"/>
        <v>Check values to Story Point and Business Value</v>
      </c>
    </row>
    <row r="52" spans="1:7" ht="26.25" x14ac:dyDescent="0.25">
      <c r="A52" s="4">
        <v>30</v>
      </c>
      <c r="B52" s="49"/>
      <c r="C52" s="49"/>
      <c r="D52" s="49"/>
      <c r="E52" s="49">
        <v>0</v>
      </c>
      <c r="F52" s="49">
        <v>0</v>
      </c>
      <c r="G52" s="50" t="str">
        <f t="shared" si="1"/>
        <v>Check values to Story Point and Business Value</v>
      </c>
    </row>
    <row r="53" spans="1:7" ht="26.25" x14ac:dyDescent="0.25">
      <c r="A53" s="4">
        <v>31</v>
      </c>
      <c r="B53" s="49"/>
      <c r="C53" s="49"/>
      <c r="D53" s="49"/>
      <c r="E53" s="49">
        <v>0</v>
      </c>
      <c r="F53" s="49">
        <v>0</v>
      </c>
      <c r="G53" s="50" t="str">
        <f t="shared" si="1"/>
        <v>Check values to Story Point and Business Value</v>
      </c>
    </row>
    <row r="54" spans="1:7" ht="26.25" x14ac:dyDescent="0.25">
      <c r="A54" s="4">
        <v>32</v>
      </c>
      <c r="B54" s="49"/>
      <c r="C54" s="49"/>
      <c r="D54" s="49"/>
      <c r="E54" s="49">
        <v>0</v>
      </c>
      <c r="F54" s="49">
        <v>0</v>
      </c>
      <c r="G54" s="50" t="str">
        <f t="shared" si="1"/>
        <v>Check values to Story Point and Business Value</v>
      </c>
    </row>
    <row r="55" spans="1:7" ht="26.25" x14ac:dyDescent="0.25">
      <c r="A55" s="4">
        <v>33</v>
      </c>
      <c r="B55" s="49"/>
      <c r="C55" s="49"/>
      <c r="D55" s="49"/>
      <c r="E55" s="49">
        <v>0</v>
      </c>
      <c r="F55" s="49">
        <v>0</v>
      </c>
      <c r="G55" s="50" t="str">
        <f t="shared" si="1"/>
        <v>Check values to Story Point and Business Value</v>
      </c>
    </row>
    <row r="56" spans="1:7" ht="26.25" x14ac:dyDescent="0.25">
      <c r="A56" s="4">
        <v>34</v>
      </c>
      <c r="B56" s="49"/>
      <c r="C56" s="49"/>
      <c r="D56" s="49"/>
      <c r="E56" s="49">
        <v>0</v>
      </c>
      <c r="F56" s="49">
        <v>0</v>
      </c>
      <c r="G56" s="50" t="str">
        <f t="shared" si="1"/>
        <v>Check values to Story Point and Business Value</v>
      </c>
    </row>
    <row r="57" spans="1:7" ht="26.25" x14ac:dyDescent="0.25">
      <c r="A57" s="4">
        <v>35</v>
      </c>
      <c r="B57" s="49"/>
      <c r="C57" s="49"/>
      <c r="D57" s="49"/>
      <c r="E57" s="49">
        <v>0</v>
      </c>
      <c r="F57" s="49">
        <v>0</v>
      </c>
      <c r="G57" s="50" t="str">
        <f t="shared" si="1"/>
        <v>Check values to Story Point and Business Value</v>
      </c>
    </row>
    <row r="58" spans="1:7" ht="26.25" x14ac:dyDescent="0.25">
      <c r="A58" s="4">
        <v>36</v>
      </c>
      <c r="B58" s="49"/>
      <c r="C58" s="49"/>
      <c r="D58" s="49"/>
      <c r="E58" s="49">
        <v>0</v>
      </c>
      <c r="F58" s="49">
        <v>0</v>
      </c>
      <c r="G58" s="50" t="str">
        <f t="shared" si="1"/>
        <v>Check values to Story Point and Business Value</v>
      </c>
    </row>
    <row r="59" spans="1:7" ht="26.25" x14ac:dyDescent="0.25">
      <c r="A59" s="4">
        <v>37</v>
      </c>
      <c r="B59" s="49"/>
      <c r="C59" s="49"/>
      <c r="D59" s="49"/>
      <c r="E59" s="49">
        <v>0</v>
      </c>
      <c r="F59" s="49">
        <v>0</v>
      </c>
      <c r="G59" s="50" t="str">
        <f t="shared" si="1"/>
        <v>Check values to Story Point and Business Value</v>
      </c>
    </row>
    <row r="60" spans="1:7" ht="26.25" x14ac:dyDescent="0.25">
      <c r="A60" s="4">
        <v>38</v>
      </c>
      <c r="B60" s="49"/>
      <c r="C60" s="49"/>
      <c r="D60" s="49"/>
      <c r="E60" s="49">
        <v>0</v>
      </c>
      <c r="F60" s="49">
        <v>0</v>
      </c>
      <c r="G60" s="50" t="str">
        <f t="shared" si="1"/>
        <v>Check values to Story Point and Business Value</v>
      </c>
    </row>
    <row r="61" spans="1:7" ht="26.25" x14ac:dyDescent="0.25">
      <c r="A61" s="4">
        <v>39</v>
      </c>
      <c r="B61" s="49"/>
      <c r="C61" s="49"/>
      <c r="D61" s="49"/>
      <c r="E61" s="49">
        <v>0</v>
      </c>
      <c r="F61" s="49">
        <v>0</v>
      </c>
      <c r="G61" s="50" t="str">
        <f t="shared" si="1"/>
        <v>Check values to Story Point and Business Value</v>
      </c>
    </row>
    <row r="62" spans="1:7" ht="26.25" x14ac:dyDescent="0.25">
      <c r="A62" s="4">
        <v>40</v>
      </c>
      <c r="B62" s="49"/>
      <c r="C62" s="49"/>
      <c r="D62" s="49"/>
      <c r="E62" s="49">
        <v>0</v>
      </c>
      <c r="F62" s="49">
        <v>0</v>
      </c>
      <c r="G62" s="50" t="str">
        <f t="shared" si="1"/>
        <v>Check values to Story Point and Business Value</v>
      </c>
    </row>
    <row r="63" spans="1:7" ht="26.25" x14ac:dyDescent="0.25">
      <c r="A63" s="4">
        <v>41</v>
      </c>
      <c r="B63" s="49"/>
      <c r="C63" s="49"/>
      <c r="D63" s="49"/>
      <c r="E63" s="49">
        <v>0</v>
      </c>
      <c r="F63" s="49">
        <v>0</v>
      </c>
      <c r="G63" s="50" t="str">
        <f t="shared" si="1"/>
        <v>Check values to Story Point and Business Value</v>
      </c>
    </row>
    <row r="64" spans="1:7" ht="26.25" x14ac:dyDescent="0.25">
      <c r="A64" s="4">
        <v>42</v>
      </c>
      <c r="B64" s="49"/>
      <c r="C64" s="49"/>
      <c r="D64" s="49"/>
      <c r="E64" s="49">
        <v>0</v>
      </c>
      <c r="F64" s="49">
        <v>0</v>
      </c>
      <c r="G64" s="50" t="str">
        <f t="shared" si="1"/>
        <v>Check values to Story Point and Business Value</v>
      </c>
    </row>
    <row r="65" spans="1:7" ht="26.25" x14ac:dyDescent="0.25">
      <c r="A65" s="4">
        <v>43</v>
      </c>
      <c r="B65" s="49"/>
      <c r="C65" s="49"/>
      <c r="D65" s="49"/>
      <c r="E65" s="49">
        <v>0</v>
      </c>
      <c r="F65" s="49">
        <v>0</v>
      </c>
      <c r="G65" s="50" t="str">
        <f t="shared" si="1"/>
        <v>Check values to Story Point and Business Value</v>
      </c>
    </row>
    <row r="66" spans="1:7" ht="26.25" x14ac:dyDescent="0.25">
      <c r="A66" s="4">
        <v>44</v>
      </c>
      <c r="B66" s="49"/>
      <c r="C66" s="49"/>
      <c r="D66" s="49"/>
      <c r="E66" s="49">
        <v>0</v>
      </c>
      <c r="F66" s="49">
        <v>0</v>
      </c>
      <c r="G66" s="50" t="str">
        <f t="shared" si="1"/>
        <v>Check values to Story Point and Business Value</v>
      </c>
    </row>
    <row r="67" spans="1:7" ht="26.25" x14ac:dyDescent="0.25">
      <c r="A67" s="4">
        <v>45</v>
      </c>
      <c r="B67" s="49"/>
      <c r="C67" s="49"/>
      <c r="D67" s="49"/>
      <c r="E67" s="49">
        <v>0</v>
      </c>
      <c r="F67" s="49">
        <v>0</v>
      </c>
      <c r="G67" s="50" t="str">
        <f t="shared" si="1"/>
        <v>Check values to Story Point and Business Value</v>
      </c>
    </row>
    <row r="68" spans="1:7" ht="26.25" x14ac:dyDescent="0.25">
      <c r="A68" s="4">
        <v>46</v>
      </c>
      <c r="B68" s="49"/>
      <c r="C68" s="49"/>
      <c r="D68" s="49"/>
      <c r="E68" s="49">
        <v>0</v>
      </c>
      <c r="F68" s="49">
        <v>0</v>
      </c>
      <c r="G68" s="50" t="str">
        <f t="shared" si="1"/>
        <v>Check values to Story Point and Business Value</v>
      </c>
    </row>
    <row r="69" spans="1:7" ht="26.25" x14ac:dyDescent="0.25">
      <c r="A69" s="4">
        <v>47</v>
      </c>
      <c r="B69" s="49"/>
      <c r="C69" s="49"/>
      <c r="D69" s="49"/>
      <c r="E69" s="49">
        <v>0</v>
      </c>
      <c r="F69" s="49">
        <v>0</v>
      </c>
      <c r="G69" s="50" t="str">
        <f t="shared" si="1"/>
        <v>Check values to Story Point and Business Value</v>
      </c>
    </row>
    <row r="70" spans="1:7" ht="26.25" x14ac:dyDescent="0.25">
      <c r="A70" s="4">
        <v>48</v>
      </c>
      <c r="B70" s="49"/>
      <c r="C70" s="49"/>
      <c r="D70" s="49"/>
      <c r="E70" s="49">
        <v>0</v>
      </c>
      <c r="F70" s="49">
        <v>0</v>
      </c>
      <c r="G70" s="50" t="str">
        <f t="shared" si="1"/>
        <v>Check values to Story Point and Business Value</v>
      </c>
    </row>
    <row r="71" spans="1:7" ht="26.25" x14ac:dyDescent="0.25">
      <c r="A71" s="4">
        <v>49</v>
      </c>
      <c r="B71" s="49"/>
      <c r="C71" s="49"/>
      <c r="D71" s="49"/>
      <c r="E71" s="49">
        <v>0</v>
      </c>
      <c r="F71" s="49">
        <v>0</v>
      </c>
      <c r="G71" s="50" t="str">
        <f t="shared" si="1"/>
        <v>Check values to Story Point and Business Value</v>
      </c>
    </row>
    <row r="72" spans="1:7" ht="26.25" x14ac:dyDescent="0.25">
      <c r="A72" s="4">
        <v>50</v>
      </c>
      <c r="B72" s="49"/>
      <c r="C72" s="49"/>
      <c r="D72" s="49"/>
      <c r="E72" s="49">
        <v>0</v>
      </c>
      <c r="F72" s="49">
        <v>0</v>
      </c>
      <c r="G72" s="50" t="str">
        <f t="shared" si="1"/>
        <v>Check values to Story Point and Business Value</v>
      </c>
    </row>
    <row r="73" spans="1:7" ht="26.25" x14ac:dyDescent="0.25">
      <c r="A73" s="4">
        <v>51</v>
      </c>
      <c r="B73" s="49"/>
      <c r="C73" s="49"/>
      <c r="D73" s="49"/>
      <c r="E73" s="49">
        <v>0</v>
      </c>
      <c r="F73" s="49">
        <v>0</v>
      </c>
      <c r="G73" s="50" t="str">
        <f t="shared" si="1"/>
        <v>Check values to Story Point and Business Value</v>
      </c>
    </row>
    <row r="74" spans="1:7" ht="26.25" x14ac:dyDescent="0.25">
      <c r="A74" s="4">
        <v>52</v>
      </c>
      <c r="B74" s="49"/>
      <c r="C74" s="49"/>
      <c r="D74" s="49"/>
      <c r="E74" s="49">
        <v>0</v>
      </c>
      <c r="F74" s="49">
        <v>0</v>
      </c>
      <c r="G74" s="50" t="str">
        <f t="shared" si="1"/>
        <v>Check values to Story Point and Business Value</v>
      </c>
    </row>
    <row r="75" spans="1:7" ht="26.25" x14ac:dyDescent="0.25">
      <c r="A75" s="4">
        <v>53</v>
      </c>
      <c r="B75" s="49"/>
      <c r="C75" s="49"/>
      <c r="D75" s="49"/>
      <c r="E75" s="49">
        <v>0</v>
      </c>
      <c r="F75" s="49">
        <v>0</v>
      </c>
      <c r="G75" s="50" t="str">
        <f t="shared" si="1"/>
        <v>Check values to Story Point and Business Value</v>
      </c>
    </row>
    <row r="76" spans="1:7" ht="26.25" x14ac:dyDescent="0.25">
      <c r="A76" s="4">
        <v>54</v>
      </c>
      <c r="B76" s="49"/>
      <c r="C76" s="49"/>
      <c r="D76" s="49"/>
      <c r="E76" s="49">
        <v>0</v>
      </c>
      <c r="F76" s="49">
        <v>0</v>
      </c>
      <c r="G76" s="50" t="str">
        <f t="shared" si="1"/>
        <v>Check values to Story Point and Business Value</v>
      </c>
    </row>
    <row r="77" spans="1:7" ht="26.25" x14ac:dyDescent="0.25">
      <c r="A77" s="4">
        <v>55</v>
      </c>
      <c r="B77" s="49"/>
      <c r="C77" s="49"/>
      <c r="D77" s="49"/>
      <c r="E77" s="49">
        <v>0</v>
      </c>
      <c r="F77" s="49">
        <v>0</v>
      </c>
      <c r="G77" s="50" t="str">
        <f t="shared" si="1"/>
        <v>Check values to Story Point and Business Value</v>
      </c>
    </row>
    <row r="78" spans="1:7" ht="26.25" x14ac:dyDescent="0.25">
      <c r="A78" s="4">
        <v>56</v>
      </c>
      <c r="B78" s="49"/>
      <c r="C78" s="49"/>
      <c r="D78" s="49"/>
      <c r="E78" s="49">
        <v>0</v>
      </c>
      <c r="F78" s="49">
        <v>0</v>
      </c>
      <c r="G78" s="50" t="str">
        <f t="shared" si="1"/>
        <v>Check values to Story Point and Business Value</v>
      </c>
    </row>
    <row r="79" spans="1:7" ht="26.25" x14ac:dyDescent="0.25">
      <c r="A79" s="4">
        <v>57</v>
      </c>
      <c r="B79" s="49"/>
      <c r="C79" s="49"/>
      <c r="D79" s="49"/>
      <c r="E79" s="49">
        <v>0</v>
      </c>
      <c r="F79" s="49">
        <v>0</v>
      </c>
      <c r="G79" s="50" t="str">
        <f t="shared" si="1"/>
        <v>Check values to Story Point and Business Value</v>
      </c>
    </row>
    <row r="80" spans="1:7" ht="26.25" x14ac:dyDescent="0.25">
      <c r="A80" s="4">
        <v>58</v>
      </c>
      <c r="B80" s="49"/>
      <c r="C80" s="49"/>
      <c r="D80" s="49"/>
      <c r="E80" s="49">
        <v>0</v>
      </c>
      <c r="F80" s="49">
        <v>0</v>
      </c>
      <c r="G80" s="50" t="str">
        <f t="shared" si="1"/>
        <v>Check values to Story Point and Business Value</v>
      </c>
    </row>
    <row r="81" spans="1:8" ht="26.25" x14ac:dyDescent="0.25">
      <c r="A81" s="4">
        <v>59</v>
      </c>
      <c r="B81" s="49"/>
      <c r="C81" s="49"/>
      <c r="D81" s="49"/>
      <c r="E81" s="49">
        <v>0</v>
      </c>
      <c r="F81" s="49">
        <v>0</v>
      </c>
      <c r="G81" s="50" t="str">
        <f t="shared" si="1"/>
        <v>Check values to Story Point and Business Value</v>
      </c>
    </row>
    <row r="82" spans="1:8" ht="26.25" x14ac:dyDescent="0.25">
      <c r="A82" s="4">
        <v>60</v>
      </c>
      <c r="B82" s="49"/>
      <c r="C82" s="49"/>
      <c r="D82" s="49"/>
      <c r="E82" s="49">
        <v>0</v>
      </c>
      <c r="F82" s="49">
        <v>0</v>
      </c>
      <c r="G82" s="50" t="str">
        <f t="shared" si="1"/>
        <v>Check values to Story Point and Business Value</v>
      </c>
    </row>
    <row r="83" spans="1:8" x14ac:dyDescent="0.25">
      <c r="A83" s="51" t="s">
        <v>25</v>
      </c>
      <c r="B83" s="52"/>
      <c r="C83" s="52"/>
      <c r="D83" s="52">
        <f>SUM(D23:D82)</f>
        <v>33</v>
      </c>
      <c r="E83" s="52">
        <f>SUM(E23:E82)</f>
        <v>48</v>
      </c>
      <c r="F83" s="52">
        <f>SUM(F23:F82)</f>
        <v>16</v>
      </c>
      <c r="G83" s="5">
        <f t="shared" ref="G83" si="2">IF((E83&lt;&gt;0)*AND(F83&lt;&gt;0),D83/(E83+F83),"Check values to Story Point and Business Value")</f>
        <v>0.515625</v>
      </c>
      <c r="H83" s="16" t="s">
        <v>35</v>
      </c>
    </row>
  </sheetData>
  <mergeCells count="9">
    <mergeCell ref="A16:A17"/>
    <mergeCell ref="B16:B17"/>
    <mergeCell ref="E16:E17"/>
    <mergeCell ref="F16:F17"/>
    <mergeCell ref="H12:M17"/>
    <mergeCell ref="H11:M11"/>
    <mergeCell ref="G12:G17"/>
    <mergeCell ref="F12:F15"/>
    <mergeCell ref="E12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D55"/>
  <sheetViews>
    <sheetView workbookViewId="0">
      <selection activeCell="P7" sqref="P7"/>
    </sheetView>
  </sheetViews>
  <sheetFormatPr defaultRowHeight="15" x14ac:dyDescent="0.25"/>
  <cols>
    <col min="3" max="43" width="2" customWidth="1"/>
    <col min="44" max="49" width="1.85546875" customWidth="1"/>
    <col min="54" max="54" width="20.140625" customWidth="1"/>
    <col min="55" max="55" width="10.7109375" bestFit="1" customWidth="1"/>
    <col min="56" max="56" width="22.140625" bestFit="1" customWidth="1"/>
  </cols>
  <sheetData>
    <row r="1" spans="3:56" x14ac:dyDescent="0.25">
      <c r="C1" s="19" t="s">
        <v>48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</row>
    <row r="2" spans="3:56" x14ac:dyDescent="0.25">
      <c r="C2" s="19" t="s">
        <v>1</v>
      </c>
      <c r="D2" s="19"/>
      <c r="E2" s="19"/>
      <c r="F2" s="19"/>
      <c r="G2" s="19"/>
      <c r="H2" s="19"/>
      <c r="I2" s="19"/>
      <c r="J2" s="19" t="s">
        <v>8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BB2" s="1" t="s">
        <v>54</v>
      </c>
      <c r="BC2" s="1" t="s">
        <v>49</v>
      </c>
      <c r="BD2" s="1" t="s">
        <v>52</v>
      </c>
    </row>
    <row r="3" spans="3:56" x14ac:dyDescent="0.25">
      <c r="C3" s="19" t="s">
        <v>57</v>
      </c>
      <c r="D3" s="19"/>
      <c r="E3" s="19"/>
      <c r="F3" s="19"/>
      <c r="G3" s="19"/>
      <c r="H3" s="19"/>
      <c r="I3" s="19"/>
      <c r="J3" s="19" t="s">
        <v>58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BB3" t="s">
        <v>51</v>
      </c>
      <c r="BC3" t="s">
        <v>50</v>
      </c>
      <c r="BD3" t="s">
        <v>53</v>
      </c>
    </row>
    <row r="4" spans="3:56" x14ac:dyDescent="0.25">
      <c r="C4" s="19" t="s">
        <v>60</v>
      </c>
      <c r="D4" s="19"/>
      <c r="E4" s="19"/>
      <c r="F4" s="19"/>
      <c r="G4" s="19"/>
      <c r="H4" s="19"/>
      <c r="I4" s="19"/>
      <c r="J4" s="19" t="s">
        <v>59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BB4" t="s">
        <v>55</v>
      </c>
    </row>
    <row r="5" spans="3:56" x14ac:dyDescent="0.25">
      <c r="BB5" t="s">
        <v>56</v>
      </c>
    </row>
    <row r="7" spans="3:56" x14ac:dyDescent="0.25">
      <c r="C7" s="26" t="s">
        <v>40</v>
      </c>
      <c r="D7" s="27"/>
      <c r="E7" s="28"/>
      <c r="F7" s="27"/>
      <c r="G7" s="27"/>
      <c r="H7" s="28"/>
      <c r="I7" s="27"/>
      <c r="J7" s="27"/>
      <c r="K7" s="27"/>
      <c r="L7" s="27"/>
      <c r="M7" s="27"/>
      <c r="N7" s="28"/>
      <c r="O7" s="27"/>
      <c r="P7" s="26" t="s">
        <v>41</v>
      </c>
      <c r="Q7" s="27"/>
      <c r="R7" s="27"/>
      <c r="S7" s="27"/>
      <c r="T7" s="27"/>
      <c r="U7" s="27"/>
      <c r="V7" s="27"/>
      <c r="W7" s="28"/>
      <c r="X7" s="27"/>
      <c r="Y7" s="27"/>
      <c r="Z7" s="27"/>
      <c r="AA7" s="27"/>
      <c r="AB7" s="27"/>
      <c r="AC7" s="26" t="s">
        <v>42</v>
      </c>
      <c r="AD7" s="27"/>
      <c r="AE7" s="28"/>
      <c r="AF7" s="27"/>
      <c r="AG7" s="27"/>
      <c r="AH7" s="28"/>
      <c r="AI7" s="27"/>
      <c r="AJ7" s="27"/>
      <c r="AK7" s="27"/>
      <c r="AL7" s="27"/>
      <c r="AM7" s="27"/>
      <c r="AN7" s="28"/>
      <c r="AO7" s="27"/>
      <c r="AP7" s="27"/>
      <c r="AQ7" s="27"/>
      <c r="AR7" s="27"/>
      <c r="AS7" s="27"/>
      <c r="AT7" s="27"/>
      <c r="AU7" s="27"/>
      <c r="AV7" s="27"/>
      <c r="AW7" s="27"/>
      <c r="AX7" s="27"/>
    </row>
    <row r="8" spans="3:56" x14ac:dyDescent="0.25">
      <c r="C8" s="29"/>
      <c r="D8" s="29"/>
      <c r="E8" s="29"/>
      <c r="F8" s="29"/>
      <c r="G8" s="29"/>
      <c r="H8" s="29"/>
      <c r="I8" s="29"/>
      <c r="J8" s="27"/>
      <c r="K8" s="27"/>
      <c r="L8" s="29"/>
      <c r="M8" s="29"/>
      <c r="N8" s="29"/>
      <c r="O8" s="29"/>
      <c r="P8" s="29"/>
      <c r="Q8" s="29"/>
      <c r="R8" s="29"/>
      <c r="S8" s="27"/>
      <c r="T8" s="27"/>
      <c r="U8" s="27"/>
      <c r="V8" s="27"/>
      <c r="W8" s="27"/>
      <c r="X8" s="27"/>
      <c r="Y8" s="27"/>
      <c r="Z8" s="27"/>
      <c r="AA8" s="27"/>
      <c r="AB8" s="27"/>
      <c r="AC8" s="29"/>
      <c r="AD8" s="29"/>
      <c r="AE8" s="29"/>
      <c r="AF8" s="29"/>
      <c r="AG8" s="29"/>
      <c r="AH8" s="29"/>
      <c r="AI8" s="29"/>
      <c r="AJ8" s="27"/>
      <c r="AK8" s="27"/>
      <c r="AL8" s="29"/>
      <c r="AM8" s="29"/>
      <c r="AN8" s="29"/>
      <c r="AO8" s="29"/>
      <c r="AP8" s="29"/>
      <c r="AQ8" s="29"/>
      <c r="AR8" s="29"/>
      <c r="AS8" s="27"/>
      <c r="AT8" s="27"/>
      <c r="AU8" s="27"/>
      <c r="AV8" s="27"/>
      <c r="AW8" s="27"/>
      <c r="AX8" s="27"/>
    </row>
    <row r="9" spans="3:56" x14ac:dyDescent="0.25">
      <c r="C9" s="30"/>
      <c r="D9" s="31"/>
      <c r="E9" s="31"/>
      <c r="F9" s="31"/>
      <c r="G9" s="31"/>
      <c r="H9" s="31"/>
      <c r="I9" s="32"/>
      <c r="J9" s="33"/>
      <c r="K9" s="34"/>
      <c r="L9" s="29"/>
      <c r="M9" s="29"/>
      <c r="N9" s="29"/>
      <c r="O9" s="29"/>
      <c r="P9" s="30"/>
      <c r="Q9" s="31"/>
      <c r="R9" s="31"/>
      <c r="S9" s="31"/>
      <c r="T9" s="31"/>
      <c r="U9" s="31"/>
      <c r="V9" s="32"/>
      <c r="W9" s="33"/>
      <c r="X9" s="34"/>
      <c r="Y9" s="29"/>
      <c r="Z9" s="29"/>
      <c r="AA9" s="29"/>
      <c r="AB9" s="29"/>
      <c r="AC9" s="30"/>
      <c r="AD9" s="31"/>
      <c r="AE9" s="31"/>
      <c r="AF9" s="31"/>
      <c r="AG9" s="31"/>
      <c r="AH9" s="31"/>
      <c r="AI9" s="32"/>
      <c r="AJ9" s="33"/>
      <c r="AK9" s="34"/>
      <c r="AL9" s="29"/>
      <c r="AM9" s="29"/>
      <c r="AN9" s="29"/>
      <c r="AO9" s="29"/>
      <c r="AP9" s="29"/>
      <c r="AQ9" s="29"/>
      <c r="AR9" s="29"/>
      <c r="AS9" s="27"/>
      <c r="AT9" s="34"/>
      <c r="AU9" s="27"/>
      <c r="AV9" s="27"/>
      <c r="AW9" s="27"/>
      <c r="AX9" s="27"/>
    </row>
    <row r="10" spans="3:56" x14ac:dyDescent="0.25">
      <c r="C10" s="35"/>
      <c r="D10" s="36"/>
      <c r="E10" s="36"/>
      <c r="F10" s="36"/>
      <c r="G10" s="36"/>
      <c r="H10" s="36"/>
      <c r="I10" s="37"/>
      <c r="J10" s="27"/>
      <c r="K10" s="27"/>
      <c r="L10" s="29"/>
      <c r="M10" s="29"/>
      <c r="N10" s="29"/>
      <c r="O10" s="29"/>
      <c r="P10" s="35"/>
      <c r="Q10" s="36"/>
      <c r="R10" s="36"/>
      <c r="S10" s="36"/>
      <c r="T10" s="36"/>
      <c r="U10" s="36"/>
      <c r="V10" s="37"/>
      <c r="W10" s="27"/>
      <c r="X10" s="27"/>
      <c r="Y10" s="29"/>
      <c r="Z10" s="29"/>
      <c r="AA10" s="29"/>
      <c r="AB10" s="29"/>
      <c r="AC10" s="35"/>
      <c r="AD10" s="36"/>
      <c r="AE10" s="36"/>
      <c r="AF10" s="36"/>
      <c r="AG10" s="36"/>
      <c r="AH10" s="36"/>
      <c r="AI10" s="37"/>
      <c r="AJ10" s="27"/>
      <c r="AK10" s="27"/>
      <c r="AL10" s="29"/>
      <c r="AM10" s="29"/>
      <c r="AN10" s="29"/>
      <c r="AO10" s="29"/>
      <c r="AP10" s="29"/>
      <c r="AQ10" s="29"/>
      <c r="AR10" s="29"/>
      <c r="AS10" s="29"/>
      <c r="AT10" s="27"/>
      <c r="AU10" s="27"/>
      <c r="AV10" s="27"/>
      <c r="AW10" s="27"/>
      <c r="AX10" s="27"/>
    </row>
    <row r="11" spans="3:56" x14ac:dyDescent="0.25">
      <c r="C11" s="29"/>
      <c r="D11" s="29"/>
      <c r="E11" s="29"/>
      <c r="F11" s="29"/>
      <c r="G11" s="29"/>
      <c r="H11" s="29"/>
      <c r="I11" s="29"/>
      <c r="J11" s="27"/>
      <c r="K11" s="27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7"/>
      <c r="X11" s="27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7"/>
      <c r="AK11" s="27"/>
      <c r="AL11" s="29"/>
      <c r="AM11" s="29"/>
      <c r="AN11" s="29"/>
      <c r="AO11" s="29"/>
      <c r="AP11" s="29"/>
      <c r="AQ11" s="29"/>
      <c r="AR11" s="29"/>
      <c r="AS11" s="29"/>
      <c r="AT11" s="27"/>
      <c r="AU11" s="27"/>
      <c r="AV11" s="27"/>
      <c r="AW11" s="27"/>
      <c r="AX11" s="27"/>
    </row>
    <row r="12" spans="3:56" x14ac:dyDescent="0.25">
      <c r="C12" s="29"/>
      <c r="D12" s="30"/>
      <c r="E12" s="31"/>
      <c r="F12" s="31"/>
      <c r="G12" s="31"/>
      <c r="H12" s="31"/>
      <c r="I12" s="31"/>
      <c r="J12" s="32"/>
      <c r="K12" s="33"/>
      <c r="L12" s="29"/>
      <c r="M12" s="29"/>
      <c r="N12" s="29"/>
      <c r="O12" s="29"/>
      <c r="P12" s="29"/>
      <c r="Q12" s="30"/>
      <c r="R12" s="31"/>
      <c r="S12" s="31"/>
      <c r="T12" s="31"/>
      <c r="U12" s="31"/>
      <c r="V12" s="31"/>
      <c r="W12" s="32"/>
      <c r="X12" s="33"/>
      <c r="Y12" s="29"/>
      <c r="Z12" s="29"/>
      <c r="AA12" s="29"/>
      <c r="AB12" s="29"/>
      <c r="AC12" s="29"/>
      <c r="AD12" s="30"/>
      <c r="AE12" s="31"/>
      <c r="AF12" s="31"/>
      <c r="AG12" s="31"/>
      <c r="AH12" s="31"/>
      <c r="AI12" s="31"/>
      <c r="AJ12" s="32"/>
      <c r="AK12" s="33"/>
      <c r="AL12" s="29"/>
      <c r="AM12" s="29"/>
      <c r="AN12" s="29"/>
      <c r="AO12" s="29"/>
      <c r="AP12" s="29"/>
      <c r="AQ12" s="29"/>
      <c r="AR12" s="29"/>
      <c r="AS12" s="29"/>
      <c r="AT12" s="27"/>
      <c r="AU12" s="27"/>
      <c r="AV12" s="27"/>
      <c r="AW12" s="27"/>
      <c r="AX12" s="27"/>
    </row>
    <row r="13" spans="3:56" x14ac:dyDescent="0.25">
      <c r="C13" s="29"/>
      <c r="D13" s="35"/>
      <c r="E13" s="36"/>
      <c r="F13" s="36"/>
      <c r="G13" s="36"/>
      <c r="H13" s="36"/>
      <c r="I13" s="36"/>
      <c r="J13" s="37"/>
      <c r="K13" s="27"/>
      <c r="L13" s="29"/>
      <c r="M13" s="29"/>
      <c r="N13" s="29"/>
      <c r="O13" s="29"/>
      <c r="P13" s="29"/>
      <c r="Q13" s="35"/>
      <c r="R13" s="36"/>
      <c r="S13" s="36"/>
      <c r="T13" s="36"/>
      <c r="U13" s="36"/>
      <c r="V13" s="36"/>
      <c r="W13" s="37"/>
      <c r="X13" s="27"/>
      <c r="Y13" s="29"/>
      <c r="Z13" s="29"/>
      <c r="AA13" s="29"/>
      <c r="AB13" s="29"/>
      <c r="AC13" s="29"/>
      <c r="AD13" s="35"/>
      <c r="AE13" s="36"/>
      <c r="AF13" s="36"/>
      <c r="AG13" s="36"/>
      <c r="AH13" s="36"/>
      <c r="AI13" s="36"/>
      <c r="AJ13" s="37"/>
      <c r="AK13" s="27"/>
      <c r="AL13" s="29"/>
      <c r="AM13" s="29"/>
      <c r="AN13" s="29"/>
      <c r="AO13" s="29"/>
      <c r="AP13" s="29"/>
      <c r="AQ13" s="29"/>
      <c r="AR13" s="29"/>
      <c r="AS13" s="27"/>
      <c r="AT13" s="27"/>
      <c r="AU13" s="27"/>
      <c r="AV13" s="38"/>
      <c r="AW13" s="27"/>
      <c r="AX13" s="27"/>
    </row>
    <row r="14" spans="3:56" x14ac:dyDescent="0.25">
      <c r="C14" s="29"/>
      <c r="D14" s="29"/>
      <c r="E14" s="29"/>
      <c r="F14" s="29"/>
      <c r="G14" s="29"/>
      <c r="H14" s="29"/>
      <c r="I14" s="29"/>
      <c r="J14" s="27"/>
      <c r="K14" s="27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7"/>
      <c r="X14" s="27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7"/>
      <c r="AK14" s="27"/>
      <c r="AL14" s="29"/>
      <c r="AM14" s="29"/>
      <c r="AN14" s="29"/>
      <c r="AO14" s="29"/>
      <c r="AP14" s="29"/>
      <c r="AQ14" s="29"/>
      <c r="AR14" s="29"/>
      <c r="AS14" s="27"/>
      <c r="AT14" s="27"/>
      <c r="AU14" s="27"/>
      <c r="AV14" s="39"/>
      <c r="AW14" s="27"/>
      <c r="AX14" s="27"/>
    </row>
    <row r="15" spans="3:56" x14ac:dyDescent="0.25">
      <c r="C15" s="29"/>
      <c r="D15" s="29"/>
      <c r="E15" s="30"/>
      <c r="F15" s="31"/>
      <c r="G15" s="31"/>
      <c r="H15" s="31"/>
      <c r="I15" s="31"/>
      <c r="J15" s="31"/>
      <c r="K15" s="32"/>
      <c r="L15" s="33"/>
      <c r="M15" s="29"/>
      <c r="N15" s="29"/>
      <c r="O15" s="29"/>
      <c r="P15" s="29"/>
      <c r="Q15" s="29"/>
      <c r="R15" s="30"/>
      <c r="S15" s="31"/>
      <c r="T15" s="31"/>
      <c r="U15" s="31"/>
      <c r="V15" s="31"/>
      <c r="W15" s="31"/>
      <c r="X15" s="32"/>
      <c r="Y15" s="33"/>
      <c r="Z15" s="29"/>
      <c r="AA15" s="29"/>
      <c r="AB15" s="29"/>
      <c r="AC15" s="29"/>
      <c r="AD15" s="29"/>
      <c r="AE15" s="30"/>
      <c r="AF15" s="31"/>
      <c r="AG15" s="31"/>
      <c r="AH15" s="31"/>
      <c r="AI15" s="31"/>
      <c r="AJ15" s="31"/>
      <c r="AK15" s="32"/>
      <c r="AL15" s="33"/>
      <c r="AM15" s="29"/>
      <c r="AN15" s="29"/>
      <c r="AO15" s="29"/>
      <c r="AP15" s="29"/>
      <c r="AQ15" s="29"/>
      <c r="AR15" s="29"/>
      <c r="AS15" s="27"/>
      <c r="AT15" s="27"/>
      <c r="AU15" s="27"/>
      <c r="AV15" s="39"/>
      <c r="AW15" s="27"/>
      <c r="AX15" s="27"/>
    </row>
    <row r="16" spans="3:56" x14ac:dyDescent="0.25">
      <c r="C16" s="29"/>
      <c r="D16" s="29"/>
      <c r="E16" s="35"/>
      <c r="F16" s="36"/>
      <c r="G16" s="36"/>
      <c r="H16" s="36"/>
      <c r="I16" s="36"/>
      <c r="J16" s="36"/>
      <c r="K16" s="37"/>
      <c r="L16" s="29"/>
      <c r="M16" s="29"/>
      <c r="N16" s="29"/>
      <c r="O16" s="29"/>
      <c r="P16" s="29"/>
      <c r="Q16" s="29"/>
      <c r="R16" s="35"/>
      <c r="S16" s="36"/>
      <c r="T16" s="36"/>
      <c r="U16" s="36"/>
      <c r="V16" s="36"/>
      <c r="W16" s="36"/>
      <c r="X16" s="37"/>
      <c r="Y16" s="29"/>
      <c r="Z16" s="29"/>
      <c r="AA16" s="29"/>
      <c r="AB16" s="29"/>
      <c r="AC16" s="29"/>
      <c r="AD16" s="29"/>
      <c r="AE16" s="35"/>
      <c r="AF16" s="36"/>
      <c r="AG16" s="36"/>
      <c r="AH16" s="36"/>
      <c r="AI16" s="36"/>
      <c r="AJ16" s="36"/>
      <c r="AK16" s="37"/>
      <c r="AL16" s="29"/>
      <c r="AM16" s="29"/>
      <c r="AN16" s="29"/>
      <c r="AO16" s="29"/>
      <c r="AP16" s="29"/>
      <c r="AQ16" s="29"/>
      <c r="AR16" s="29"/>
      <c r="AS16" s="27"/>
      <c r="AT16" s="27"/>
      <c r="AU16" s="27"/>
      <c r="AV16" s="39"/>
      <c r="AW16" s="27"/>
      <c r="AX16" s="27"/>
    </row>
    <row r="17" spans="3:50" x14ac:dyDescent="0.25">
      <c r="C17" s="29"/>
      <c r="D17" s="29"/>
      <c r="E17" s="29"/>
      <c r="F17" s="29"/>
      <c r="G17" s="29"/>
      <c r="H17" s="29"/>
      <c r="I17" s="29"/>
      <c r="J17" s="27"/>
      <c r="K17" s="27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7"/>
      <c r="X17" s="27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7"/>
      <c r="AK17" s="27"/>
      <c r="AL17" s="29"/>
      <c r="AM17" s="29"/>
      <c r="AN17" s="29"/>
      <c r="AO17" s="29"/>
      <c r="AP17" s="29"/>
      <c r="AQ17" s="29"/>
      <c r="AR17" s="29"/>
      <c r="AS17" s="27"/>
      <c r="AT17" s="27"/>
      <c r="AU17" s="27"/>
      <c r="AV17" s="39"/>
      <c r="AW17" s="27"/>
      <c r="AX17" s="27"/>
    </row>
    <row r="18" spans="3:50" x14ac:dyDescent="0.25">
      <c r="C18" s="29"/>
      <c r="D18" s="29"/>
      <c r="E18" s="29"/>
      <c r="F18" s="30"/>
      <c r="G18" s="31"/>
      <c r="H18" s="31"/>
      <c r="I18" s="31"/>
      <c r="J18" s="31"/>
      <c r="K18" s="31"/>
      <c r="L18" s="32"/>
      <c r="M18" s="33"/>
      <c r="N18" s="29"/>
      <c r="O18" s="29"/>
      <c r="P18" s="29"/>
      <c r="Q18" s="29"/>
      <c r="R18" s="29"/>
      <c r="S18" s="30"/>
      <c r="T18" s="31"/>
      <c r="U18" s="31"/>
      <c r="V18" s="31"/>
      <c r="W18" s="31"/>
      <c r="X18" s="31"/>
      <c r="Y18" s="32"/>
      <c r="Z18" s="33"/>
      <c r="AA18" s="29"/>
      <c r="AB18" s="29"/>
      <c r="AC18" s="29"/>
      <c r="AD18" s="29"/>
      <c r="AE18" s="29"/>
      <c r="AF18" s="30"/>
      <c r="AG18" s="31"/>
      <c r="AH18" s="31"/>
      <c r="AI18" s="31"/>
      <c r="AJ18" s="31"/>
      <c r="AK18" s="31"/>
      <c r="AL18" s="32"/>
      <c r="AM18" s="33"/>
      <c r="AN18" s="29"/>
      <c r="AO18" s="29"/>
      <c r="AP18" s="29"/>
      <c r="AQ18" s="29"/>
      <c r="AR18" s="29"/>
      <c r="AS18" s="27"/>
      <c r="AT18" s="27"/>
      <c r="AU18" s="27"/>
      <c r="AV18" s="39"/>
      <c r="AW18" s="27"/>
      <c r="AX18" s="27"/>
    </row>
    <row r="19" spans="3:50" x14ac:dyDescent="0.25">
      <c r="C19" s="29"/>
      <c r="D19" s="29"/>
      <c r="E19" s="29"/>
      <c r="F19" s="35"/>
      <c r="G19" s="36"/>
      <c r="H19" s="36"/>
      <c r="I19" s="36"/>
      <c r="J19" s="36"/>
      <c r="K19" s="36"/>
      <c r="L19" s="37"/>
      <c r="M19" s="29"/>
      <c r="N19" s="29"/>
      <c r="O19" s="29"/>
      <c r="P19" s="29"/>
      <c r="Q19" s="29"/>
      <c r="R19" s="29"/>
      <c r="S19" s="35"/>
      <c r="T19" s="36"/>
      <c r="U19" s="36"/>
      <c r="V19" s="36"/>
      <c r="W19" s="36"/>
      <c r="X19" s="36"/>
      <c r="Y19" s="37"/>
      <c r="Z19" s="29"/>
      <c r="AA19" s="29"/>
      <c r="AB19" s="29"/>
      <c r="AC19" s="29"/>
      <c r="AD19" s="29"/>
      <c r="AE19" s="29"/>
      <c r="AF19" s="35"/>
      <c r="AG19" s="36"/>
      <c r="AH19" s="36"/>
      <c r="AI19" s="36"/>
      <c r="AJ19" s="36"/>
      <c r="AK19" s="36"/>
      <c r="AL19" s="37"/>
      <c r="AM19" s="29"/>
      <c r="AN19" s="29"/>
      <c r="AO19" s="29"/>
      <c r="AP19" s="29"/>
      <c r="AQ19" s="29"/>
      <c r="AR19" s="29"/>
      <c r="AS19" s="27"/>
      <c r="AT19" s="27"/>
      <c r="AU19" s="27"/>
      <c r="AV19" s="39"/>
      <c r="AW19" s="27"/>
      <c r="AX19" s="27"/>
    </row>
    <row r="20" spans="3:50" x14ac:dyDescent="0.25">
      <c r="C20" s="29"/>
      <c r="D20" s="29"/>
      <c r="E20" s="29"/>
      <c r="F20" s="29"/>
      <c r="G20" s="29"/>
      <c r="H20" s="29"/>
      <c r="I20" s="29"/>
      <c r="J20" s="27"/>
      <c r="K20" s="27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7"/>
      <c r="X20" s="27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7"/>
      <c r="AK20" s="27"/>
      <c r="AL20" s="29"/>
      <c r="AM20" s="29"/>
      <c r="AN20" s="29"/>
      <c r="AO20" s="29"/>
      <c r="AP20" s="29"/>
      <c r="AQ20" s="29"/>
      <c r="AR20" s="29"/>
      <c r="AS20" s="27"/>
      <c r="AT20" s="27"/>
      <c r="AU20" s="27"/>
      <c r="AV20" s="39"/>
      <c r="AW20" s="27"/>
      <c r="AX20" s="27"/>
    </row>
    <row r="21" spans="3:50" x14ac:dyDescent="0.25">
      <c r="C21" s="29"/>
      <c r="D21" s="29"/>
      <c r="E21" s="29"/>
      <c r="F21" s="29"/>
      <c r="G21" s="30"/>
      <c r="H21" s="31"/>
      <c r="I21" s="31"/>
      <c r="J21" s="31"/>
      <c r="K21" s="31"/>
      <c r="L21" s="31"/>
      <c r="M21" s="32"/>
      <c r="N21" s="33"/>
      <c r="O21" s="29"/>
      <c r="P21" s="29"/>
      <c r="Q21" s="29"/>
      <c r="R21" s="29"/>
      <c r="S21" s="29"/>
      <c r="T21" s="30"/>
      <c r="U21" s="31"/>
      <c r="V21" s="31"/>
      <c r="W21" s="31"/>
      <c r="X21" s="31"/>
      <c r="Y21" s="31"/>
      <c r="Z21" s="32"/>
      <c r="AA21" s="33"/>
      <c r="AB21" s="29"/>
      <c r="AC21" s="29"/>
      <c r="AD21" s="29"/>
      <c r="AE21" s="29"/>
      <c r="AF21" s="29"/>
      <c r="AG21" s="30"/>
      <c r="AH21" s="31"/>
      <c r="AI21" s="31"/>
      <c r="AJ21" s="31"/>
      <c r="AK21" s="31"/>
      <c r="AL21" s="31"/>
      <c r="AM21" s="32"/>
      <c r="AN21" s="33"/>
      <c r="AO21" s="29"/>
      <c r="AP21" s="29"/>
      <c r="AQ21" s="29"/>
      <c r="AR21" s="29"/>
      <c r="AS21" s="27"/>
      <c r="AT21" s="27"/>
      <c r="AU21" s="27"/>
      <c r="AV21" s="39"/>
      <c r="AW21" s="27"/>
      <c r="AX21" s="27"/>
    </row>
    <row r="22" spans="3:50" x14ac:dyDescent="0.25">
      <c r="C22" s="29"/>
      <c r="D22" s="29"/>
      <c r="E22" s="29"/>
      <c r="F22" s="29"/>
      <c r="G22" s="35"/>
      <c r="H22" s="36"/>
      <c r="I22" s="36"/>
      <c r="J22" s="36"/>
      <c r="K22" s="36"/>
      <c r="L22" s="36"/>
      <c r="M22" s="37"/>
      <c r="N22" s="29"/>
      <c r="O22" s="29"/>
      <c r="P22" s="29"/>
      <c r="Q22" s="29"/>
      <c r="R22" s="29"/>
      <c r="S22" s="29"/>
      <c r="T22" s="35"/>
      <c r="U22" s="36"/>
      <c r="V22" s="36"/>
      <c r="W22" s="36"/>
      <c r="X22" s="36"/>
      <c r="Y22" s="36"/>
      <c r="Z22" s="37"/>
      <c r="AA22" s="29"/>
      <c r="AB22" s="29"/>
      <c r="AC22" s="29"/>
      <c r="AD22" s="29"/>
      <c r="AE22" s="29"/>
      <c r="AF22" s="29"/>
      <c r="AG22" s="35"/>
      <c r="AH22" s="36"/>
      <c r="AI22" s="36"/>
      <c r="AJ22" s="36"/>
      <c r="AK22" s="36"/>
      <c r="AL22" s="36"/>
      <c r="AM22" s="37"/>
      <c r="AN22" s="29"/>
      <c r="AO22" s="29"/>
      <c r="AP22" s="29"/>
      <c r="AQ22" s="29"/>
      <c r="AR22" s="29"/>
      <c r="AS22" s="27"/>
      <c r="AT22" s="27"/>
      <c r="AU22" s="27"/>
      <c r="AV22" s="39"/>
      <c r="AW22" s="27"/>
      <c r="AX22" s="27"/>
    </row>
    <row r="23" spans="3:50" x14ac:dyDescent="0.25">
      <c r="C23" s="29"/>
      <c r="D23" s="29"/>
      <c r="E23" s="29"/>
      <c r="F23" s="29"/>
      <c r="G23" s="29"/>
      <c r="H23" s="29"/>
      <c r="I23" s="29"/>
      <c r="J23" s="27"/>
      <c r="K23" s="2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7"/>
      <c r="X23" s="27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7"/>
      <c r="AK23" s="27"/>
      <c r="AL23" s="29"/>
      <c r="AM23" s="29"/>
      <c r="AN23" s="29"/>
      <c r="AO23" s="29"/>
      <c r="AP23" s="29"/>
      <c r="AQ23" s="29"/>
      <c r="AR23" s="29"/>
      <c r="AS23" s="27"/>
      <c r="AT23" s="27"/>
      <c r="AU23" s="27"/>
      <c r="AV23" s="39"/>
      <c r="AW23" s="27"/>
      <c r="AX23" s="27"/>
    </row>
    <row r="24" spans="3:50" x14ac:dyDescent="0.25">
      <c r="C24" s="29"/>
      <c r="D24" s="29"/>
      <c r="E24" s="29"/>
      <c r="F24" s="29"/>
      <c r="G24" s="29"/>
      <c r="H24" s="30"/>
      <c r="I24" s="31"/>
      <c r="J24" s="31"/>
      <c r="K24" s="31"/>
      <c r="L24" s="31"/>
      <c r="M24" s="31"/>
      <c r="N24" s="32"/>
      <c r="O24" s="33"/>
      <c r="P24" s="29"/>
      <c r="Q24" s="29"/>
      <c r="R24" s="29"/>
      <c r="S24" s="29"/>
      <c r="T24" s="29"/>
      <c r="U24" s="30"/>
      <c r="V24" s="31"/>
      <c r="W24" s="31"/>
      <c r="X24" s="31"/>
      <c r="Y24" s="31"/>
      <c r="Z24" s="31"/>
      <c r="AA24" s="32"/>
      <c r="AB24" s="33"/>
      <c r="AC24" s="29"/>
      <c r="AD24" s="29"/>
      <c r="AE24" s="29"/>
      <c r="AF24" s="29"/>
      <c r="AG24" s="29"/>
      <c r="AH24" s="30"/>
      <c r="AI24" s="31"/>
      <c r="AJ24" s="31"/>
      <c r="AK24" s="31"/>
      <c r="AL24" s="31"/>
      <c r="AM24" s="31"/>
      <c r="AN24" s="32"/>
      <c r="AO24" s="33"/>
      <c r="AP24" s="29"/>
      <c r="AQ24" s="29"/>
      <c r="AR24" s="29"/>
      <c r="AS24" s="27"/>
      <c r="AT24" s="27"/>
      <c r="AU24" s="27"/>
      <c r="AV24" s="39"/>
      <c r="AW24" s="27"/>
      <c r="AX24" s="27"/>
    </row>
    <row r="25" spans="3:50" x14ac:dyDescent="0.25">
      <c r="C25" s="29"/>
      <c r="D25" s="29"/>
      <c r="E25" s="29"/>
      <c r="F25" s="29"/>
      <c r="G25" s="29"/>
      <c r="H25" s="35"/>
      <c r="I25" s="36"/>
      <c r="J25" s="36"/>
      <c r="K25" s="36"/>
      <c r="L25" s="36"/>
      <c r="M25" s="36"/>
      <c r="N25" s="37"/>
      <c r="O25" s="29"/>
      <c r="P25" s="29"/>
      <c r="Q25" s="29"/>
      <c r="R25" s="29"/>
      <c r="S25" s="29"/>
      <c r="T25" s="29"/>
      <c r="U25" s="35"/>
      <c r="V25" s="36"/>
      <c r="W25" s="36"/>
      <c r="X25" s="36"/>
      <c r="Y25" s="36"/>
      <c r="Z25" s="36"/>
      <c r="AA25" s="37"/>
      <c r="AB25" s="29"/>
      <c r="AC25" s="29"/>
      <c r="AD25" s="29"/>
      <c r="AE25" s="29"/>
      <c r="AF25" s="29"/>
      <c r="AG25" s="29"/>
      <c r="AH25" s="35"/>
      <c r="AI25" s="36"/>
      <c r="AJ25" s="36"/>
      <c r="AK25" s="36"/>
      <c r="AL25" s="36"/>
      <c r="AM25" s="36"/>
      <c r="AN25" s="37"/>
      <c r="AO25" s="29"/>
      <c r="AP25" s="29"/>
      <c r="AQ25" s="29"/>
      <c r="AR25" s="29"/>
      <c r="AS25" s="27"/>
      <c r="AT25" s="27"/>
      <c r="AU25" s="40" t="s">
        <v>43</v>
      </c>
      <c r="AV25" s="40"/>
      <c r="AW25" s="40"/>
      <c r="AX25" s="40"/>
    </row>
    <row r="26" spans="3:50" x14ac:dyDescent="0.25">
      <c r="C26" s="29"/>
      <c r="D26" s="29"/>
      <c r="E26" s="29"/>
      <c r="F26" s="29"/>
      <c r="G26" s="29"/>
      <c r="H26" s="29"/>
      <c r="I26" s="29"/>
      <c r="J26" s="27"/>
      <c r="K26" s="2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7"/>
      <c r="X26" s="27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7"/>
      <c r="AK26" s="27"/>
      <c r="AL26" s="29"/>
      <c r="AM26" s="29"/>
      <c r="AN26" s="29"/>
      <c r="AO26" s="29"/>
      <c r="AP26" s="29"/>
      <c r="AQ26" s="29"/>
      <c r="AR26" s="29"/>
      <c r="AS26" s="27"/>
      <c r="AT26" s="27"/>
      <c r="AU26" s="40"/>
      <c r="AV26" s="40"/>
      <c r="AW26" s="40"/>
      <c r="AX26" s="40"/>
    </row>
    <row r="27" spans="3:50" x14ac:dyDescent="0.25">
      <c r="C27" s="27"/>
      <c r="D27" s="29"/>
      <c r="E27" s="29"/>
      <c r="F27" s="29"/>
      <c r="G27" s="29"/>
      <c r="H27" s="29"/>
      <c r="I27" s="30"/>
      <c r="J27" s="31"/>
      <c r="K27" s="31"/>
      <c r="L27" s="31"/>
      <c r="M27" s="31"/>
      <c r="N27" s="31"/>
      <c r="O27" s="32"/>
      <c r="P27" s="33"/>
      <c r="Q27" s="29"/>
      <c r="R27" s="29"/>
      <c r="S27" s="29"/>
      <c r="T27" s="29"/>
      <c r="U27" s="29"/>
      <c r="V27" s="30"/>
      <c r="W27" s="31"/>
      <c r="X27" s="31"/>
      <c r="Y27" s="31"/>
      <c r="Z27" s="31"/>
      <c r="AA27" s="31"/>
      <c r="AB27" s="32"/>
      <c r="AC27" s="33"/>
      <c r="AD27" s="29"/>
      <c r="AE27" s="29"/>
      <c r="AF27" s="29"/>
      <c r="AG27" s="29"/>
      <c r="AH27" s="29"/>
      <c r="AI27" s="30"/>
      <c r="AJ27" s="31"/>
      <c r="AK27" s="31"/>
      <c r="AL27" s="31"/>
      <c r="AM27" s="31"/>
      <c r="AN27" s="31"/>
      <c r="AO27" s="32"/>
      <c r="AP27" s="33"/>
      <c r="AQ27" s="29"/>
      <c r="AR27" s="29"/>
      <c r="AS27" s="27"/>
      <c r="AT27" s="27"/>
      <c r="AU27" s="27"/>
      <c r="AV27" s="27"/>
      <c r="AW27" s="27"/>
      <c r="AX27" s="27"/>
    </row>
    <row r="28" spans="3:50" x14ac:dyDescent="0.25">
      <c r="C28" s="41"/>
      <c r="D28" s="29"/>
      <c r="E28" s="29"/>
      <c r="F28" s="29"/>
      <c r="G28" s="29"/>
      <c r="H28" s="29"/>
      <c r="I28" s="35"/>
      <c r="J28" s="36"/>
      <c r="K28" s="36"/>
      <c r="L28" s="36"/>
      <c r="M28" s="36"/>
      <c r="N28" s="36"/>
      <c r="O28" s="37"/>
      <c r="P28" s="41"/>
      <c r="Q28" s="29"/>
      <c r="R28" s="29"/>
      <c r="S28" s="29"/>
      <c r="T28" s="29"/>
      <c r="U28" s="29"/>
      <c r="V28" s="35"/>
      <c r="W28" s="36"/>
      <c r="X28" s="36"/>
      <c r="Y28" s="36"/>
      <c r="Z28" s="36"/>
      <c r="AA28" s="36"/>
      <c r="AB28" s="37"/>
      <c r="AC28" s="41"/>
      <c r="AD28" s="29"/>
      <c r="AE28" s="29"/>
      <c r="AF28" s="29"/>
      <c r="AG28" s="29"/>
      <c r="AH28" s="29"/>
      <c r="AI28" s="35"/>
      <c r="AJ28" s="36"/>
      <c r="AK28" s="36"/>
      <c r="AL28" s="36"/>
      <c r="AM28" s="36"/>
      <c r="AN28" s="36"/>
      <c r="AO28" s="37"/>
      <c r="AP28" s="29"/>
      <c r="AQ28" s="29"/>
      <c r="AR28" s="29"/>
      <c r="AS28" s="27"/>
      <c r="AT28" s="27"/>
      <c r="AU28" s="30" t="s">
        <v>47</v>
      </c>
      <c r="AV28" s="31"/>
      <c r="AW28" s="31"/>
      <c r="AX28" s="32"/>
    </row>
    <row r="29" spans="3:50" x14ac:dyDescent="0.25">
      <c r="C29" s="41"/>
      <c r="D29" s="29"/>
      <c r="E29" s="29"/>
      <c r="F29" s="29"/>
      <c r="G29" s="29"/>
      <c r="H29" s="29"/>
      <c r="I29" s="29"/>
      <c r="J29" s="27"/>
      <c r="K29" s="27"/>
      <c r="L29" s="29"/>
      <c r="M29" s="29"/>
      <c r="N29" s="29"/>
      <c r="O29" s="29"/>
      <c r="P29" s="29"/>
      <c r="Q29" s="29"/>
      <c r="R29" s="29"/>
      <c r="S29" s="27"/>
      <c r="T29" s="27"/>
      <c r="U29" s="27"/>
      <c r="V29" s="41"/>
      <c r="W29" s="27"/>
      <c r="X29" s="42"/>
      <c r="Y29" s="43"/>
      <c r="Z29" s="43"/>
      <c r="AA29" s="41"/>
      <c r="AB29" s="41"/>
      <c r="AC29" s="41"/>
      <c r="AD29" s="29"/>
      <c r="AE29" s="29"/>
      <c r="AF29" s="29"/>
      <c r="AG29" s="29"/>
      <c r="AH29" s="29"/>
      <c r="AI29" s="29"/>
      <c r="AJ29" s="27"/>
      <c r="AK29" s="27"/>
      <c r="AL29" s="29"/>
      <c r="AM29" s="29"/>
      <c r="AN29" s="29"/>
      <c r="AO29" s="29"/>
      <c r="AP29" s="29"/>
      <c r="AQ29" s="29"/>
      <c r="AR29" s="29"/>
      <c r="AS29" s="27"/>
      <c r="AT29" s="27"/>
      <c r="AU29" s="44"/>
      <c r="AV29" s="45"/>
      <c r="AW29" s="45"/>
      <c r="AX29" s="46"/>
    </row>
    <row r="30" spans="3:50" x14ac:dyDescent="0.25">
      <c r="C30" s="27"/>
      <c r="D30" s="29"/>
      <c r="E30" s="29"/>
      <c r="F30" s="29"/>
      <c r="G30" s="29"/>
      <c r="H30" s="29"/>
      <c r="I30" s="29"/>
      <c r="J30" s="27"/>
      <c r="K30" s="27"/>
      <c r="L30" s="29"/>
      <c r="M30" s="29"/>
      <c r="N30" s="29"/>
      <c r="O30" s="29"/>
      <c r="P30" s="29"/>
      <c r="Q30" s="29"/>
      <c r="R30" s="29"/>
      <c r="S30" s="27"/>
      <c r="T30" s="27"/>
      <c r="U30" s="27"/>
      <c r="V30" s="27"/>
      <c r="W30" s="27"/>
      <c r="X30" s="43"/>
      <c r="Y30" s="43"/>
      <c r="Z30" s="43"/>
      <c r="AA30" s="27"/>
      <c r="AB30" s="27"/>
      <c r="AC30" s="27"/>
      <c r="AD30" s="29"/>
      <c r="AE30" s="29"/>
      <c r="AF30" s="29"/>
      <c r="AG30" s="29"/>
      <c r="AH30" s="29"/>
      <c r="AI30" s="29"/>
      <c r="AJ30" s="27"/>
      <c r="AK30" s="27"/>
      <c r="AL30" s="29"/>
      <c r="AM30" s="29"/>
      <c r="AN30" s="29"/>
      <c r="AO30" s="29"/>
      <c r="AP30" s="29"/>
      <c r="AQ30" s="29"/>
      <c r="AR30" s="29"/>
      <c r="AS30" s="27"/>
      <c r="AT30" s="27"/>
      <c r="AU30" s="44"/>
      <c r="AV30" s="45"/>
      <c r="AW30" s="45"/>
      <c r="AX30" s="46"/>
    </row>
    <row r="31" spans="3:50" x14ac:dyDescent="0.25">
      <c r="C31" s="27"/>
      <c r="D31" s="27"/>
      <c r="E31" s="27"/>
      <c r="F31" s="27"/>
      <c r="G31" s="27"/>
      <c r="H31" s="27"/>
      <c r="I31" s="47"/>
      <c r="J31" s="27"/>
      <c r="K31" s="27"/>
      <c r="L31" s="27"/>
      <c r="M31" s="27"/>
      <c r="N31" s="27"/>
      <c r="O31" s="47"/>
      <c r="P31" s="43"/>
      <c r="Q31" s="43"/>
      <c r="R31" s="43"/>
      <c r="S31" s="47"/>
      <c r="T31" s="27"/>
      <c r="U31" s="27"/>
      <c r="V31" s="27"/>
      <c r="W31" s="27"/>
      <c r="X31" s="47"/>
      <c r="Y31" s="43"/>
      <c r="Z31" s="43"/>
      <c r="AA31" s="27"/>
      <c r="AB31" s="27"/>
      <c r="AC31" s="27"/>
      <c r="AD31" s="27"/>
      <c r="AE31" s="27"/>
      <c r="AF31" s="27"/>
      <c r="AG31" s="27"/>
      <c r="AH31" s="27"/>
      <c r="AI31" s="47"/>
      <c r="AJ31" s="27"/>
      <c r="AK31" s="27"/>
      <c r="AL31" s="27"/>
      <c r="AM31" s="27"/>
      <c r="AN31" s="27"/>
      <c r="AO31" s="47"/>
      <c r="AP31" s="43"/>
      <c r="AQ31" s="43"/>
      <c r="AR31" s="43"/>
      <c r="AS31" s="47"/>
      <c r="AT31" s="27"/>
      <c r="AU31" s="44"/>
      <c r="AV31" s="45"/>
      <c r="AW31" s="45"/>
      <c r="AX31" s="46"/>
    </row>
    <row r="32" spans="3:50" x14ac:dyDescent="0.25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44"/>
      <c r="AV32" s="45"/>
      <c r="AW32" s="45"/>
      <c r="AX32" s="46"/>
    </row>
    <row r="33" spans="3:50" x14ac:dyDescent="0.25">
      <c r="C33" s="29"/>
      <c r="D33" s="29"/>
      <c r="E33" s="29"/>
      <c r="F33" s="29"/>
      <c r="G33" s="29"/>
      <c r="H33" s="29"/>
      <c r="I33" s="30"/>
      <c r="J33" s="31"/>
      <c r="K33" s="31"/>
      <c r="L33" s="31"/>
      <c r="M33" s="31"/>
      <c r="N33" s="31"/>
      <c r="O33" s="32"/>
      <c r="P33" s="33"/>
      <c r="Q33" s="29"/>
      <c r="R33" s="29"/>
      <c r="S33" s="29"/>
      <c r="T33" s="29"/>
      <c r="U33" s="29"/>
      <c r="V33" s="30"/>
      <c r="W33" s="31"/>
      <c r="X33" s="31"/>
      <c r="Y33" s="31"/>
      <c r="Z33" s="31"/>
      <c r="AA33" s="31"/>
      <c r="AB33" s="32"/>
      <c r="AC33" s="33"/>
      <c r="AD33" s="29"/>
      <c r="AE33" s="29"/>
      <c r="AF33" s="29"/>
      <c r="AG33" s="29"/>
      <c r="AH33" s="29"/>
      <c r="AI33" s="30"/>
      <c r="AJ33" s="31"/>
      <c r="AK33" s="31"/>
      <c r="AL33" s="31"/>
      <c r="AM33" s="31"/>
      <c r="AN33" s="31"/>
      <c r="AO33" s="32"/>
      <c r="AP33" s="33"/>
      <c r="AQ33" s="27"/>
      <c r="AR33" s="27"/>
      <c r="AS33" s="27"/>
      <c r="AT33" s="27"/>
      <c r="AU33" s="35"/>
      <c r="AV33" s="36"/>
      <c r="AW33" s="36"/>
      <c r="AX33" s="37"/>
    </row>
    <row r="34" spans="3:50" x14ac:dyDescent="0.25">
      <c r="C34" s="29"/>
      <c r="D34" s="29"/>
      <c r="E34" s="29"/>
      <c r="F34" s="29"/>
      <c r="G34" s="29"/>
      <c r="H34" s="29"/>
      <c r="I34" s="35"/>
      <c r="J34" s="36"/>
      <c r="K34" s="36"/>
      <c r="L34" s="36"/>
      <c r="M34" s="36"/>
      <c r="N34" s="36"/>
      <c r="O34" s="37"/>
      <c r="P34" s="29"/>
      <c r="Q34" s="29"/>
      <c r="R34" s="29"/>
      <c r="S34" s="29"/>
      <c r="T34" s="29"/>
      <c r="U34" s="29"/>
      <c r="V34" s="35"/>
      <c r="W34" s="36"/>
      <c r="X34" s="36"/>
      <c r="Y34" s="36"/>
      <c r="Z34" s="36"/>
      <c r="AA34" s="36"/>
      <c r="AB34" s="37"/>
      <c r="AC34" s="29"/>
      <c r="AD34" s="29"/>
      <c r="AE34" s="29"/>
      <c r="AF34" s="29"/>
      <c r="AG34" s="29"/>
      <c r="AH34" s="29"/>
      <c r="AI34" s="35"/>
      <c r="AJ34" s="36"/>
      <c r="AK34" s="36"/>
      <c r="AL34" s="36"/>
      <c r="AM34" s="36"/>
      <c r="AN34" s="36"/>
      <c r="AO34" s="37"/>
      <c r="AP34" s="27"/>
      <c r="AQ34" s="27"/>
      <c r="AR34" s="27"/>
      <c r="AS34" s="27"/>
      <c r="AT34" s="27"/>
      <c r="AU34" s="27"/>
      <c r="AV34" s="27"/>
      <c r="AW34" s="27"/>
      <c r="AX34" s="27"/>
    </row>
    <row r="35" spans="3:50" x14ac:dyDescent="0.25">
      <c r="C35" s="29"/>
      <c r="D35" s="29"/>
      <c r="E35" s="29"/>
      <c r="F35" s="29"/>
      <c r="G35" s="29"/>
      <c r="H35" s="29"/>
      <c r="I35" s="29"/>
      <c r="J35" s="27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7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7"/>
      <c r="AK35" s="27"/>
      <c r="AL35" s="29"/>
      <c r="AM35" s="29"/>
      <c r="AN35" s="29"/>
      <c r="AO35" s="29"/>
      <c r="AP35" s="27"/>
      <c r="AQ35" s="27"/>
      <c r="AR35" s="27"/>
      <c r="AS35" s="27"/>
      <c r="AT35" s="27"/>
      <c r="AU35" s="27"/>
      <c r="AV35" s="27"/>
      <c r="AW35" s="27"/>
      <c r="AX35" s="27"/>
    </row>
    <row r="36" spans="3:50" x14ac:dyDescent="0.25">
      <c r="C36" s="29"/>
      <c r="D36" s="29"/>
      <c r="E36" s="29"/>
      <c r="F36" s="29"/>
      <c r="G36" s="29"/>
      <c r="H36" s="30"/>
      <c r="I36" s="31"/>
      <c r="J36" s="31"/>
      <c r="K36" s="31"/>
      <c r="L36" s="31"/>
      <c r="M36" s="31"/>
      <c r="N36" s="32"/>
      <c r="O36" s="33"/>
      <c r="P36" s="29"/>
      <c r="Q36" s="29"/>
      <c r="R36" s="29"/>
      <c r="S36" s="29"/>
      <c r="T36" s="29"/>
      <c r="U36" s="30"/>
      <c r="V36" s="31"/>
      <c r="W36" s="31"/>
      <c r="X36" s="31"/>
      <c r="Y36" s="31"/>
      <c r="Z36" s="31"/>
      <c r="AA36" s="32"/>
      <c r="AB36" s="33"/>
      <c r="AC36" s="29"/>
      <c r="AD36" s="29"/>
      <c r="AE36" s="29"/>
      <c r="AF36" s="29"/>
      <c r="AG36" s="29"/>
      <c r="AH36" s="30"/>
      <c r="AI36" s="31"/>
      <c r="AJ36" s="31"/>
      <c r="AK36" s="31"/>
      <c r="AL36" s="31"/>
      <c r="AM36" s="31"/>
      <c r="AN36" s="32"/>
      <c r="AO36" s="33"/>
      <c r="AP36" s="27"/>
      <c r="AQ36" s="27"/>
      <c r="AR36" s="27"/>
      <c r="AS36" s="27"/>
      <c r="AT36" s="27"/>
      <c r="AU36" s="27"/>
      <c r="AV36" s="27"/>
      <c r="AW36" s="27"/>
      <c r="AX36" s="27"/>
    </row>
    <row r="37" spans="3:50" x14ac:dyDescent="0.25">
      <c r="C37" s="29"/>
      <c r="D37" s="29"/>
      <c r="E37" s="29"/>
      <c r="F37" s="29"/>
      <c r="G37" s="29"/>
      <c r="H37" s="35"/>
      <c r="I37" s="36"/>
      <c r="J37" s="36"/>
      <c r="K37" s="36"/>
      <c r="L37" s="36"/>
      <c r="M37" s="36"/>
      <c r="N37" s="37"/>
      <c r="O37" s="29"/>
      <c r="P37" s="29"/>
      <c r="Q37" s="29"/>
      <c r="R37" s="29"/>
      <c r="S37" s="29"/>
      <c r="T37" s="29"/>
      <c r="U37" s="35"/>
      <c r="V37" s="36"/>
      <c r="W37" s="36"/>
      <c r="X37" s="36"/>
      <c r="Y37" s="36"/>
      <c r="Z37" s="36"/>
      <c r="AA37" s="37"/>
      <c r="AB37" s="29"/>
      <c r="AC37" s="29"/>
      <c r="AD37" s="29"/>
      <c r="AE37" s="29"/>
      <c r="AF37" s="29"/>
      <c r="AG37" s="29"/>
      <c r="AH37" s="35"/>
      <c r="AI37" s="36"/>
      <c r="AJ37" s="36"/>
      <c r="AK37" s="36"/>
      <c r="AL37" s="36"/>
      <c r="AM37" s="36"/>
      <c r="AN37" s="37"/>
      <c r="AO37" s="29"/>
      <c r="AP37" s="27"/>
      <c r="AQ37" s="27"/>
      <c r="AR37" s="27"/>
      <c r="AS37" s="27"/>
      <c r="AT37" s="27"/>
      <c r="AU37" s="27"/>
      <c r="AV37" s="27"/>
      <c r="AW37" s="27"/>
      <c r="AX37" s="27"/>
    </row>
    <row r="38" spans="3:50" x14ac:dyDescent="0.25">
      <c r="C38" s="29"/>
      <c r="D38" s="29"/>
      <c r="E38" s="29"/>
      <c r="F38" s="29"/>
      <c r="G38" s="29"/>
      <c r="H38" s="29"/>
      <c r="I38" s="29"/>
      <c r="J38" s="27"/>
      <c r="K38" s="27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7"/>
      <c r="X38" s="27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7"/>
      <c r="AK38" s="27"/>
      <c r="AL38" s="29"/>
      <c r="AM38" s="29"/>
      <c r="AN38" s="29"/>
      <c r="AO38" s="29"/>
      <c r="AP38" s="27"/>
      <c r="AQ38" s="27"/>
      <c r="AR38" s="27"/>
      <c r="AS38" s="27"/>
      <c r="AT38" s="27"/>
      <c r="AU38" s="27"/>
      <c r="AV38" s="27"/>
      <c r="AW38" s="27"/>
      <c r="AX38" s="27"/>
    </row>
    <row r="39" spans="3:50" x14ac:dyDescent="0.25">
      <c r="C39" s="29"/>
      <c r="D39" s="29"/>
      <c r="E39" s="29"/>
      <c r="F39" s="29"/>
      <c r="G39" s="30"/>
      <c r="H39" s="31"/>
      <c r="I39" s="31"/>
      <c r="J39" s="31"/>
      <c r="K39" s="31"/>
      <c r="L39" s="31"/>
      <c r="M39" s="32"/>
      <c r="N39" s="33"/>
      <c r="O39" s="29"/>
      <c r="P39" s="29"/>
      <c r="Q39" s="29"/>
      <c r="R39" s="29"/>
      <c r="S39" s="29"/>
      <c r="T39" s="30"/>
      <c r="U39" s="31"/>
      <c r="V39" s="31"/>
      <c r="W39" s="31"/>
      <c r="X39" s="31"/>
      <c r="Y39" s="31"/>
      <c r="Z39" s="32"/>
      <c r="AA39" s="33"/>
      <c r="AB39" s="29"/>
      <c r="AC39" s="29"/>
      <c r="AD39" s="29"/>
      <c r="AE39" s="29"/>
      <c r="AF39" s="29"/>
      <c r="AG39" s="30"/>
      <c r="AH39" s="31"/>
      <c r="AI39" s="31"/>
      <c r="AJ39" s="31"/>
      <c r="AK39" s="31"/>
      <c r="AL39" s="31"/>
      <c r="AM39" s="32"/>
      <c r="AN39" s="33"/>
      <c r="AO39" s="29"/>
      <c r="AP39" s="27"/>
      <c r="AQ39" s="27"/>
      <c r="AR39" s="27"/>
      <c r="AS39" s="27"/>
      <c r="AT39" s="27"/>
      <c r="AU39" s="27"/>
      <c r="AV39" s="27"/>
      <c r="AW39" s="27"/>
      <c r="AX39" s="27"/>
    </row>
    <row r="40" spans="3:50" x14ac:dyDescent="0.25">
      <c r="C40" s="29"/>
      <c r="D40" s="29"/>
      <c r="E40" s="29"/>
      <c r="F40" s="29"/>
      <c r="G40" s="35"/>
      <c r="H40" s="36"/>
      <c r="I40" s="36"/>
      <c r="J40" s="36"/>
      <c r="K40" s="36"/>
      <c r="L40" s="36"/>
      <c r="M40" s="37"/>
      <c r="N40" s="29"/>
      <c r="O40" s="29"/>
      <c r="P40" s="29"/>
      <c r="Q40" s="29"/>
      <c r="R40" s="29"/>
      <c r="S40" s="29"/>
      <c r="T40" s="35"/>
      <c r="U40" s="36"/>
      <c r="V40" s="36"/>
      <c r="W40" s="36"/>
      <c r="X40" s="36"/>
      <c r="Y40" s="36"/>
      <c r="Z40" s="37"/>
      <c r="AA40" s="29"/>
      <c r="AB40" s="29"/>
      <c r="AC40" s="29"/>
      <c r="AD40" s="29"/>
      <c r="AE40" s="29"/>
      <c r="AF40" s="29"/>
      <c r="AG40" s="35"/>
      <c r="AH40" s="36"/>
      <c r="AI40" s="36"/>
      <c r="AJ40" s="36"/>
      <c r="AK40" s="36"/>
      <c r="AL40" s="36"/>
      <c r="AM40" s="37"/>
      <c r="AN40" s="29"/>
      <c r="AO40" s="29"/>
      <c r="AP40" s="27"/>
      <c r="AQ40" s="27"/>
      <c r="AR40" s="27"/>
      <c r="AS40" s="27"/>
      <c r="AT40" s="27"/>
      <c r="AU40" s="27"/>
      <c r="AV40" s="27"/>
      <c r="AW40" s="27"/>
      <c r="AX40" s="27"/>
    </row>
    <row r="41" spans="3:50" x14ac:dyDescent="0.25">
      <c r="C41" s="29"/>
      <c r="D41" s="29"/>
      <c r="E41" s="29"/>
      <c r="F41" s="29"/>
      <c r="G41" s="29"/>
      <c r="H41" s="29"/>
      <c r="I41" s="29"/>
      <c r="J41" s="27"/>
      <c r="K41" s="27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7"/>
      <c r="X41" s="27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7"/>
      <c r="AK41" s="27"/>
      <c r="AL41" s="29"/>
      <c r="AM41" s="29"/>
      <c r="AN41" s="29"/>
      <c r="AO41" s="29"/>
      <c r="AP41" s="27"/>
      <c r="AQ41" s="27"/>
      <c r="AR41" s="27"/>
      <c r="AS41" s="27"/>
      <c r="AT41" s="27"/>
      <c r="AU41" s="27"/>
      <c r="AV41" s="27"/>
      <c r="AW41" s="27"/>
      <c r="AX41" s="27"/>
    </row>
    <row r="42" spans="3:50" x14ac:dyDescent="0.25">
      <c r="C42" s="29"/>
      <c r="D42" s="29"/>
      <c r="E42" s="29"/>
      <c r="F42" s="30"/>
      <c r="G42" s="31"/>
      <c r="H42" s="31"/>
      <c r="I42" s="31"/>
      <c r="J42" s="31"/>
      <c r="K42" s="31"/>
      <c r="L42" s="32"/>
      <c r="M42" s="33"/>
      <c r="N42" s="29"/>
      <c r="O42" s="29"/>
      <c r="P42" s="29"/>
      <c r="Q42" s="29"/>
      <c r="R42" s="29"/>
      <c r="S42" s="30"/>
      <c r="T42" s="31"/>
      <c r="U42" s="31"/>
      <c r="V42" s="31"/>
      <c r="W42" s="31"/>
      <c r="X42" s="31"/>
      <c r="Y42" s="32"/>
      <c r="Z42" s="33"/>
      <c r="AA42" s="29"/>
      <c r="AB42" s="29"/>
      <c r="AC42" s="29"/>
      <c r="AD42" s="29"/>
      <c r="AE42" s="29"/>
      <c r="AF42" s="30"/>
      <c r="AG42" s="31"/>
      <c r="AH42" s="31"/>
      <c r="AI42" s="31"/>
      <c r="AJ42" s="31"/>
      <c r="AK42" s="31"/>
      <c r="AL42" s="32"/>
      <c r="AM42" s="33"/>
      <c r="AN42" s="29"/>
      <c r="AO42" s="29"/>
      <c r="AP42" s="27"/>
      <c r="AQ42" s="27"/>
      <c r="AR42" s="27"/>
      <c r="AS42" s="27"/>
      <c r="AT42" s="27"/>
      <c r="AU42" s="27"/>
      <c r="AV42" s="27"/>
      <c r="AW42" s="27"/>
      <c r="AX42" s="27"/>
    </row>
    <row r="43" spans="3:50" x14ac:dyDescent="0.25">
      <c r="C43" s="29"/>
      <c r="D43" s="29"/>
      <c r="E43" s="29"/>
      <c r="F43" s="35"/>
      <c r="G43" s="36"/>
      <c r="H43" s="36"/>
      <c r="I43" s="36"/>
      <c r="J43" s="36"/>
      <c r="K43" s="36"/>
      <c r="L43" s="37"/>
      <c r="M43" s="29"/>
      <c r="N43" s="29"/>
      <c r="O43" s="29"/>
      <c r="P43" s="29"/>
      <c r="Q43" s="29"/>
      <c r="R43" s="29"/>
      <c r="S43" s="35"/>
      <c r="T43" s="36"/>
      <c r="U43" s="36"/>
      <c r="V43" s="36"/>
      <c r="W43" s="36"/>
      <c r="X43" s="36"/>
      <c r="Y43" s="37"/>
      <c r="Z43" s="29"/>
      <c r="AA43" s="29"/>
      <c r="AB43" s="29"/>
      <c r="AC43" s="29"/>
      <c r="AD43" s="29"/>
      <c r="AE43" s="29"/>
      <c r="AF43" s="35"/>
      <c r="AG43" s="36"/>
      <c r="AH43" s="36"/>
      <c r="AI43" s="36"/>
      <c r="AJ43" s="36"/>
      <c r="AK43" s="36"/>
      <c r="AL43" s="37"/>
      <c r="AM43" s="29"/>
      <c r="AN43" s="29"/>
      <c r="AO43" s="29"/>
      <c r="AP43" s="27"/>
      <c r="AQ43" s="27"/>
      <c r="AR43" s="27"/>
      <c r="AS43" s="27"/>
      <c r="AT43" s="27"/>
      <c r="AU43" s="27"/>
      <c r="AV43" s="27"/>
      <c r="AW43" s="27"/>
      <c r="AX43" s="27"/>
    </row>
    <row r="44" spans="3:50" x14ac:dyDescent="0.25">
      <c r="C44" s="29"/>
      <c r="D44" s="29"/>
      <c r="E44" s="29"/>
      <c r="F44" s="29"/>
      <c r="G44" s="29"/>
      <c r="H44" s="29"/>
      <c r="I44" s="29"/>
      <c r="J44" s="27"/>
      <c r="K44" s="27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7"/>
      <c r="X44" s="27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7"/>
      <c r="AK44" s="27"/>
      <c r="AL44" s="29"/>
      <c r="AM44" s="29"/>
      <c r="AN44" s="29"/>
      <c r="AO44" s="29"/>
      <c r="AP44" s="27"/>
      <c r="AQ44" s="27"/>
      <c r="AR44" s="27"/>
      <c r="AS44" s="27"/>
      <c r="AT44" s="27"/>
      <c r="AU44" s="27"/>
      <c r="AV44" s="27"/>
      <c r="AW44" s="27"/>
      <c r="AX44" s="27"/>
    </row>
    <row r="45" spans="3:50" x14ac:dyDescent="0.25">
      <c r="C45" s="29"/>
      <c r="D45" s="29"/>
      <c r="E45" s="30"/>
      <c r="F45" s="31"/>
      <c r="G45" s="31"/>
      <c r="H45" s="31"/>
      <c r="I45" s="31"/>
      <c r="J45" s="31"/>
      <c r="K45" s="32"/>
      <c r="L45" s="33"/>
      <c r="M45" s="29"/>
      <c r="N45" s="29"/>
      <c r="O45" s="29"/>
      <c r="P45" s="29"/>
      <c r="Q45" s="29"/>
      <c r="R45" s="30"/>
      <c r="S45" s="31"/>
      <c r="T45" s="31"/>
      <c r="U45" s="31"/>
      <c r="V45" s="31"/>
      <c r="W45" s="31"/>
      <c r="X45" s="32"/>
      <c r="Y45" s="33"/>
      <c r="Z45" s="29"/>
      <c r="AA45" s="29"/>
      <c r="AB45" s="29"/>
      <c r="AC45" s="29"/>
      <c r="AD45" s="29"/>
      <c r="AE45" s="30"/>
      <c r="AF45" s="31"/>
      <c r="AG45" s="31"/>
      <c r="AH45" s="31"/>
      <c r="AI45" s="31"/>
      <c r="AJ45" s="31"/>
      <c r="AK45" s="32"/>
      <c r="AL45" s="33"/>
      <c r="AM45" s="29"/>
      <c r="AN45" s="29"/>
      <c r="AO45" s="29"/>
      <c r="AP45" s="27"/>
      <c r="AQ45" s="27"/>
      <c r="AR45" s="27"/>
      <c r="AS45" s="27"/>
      <c r="AT45" s="27"/>
      <c r="AU45" s="27"/>
      <c r="AV45" s="27"/>
      <c r="AW45" s="27"/>
      <c r="AX45" s="27"/>
    </row>
    <row r="46" spans="3:50" x14ac:dyDescent="0.25">
      <c r="C46" s="29"/>
      <c r="D46" s="29"/>
      <c r="E46" s="35"/>
      <c r="F46" s="36"/>
      <c r="G46" s="36"/>
      <c r="H46" s="36"/>
      <c r="I46" s="36"/>
      <c r="J46" s="36"/>
      <c r="K46" s="37"/>
      <c r="L46" s="29"/>
      <c r="M46" s="29"/>
      <c r="N46" s="29"/>
      <c r="O46" s="29"/>
      <c r="P46" s="29"/>
      <c r="Q46" s="29"/>
      <c r="R46" s="35"/>
      <c r="S46" s="36"/>
      <c r="T46" s="36"/>
      <c r="U46" s="36"/>
      <c r="V46" s="36"/>
      <c r="W46" s="36"/>
      <c r="X46" s="37"/>
      <c r="Y46" s="29"/>
      <c r="Z46" s="29"/>
      <c r="AA46" s="29"/>
      <c r="AB46" s="29"/>
      <c r="AC46" s="29"/>
      <c r="AD46" s="29"/>
      <c r="AE46" s="35"/>
      <c r="AF46" s="36"/>
      <c r="AG46" s="36"/>
      <c r="AH46" s="36"/>
      <c r="AI46" s="36"/>
      <c r="AJ46" s="36"/>
      <c r="AK46" s="37"/>
      <c r="AL46" s="29"/>
      <c r="AM46" s="29"/>
      <c r="AN46" s="29"/>
      <c r="AO46" s="29"/>
      <c r="AP46" s="27"/>
      <c r="AQ46" s="27"/>
      <c r="AR46" s="27"/>
      <c r="AS46" s="27"/>
      <c r="AT46" s="27"/>
      <c r="AU46" s="27"/>
      <c r="AV46" s="27"/>
      <c r="AW46" s="27"/>
      <c r="AX46" s="27"/>
    </row>
    <row r="47" spans="3:50" x14ac:dyDescent="0.25">
      <c r="C47" s="29"/>
      <c r="D47" s="29"/>
      <c r="E47" s="29"/>
      <c r="F47" s="29"/>
      <c r="G47" s="29"/>
      <c r="H47" s="29"/>
      <c r="I47" s="29"/>
      <c r="J47" s="27"/>
      <c r="K47" s="27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7"/>
      <c r="X47" s="27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7"/>
      <c r="AK47" s="27"/>
      <c r="AL47" s="29"/>
      <c r="AM47" s="29"/>
      <c r="AN47" s="29"/>
      <c r="AO47" s="29"/>
      <c r="AP47" s="27"/>
      <c r="AQ47" s="27"/>
      <c r="AR47" s="27"/>
      <c r="AS47" s="27"/>
      <c r="AT47" s="27"/>
      <c r="AU47" s="27"/>
      <c r="AV47" s="27"/>
      <c r="AW47" s="27"/>
      <c r="AX47" s="27"/>
    </row>
    <row r="48" spans="3:50" x14ac:dyDescent="0.25">
      <c r="C48" s="29"/>
      <c r="D48" s="30"/>
      <c r="E48" s="31"/>
      <c r="F48" s="31"/>
      <c r="G48" s="31"/>
      <c r="H48" s="31"/>
      <c r="I48" s="31"/>
      <c r="J48" s="32"/>
      <c r="K48" s="33"/>
      <c r="L48" s="29"/>
      <c r="M48" s="29"/>
      <c r="N48" s="29"/>
      <c r="O48" s="29"/>
      <c r="P48" s="29"/>
      <c r="Q48" s="30"/>
      <c r="R48" s="31"/>
      <c r="S48" s="31"/>
      <c r="T48" s="31"/>
      <c r="U48" s="31"/>
      <c r="V48" s="31"/>
      <c r="W48" s="32"/>
      <c r="X48" s="33"/>
      <c r="Y48" s="29"/>
      <c r="Z48" s="29"/>
      <c r="AA48" s="29"/>
      <c r="AB48" s="29"/>
      <c r="AC48" s="29"/>
      <c r="AD48" s="30"/>
      <c r="AE48" s="31"/>
      <c r="AF48" s="31"/>
      <c r="AG48" s="31"/>
      <c r="AH48" s="31"/>
      <c r="AI48" s="31"/>
      <c r="AJ48" s="32"/>
      <c r="AK48" s="33"/>
      <c r="AL48" s="29"/>
      <c r="AM48" s="29"/>
      <c r="AN48" s="29"/>
      <c r="AO48" s="29"/>
      <c r="AP48" s="27"/>
      <c r="AQ48" s="27"/>
      <c r="AR48" s="27"/>
      <c r="AS48" s="27"/>
      <c r="AT48" s="27"/>
      <c r="AU48" s="27"/>
      <c r="AV48" s="27"/>
      <c r="AW48" s="27"/>
      <c r="AX48" s="27"/>
    </row>
    <row r="49" spans="3:50" x14ac:dyDescent="0.25">
      <c r="C49" s="29"/>
      <c r="D49" s="35"/>
      <c r="E49" s="36"/>
      <c r="F49" s="36"/>
      <c r="G49" s="36"/>
      <c r="H49" s="36"/>
      <c r="I49" s="36"/>
      <c r="J49" s="37"/>
      <c r="K49" s="29"/>
      <c r="L49" s="29"/>
      <c r="M49" s="29"/>
      <c r="N49" s="29"/>
      <c r="O49" s="29"/>
      <c r="P49" s="29"/>
      <c r="Q49" s="35"/>
      <c r="R49" s="36"/>
      <c r="S49" s="36"/>
      <c r="T49" s="36"/>
      <c r="U49" s="36"/>
      <c r="V49" s="36"/>
      <c r="W49" s="37"/>
      <c r="X49" s="29"/>
      <c r="Y49" s="29"/>
      <c r="Z49" s="29"/>
      <c r="AA49" s="29"/>
      <c r="AB49" s="29"/>
      <c r="AC49" s="29"/>
      <c r="AD49" s="35"/>
      <c r="AE49" s="36"/>
      <c r="AF49" s="36"/>
      <c r="AG49" s="36"/>
      <c r="AH49" s="36"/>
      <c r="AI49" s="36"/>
      <c r="AJ49" s="37"/>
      <c r="AK49" s="29"/>
      <c r="AL49" s="29"/>
      <c r="AM49" s="29"/>
      <c r="AN49" s="29"/>
      <c r="AO49" s="29"/>
      <c r="AP49" s="27"/>
      <c r="AQ49" s="27"/>
      <c r="AR49" s="27"/>
      <c r="AS49" s="27"/>
      <c r="AT49" s="27"/>
      <c r="AU49" s="27"/>
      <c r="AV49" s="27"/>
      <c r="AW49" s="27"/>
      <c r="AX49" s="27"/>
    </row>
    <row r="50" spans="3:50" x14ac:dyDescent="0.25">
      <c r="C50" s="29"/>
      <c r="D50" s="29"/>
      <c r="E50" s="29"/>
      <c r="F50" s="29"/>
      <c r="G50" s="29"/>
      <c r="H50" s="29"/>
      <c r="I50" s="29"/>
      <c r="J50" s="27"/>
      <c r="K50" s="27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7"/>
      <c r="X50" s="27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7"/>
      <c r="AK50" s="27"/>
      <c r="AL50" s="29"/>
      <c r="AM50" s="29"/>
      <c r="AN50" s="29"/>
      <c r="AO50" s="29"/>
      <c r="AP50" s="27"/>
      <c r="AQ50" s="27"/>
      <c r="AR50" s="27"/>
      <c r="AS50" s="27"/>
      <c r="AT50" s="27"/>
      <c r="AU50" s="27"/>
      <c r="AV50" s="27"/>
      <c r="AW50" s="27"/>
      <c r="AX50" s="27"/>
    </row>
    <row r="51" spans="3:50" x14ac:dyDescent="0.25">
      <c r="C51" s="30"/>
      <c r="D51" s="31"/>
      <c r="E51" s="31"/>
      <c r="F51" s="31"/>
      <c r="G51" s="31"/>
      <c r="H51" s="31"/>
      <c r="I51" s="32"/>
      <c r="J51" s="33"/>
      <c r="K51" s="29"/>
      <c r="L51" s="29"/>
      <c r="M51" s="29"/>
      <c r="N51" s="29"/>
      <c r="O51" s="29"/>
      <c r="P51" s="30"/>
      <c r="Q51" s="31"/>
      <c r="R51" s="31"/>
      <c r="S51" s="31"/>
      <c r="T51" s="31"/>
      <c r="U51" s="31"/>
      <c r="V51" s="32"/>
      <c r="W51" s="33"/>
      <c r="X51" s="29"/>
      <c r="Y51" s="29"/>
      <c r="Z51" s="29"/>
      <c r="AA51" s="29"/>
      <c r="AB51" s="29"/>
      <c r="AC51" s="30"/>
      <c r="AD51" s="31"/>
      <c r="AE51" s="31"/>
      <c r="AF51" s="31"/>
      <c r="AG51" s="31"/>
      <c r="AH51" s="31"/>
      <c r="AI51" s="32"/>
      <c r="AJ51" s="33"/>
      <c r="AK51" s="29"/>
      <c r="AL51" s="29"/>
      <c r="AM51" s="29"/>
      <c r="AN51" s="29"/>
      <c r="AO51" s="29"/>
      <c r="AP51" s="27"/>
      <c r="AQ51" s="27"/>
      <c r="AR51" s="27"/>
      <c r="AS51" s="27"/>
      <c r="AT51" s="27"/>
      <c r="AU51" s="27"/>
      <c r="AV51" s="27"/>
      <c r="AW51" s="27"/>
      <c r="AX51" s="27"/>
    </row>
    <row r="52" spans="3:50" x14ac:dyDescent="0.25">
      <c r="C52" s="35"/>
      <c r="D52" s="36"/>
      <c r="E52" s="36"/>
      <c r="F52" s="36"/>
      <c r="G52" s="36"/>
      <c r="H52" s="36"/>
      <c r="I52" s="37"/>
      <c r="J52" s="29"/>
      <c r="K52" s="29"/>
      <c r="L52" s="29"/>
      <c r="M52" s="29"/>
      <c r="N52" s="29"/>
      <c r="O52" s="29"/>
      <c r="P52" s="35"/>
      <c r="Q52" s="36"/>
      <c r="R52" s="36"/>
      <c r="S52" s="36"/>
      <c r="T52" s="36"/>
      <c r="U52" s="36"/>
      <c r="V52" s="37"/>
      <c r="W52" s="29"/>
      <c r="X52" s="29"/>
      <c r="Y52" s="29"/>
      <c r="Z52" s="29"/>
      <c r="AA52" s="29"/>
      <c r="AB52" s="29"/>
      <c r="AC52" s="35"/>
      <c r="AD52" s="36"/>
      <c r="AE52" s="36"/>
      <c r="AF52" s="36"/>
      <c r="AG52" s="36"/>
      <c r="AH52" s="36"/>
      <c r="AI52" s="37"/>
      <c r="AJ52" s="29"/>
      <c r="AK52" s="29"/>
      <c r="AL52" s="29"/>
      <c r="AM52" s="29"/>
      <c r="AN52" s="29"/>
      <c r="AO52" s="29"/>
      <c r="AP52" s="27"/>
      <c r="AQ52" s="27"/>
      <c r="AR52" s="27"/>
      <c r="AS52" s="27"/>
      <c r="AT52" s="27"/>
      <c r="AU52" s="27"/>
      <c r="AV52" s="27"/>
      <c r="AW52" s="27"/>
      <c r="AX52" s="27"/>
    </row>
    <row r="53" spans="3:50" x14ac:dyDescent="0.25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9"/>
      <c r="AD53" s="29"/>
      <c r="AE53" s="29"/>
      <c r="AF53" s="29"/>
      <c r="AG53" s="29"/>
      <c r="AH53" s="29"/>
      <c r="AI53" s="29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</row>
    <row r="54" spans="3:50" x14ac:dyDescent="0.25">
      <c r="C54" s="26" t="s">
        <v>44</v>
      </c>
      <c r="D54" s="27"/>
      <c r="E54" s="28"/>
      <c r="F54" s="27"/>
      <c r="G54" s="27"/>
      <c r="H54" s="28"/>
      <c r="I54" s="27"/>
      <c r="J54" s="27"/>
      <c r="K54" s="27"/>
      <c r="L54" s="27"/>
      <c r="M54" s="27"/>
      <c r="N54" s="28"/>
      <c r="O54" s="27"/>
      <c r="P54" s="26" t="s">
        <v>45</v>
      </c>
      <c r="Q54" s="27"/>
      <c r="R54" s="27"/>
      <c r="S54" s="27"/>
      <c r="T54" s="27"/>
      <c r="U54" s="27"/>
      <c r="V54" s="27"/>
      <c r="W54" s="28"/>
      <c r="X54" s="27"/>
      <c r="Y54" s="27"/>
      <c r="Z54" s="27"/>
      <c r="AA54" s="27"/>
      <c r="AB54" s="27"/>
      <c r="AC54" s="26" t="s">
        <v>46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</row>
    <row r="55" spans="3:50" x14ac:dyDescent="0.25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</row>
  </sheetData>
  <mergeCells count="51">
    <mergeCell ref="C1:AW1"/>
    <mergeCell ref="C2:I2"/>
    <mergeCell ref="C3:I3"/>
    <mergeCell ref="C4:I4"/>
    <mergeCell ref="J2:AW2"/>
    <mergeCell ref="J3:AW3"/>
    <mergeCell ref="J4:AW4"/>
    <mergeCell ref="D48:J49"/>
    <mergeCell ref="Q48:W49"/>
    <mergeCell ref="AD48:AJ49"/>
    <mergeCell ref="C51:I52"/>
    <mergeCell ref="P51:V52"/>
    <mergeCell ref="AC51:AI52"/>
    <mergeCell ref="F42:L43"/>
    <mergeCell ref="S42:Y43"/>
    <mergeCell ref="AF42:AL43"/>
    <mergeCell ref="E45:K46"/>
    <mergeCell ref="R45:X46"/>
    <mergeCell ref="AE45:AK46"/>
    <mergeCell ref="H36:N37"/>
    <mergeCell ref="U36:AA37"/>
    <mergeCell ref="AH36:AN37"/>
    <mergeCell ref="G39:M40"/>
    <mergeCell ref="T39:Z40"/>
    <mergeCell ref="AG39:AM40"/>
    <mergeCell ref="AU25:AX26"/>
    <mergeCell ref="I27:O28"/>
    <mergeCell ref="V27:AB28"/>
    <mergeCell ref="AI27:AO28"/>
    <mergeCell ref="AU28:AX33"/>
    <mergeCell ref="I33:O34"/>
    <mergeCell ref="V33:AB34"/>
    <mergeCell ref="AI33:AO34"/>
    <mergeCell ref="G21:M22"/>
    <mergeCell ref="T21:Z22"/>
    <mergeCell ref="AG21:AM22"/>
    <mergeCell ref="H24:N25"/>
    <mergeCell ref="U24:AA25"/>
    <mergeCell ref="AH24:AN25"/>
    <mergeCell ref="E15:K16"/>
    <mergeCell ref="R15:X16"/>
    <mergeCell ref="AE15:AK16"/>
    <mergeCell ref="F18:L19"/>
    <mergeCell ref="S18:Y19"/>
    <mergeCell ref="AF18:AL19"/>
    <mergeCell ref="C9:I10"/>
    <mergeCell ref="P9:V10"/>
    <mergeCell ref="AC9:AI10"/>
    <mergeCell ref="D12:J13"/>
    <mergeCell ref="Q12:W13"/>
    <mergeCell ref="AD12:A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Density Matrix - IT</vt:lpstr>
      <vt:lpstr>Ishikawa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2016-05-30T19:31:44Z</dcterms:modified>
</cp:coreProperties>
</file>