
<file path=[Content_Types].xml><?xml version="1.0" encoding="utf-8"?>
<Types xmlns="http://schemas.openxmlformats.org/package/2006/content-types">
  <Default Extension="xml" ContentType="application/xml"/>
  <Default Extension="JPG" ContentType="image/jpeg"/>
  <Default Extension="rels" ContentType="application/vnd.openxmlformats-package.relationships+xml"/>
  <Default Extension="emf" ContentType="image/x-emf"/>
  <Default Extension="vml" ContentType="application/vnd.openxmlformats-officedocument.vmlDrawing"/>
  <Default Extension="wdp" ContentType="image/vnd.ms-photo"/>
  <Default Extension="png" ContentType="image/png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  <Override PartName="/xl/charts/style3.xml" ContentType="application/vnd.ms-office.chartstyle+xml"/>
  <Override PartName="/xl/charts/colors3.xml" ContentType="application/vnd.ms-office.chartcolorstyle+xml"/>
  <Override PartName="/xl/charts/style4.xml" ContentType="application/vnd.ms-office.chartstyle+xml"/>
  <Override PartName="/xl/charts/colors4.xml" ContentType="application/vnd.ms-office.chartcolorstyle+xml"/>
  <Override PartName="/xl/charts/style5.xml" ContentType="application/vnd.ms-office.chartstyle+xml"/>
  <Override PartName="/xl/charts/colors5.xml" ContentType="application/vnd.ms-office.chartcolorstyle+xml"/>
  <Override PartName="/xl/charts/style6.xml" ContentType="application/vnd.ms-office.chartstyle+xml"/>
  <Override PartName="/xl/charts/colors6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8C4F1C90-05EB-6A55-5F09-09C24B55AC0B}"/>
  <workbookPr codeName="EstaPasta_de_trabalho" autoCompressPictures="0"/>
  <bookViews>
    <workbookView showSheetTabs="0" xWindow="0" yWindow="0" windowWidth="25040" windowHeight="13840" tabRatio="779" firstSheet="1" activeTab="1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</externalReferences>
  <definedNames>
    <definedName name="_xlnm._FilterDatabase" localSheetId="55" hidden="1">Cores!$A$1:$L$1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37" l="1"/>
  <c r="N18" i="37"/>
  <c r="N19" i="37"/>
  <c r="N20" i="37"/>
  <c r="N21" i="37"/>
  <c r="N22" i="37"/>
  <c r="N23" i="37"/>
  <c r="N24" i="37"/>
  <c r="N25" i="37"/>
  <c r="N26" i="37"/>
  <c r="N27" i="37"/>
  <c r="N28" i="37"/>
  <c r="N29" i="37"/>
  <c r="N30" i="37"/>
  <c r="N31" i="37"/>
  <c r="N32" i="37"/>
  <c r="N33" i="37"/>
  <c r="N34" i="37"/>
  <c r="N35" i="37"/>
  <c r="N36" i="37"/>
  <c r="N37" i="37"/>
  <c r="N38" i="37"/>
  <c r="N39" i="37"/>
  <c r="N16" i="37"/>
  <c r="O35" i="49"/>
  <c r="O34" i="49"/>
  <c r="J35" i="49"/>
  <c r="J34" i="49"/>
  <c r="E35" i="49"/>
  <c r="E34" i="49"/>
  <c r="O13" i="49"/>
  <c r="O14" i="49"/>
  <c r="J14" i="49"/>
  <c r="J13" i="49"/>
  <c r="E13" i="49"/>
  <c r="E14" i="49"/>
  <c r="P14" i="49"/>
  <c r="K34" i="49"/>
  <c r="F14" i="49"/>
  <c r="K14" i="49"/>
  <c r="F35" i="49"/>
  <c r="P35" i="49"/>
  <c r="K35" i="49"/>
  <c r="P13" i="49"/>
  <c r="K13" i="49"/>
  <c r="P34" i="49"/>
  <c r="F34" i="49"/>
  <c r="F13" i="49"/>
  <c r="L44" i="7"/>
  <c r="K44" i="7"/>
  <c r="J44" i="7"/>
  <c r="I44" i="7"/>
  <c r="H44" i="7"/>
  <c r="D44" i="7"/>
  <c r="G44" i="7"/>
  <c r="L43" i="7"/>
  <c r="K43" i="7"/>
  <c r="J43" i="7"/>
  <c r="I43" i="7"/>
  <c r="H43" i="7"/>
  <c r="D43" i="7"/>
  <c r="L42" i="7"/>
  <c r="K42" i="7"/>
  <c r="J42" i="7"/>
  <c r="I42" i="7"/>
  <c r="H42" i="7"/>
  <c r="D42" i="7"/>
  <c r="G42" i="7"/>
  <c r="L41" i="7"/>
  <c r="K41" i="7"/>
  <c r="J41" i="7"/>
  <c r="I41" i="7"/>
  <c r="H41" i="7"/>
  <c r="D41" i="7"/>
  <c r="L40" i="7"/>
  <c r="K40" i="7"/>
  <c r="J40" i="7"/>
  <c r="I40" i="7"/>
  <c r="H40" i="7"/>
  <c r="D40" i="7"/>
  <c r="G40" i="7"/>
  <c r="L39" i="7"/>
  <c r="K39" i="7"/>
  <c r="J39" i="7"/>
  <c r="I39" i="7"/>
  <c r="H39" i="7"/>
  <c r="D39" i="7"/>
  <c r="L38" i="7"/>
  <c r="K38" i="7"/>
  <c r="J38" i="7"/>
  <c r="I38" i="7"/>
  <c r="H38" i="7"/>
  <c r="D38" i="7"/>
  <c r="G38" i="7"/>
  <c r="L37" i="7"/>
  <c r="K37" i="7"/>
  <c r="J37" i="7"/>
  <c r="I37" i="7"/>
  <c r="H37" i="7"/>
  <c r="D37" i="7"/>
  <c r="L36" i="7"/>
  <c r="K36" i="7"/>
  <c r="J36" i="7"/>
  <c r="I36" i="7"/>
  <c r="H36" i="7"/>
  <c r="D36" i="7"/>
  <c r="G36" i="7"/>
  <c r="L35" i="7"/>
  <c r="K35" i="7"/>
  <c r="J35" i="7"/>
  <c r="I35" i="7"/>
  <c r="H35" i="7"/>
  <c r="D35" i="7"/>
  <c r="L34" i="7"/>
  <c r="K34" i="7"/>
  <c r="J34" i="7"/>
  <c r="I34" i="7"/>
  <c r="H34" i="7"/>
  <c r="D34" i="7"/>
  <c r="G34" i="7"/>
  <c r="L33" i="7"/>
  <c r="K33" i="7"/>
  <c r="J33" i="7"/>
  <c r="I33" i="7"/>
  <c r="H33" i="7"/>
  <c r="D33" i="7"/>
  <c r="L32" i="7"/>
  <c r="K32" i="7"/>
  <c r="J32" i="7"/>
  <c r="I32" i="7"/>
  <c r="H32" i="7"/>
  <c r="D32" i="7"/>
  <c r="G32" i="7"/>
  <c r="L31" i="7"/>
  <c r="K31" i="7"/>
  <c r="J31" i="7"/>
  <c r="I31" i="7"/>
  <c r="H31" i="7"/>
  <c r="D31" i="7"/>
  <c r="L30" i="7"/>
  <c r="K30" i="7"/>
  <c r="J30" i="7"/>
  <c r="I30" i="7"/>
  <c r="H30" i="7"/>
  <c r="D30" i="7"/>
  <c r="G30" i="7"/>
  <c r="L29" i="7"/>
  <c r="K29" i="7"/>
  <c r="J29" i="7"/>
  <c r="I29" i="7"/>
  <c r="H29" i="7"/>
  <c r="D29" i="7"/>
  <c r="L28" i="7"/>
  <c r="K28" i="7"/>
  <c r="J28" i="7"/>
  <c r="I28" i="7"/>
  <c r="H28" i="7"/>
  <c r="D28" i="7"/>
  <c r="G28" i="7"/>
  <c r="L27" i="7"/>
  <c r="K27" i="7"/>
  <c r="J27" i="7"/>
  <c r="I27" i="7"/>
  <c r="H27" i="7"/>
  <c r="D27" i="7"/>
  <c r="L26" i="7"/>
  <c r="K26" i="7"/>
  <c r="J26" i="7"/>
  <c r="I26" i="7"/>
  <c r="H26" i="7"/>
  <c r="D26" i="7"/>
  <c r="G26" i="7"/>
  <c r="L25" i="7"/>
  <c r="K25" i="7"/>
  <c r="J25" i="7"/>
  <c r="I25" i="7"/>
  <c r="H25" i="7"/>
  <c r="D25" i="7"/>
  <c r="L24" i="7"/>
  <c r="K24" i="7"/>
  <c r="J24" i="7"/>
  <c r="I24" i="7"/>
  <c r="H24" i="7"/>
  <c r="D24" i="7"/>
  <c r="G24" i="7"/>
  <c r="L23" i="7"/>
  <c r="K23" i="7"/>
  <c r="J23" i="7"/>
  <c r="I23" i="7"/>
  <c r="H23" i="7"/>
  <c r="D23" i="7"/>
  <c r="L22" i="7"/>
  <c r="K22" i="7"/>
  <c r="J22" i="7"/>
  <c r="I22" i="7"/>
  <c r="H22" i="7"/>
  <c r="D22" i="7"/>
  <c r="G22" i="7"/>
  <c r="L21" i="7"/>
  <c r="K21" i="7"/>
  <c r="J21" i="7"/>
  <c r="I21" i="7"/>
  <c r="H21" i="7"/>
  <c r="D21" i="7"/>
  <c r="L20" i="7"/>
  <c r="K20" i="7"/>
  <c r="J20" i="7"/>
  <c r="I20" i="7"/>
  <c r="H20" i="7"/>
  <c r="D20" i="7"/>
  <c r="G20" i="7"/>
  <c r="L19" i="7"/>
  <c r="K19" i="7"/>
  <c r="J19" i="7"/>
  <c r="I19" i="7"/>
  <c r="H19" i="7"/>
  <c r="D19" i="7"/>
  <c r="L18" i="7"/>
  <c r="K18" i="7"/>
  <c r="J18" i="7"/>
  <c r="I18" i="7"/>
  <c r="H18" i="7"/>
  <c r="D18" i="7"/>
  <c r="G18" i="7"/>
  <c r="L17" i="7"/>
  <c r="K17" i="7"/>
  <c r="J17" i="7"/>
  <c r="I17" i="7"/>
  <c r="H17" i="7"/>
  <c r="D17" i="7"/>
  <c r="L16" i="7"/>
  <c r="K16" i="7"/>
  <c r="J16" i="7"/>
  <c r="I16" i="7"/>
  <c r="H16" i="7"/>
  <c r="D16" i="7"/>
  <c r="G16" i="7"/>
  <c r="L15" i="7"/>
  <c r="K15" i="7"/>
  <c r="J15" i="7"/>
  <c r="I15" i="7"/>
  <c r="H15" i="7"/>
  <c r="L14" i="7"/>
  <c r="K14" i="7"/>
  <c r="J14" i="7"/>
  <c r="I14" i="7"/>
  <c r="H14" i="7"/>
  <c r="G14" i="7"/>
  <c r="L13" i="7"/>
  <c r="K13" i="7"/>
  <c r="J13" i="7"/>
  <c r="I13" i="7"/>
  <c r="H13" i="7"/>
  <c r="L12" i="7"/>
  <c r="K12" i="7"/>
  <c r="J12" i="7"/>
  <c r="I12" i="7"/>
  <c r="H12" i="7"/>
  <c r="D12" i="7"/>
  <c r="G12" i="7"/>
  <c r="L11" i="7"/>
  <c r="K11" i="7"/>
  <c r="J11" i="7"/>
  <c r="I11" i="7"/>
  <c r="H11" i="7"/>
  <c r="D11" i="7"/>
  <c r="L10" i="7"/>
  <c r="K10" i="7"/>
  <c r="J10" i="7"/>
  <c r="I10" i="7"/>
  <c r="H10" i="7"/>
  <c r="D10" i="7"/>
  <c r="G10" i="7"/>
  <c r="L9" i="7"/>
  <c r="K9" i="7"/>
  <c r="J9" i="7"/>
  <c r="I9" i="7"/>
  <c r="H9" i="7"/>
  <c r="D9" i="7"/>
  <c r="L8" i="7"/>
  <c r="K8" i="7"/>
  <c r="J8" i="7"/>
  <c r="I8" i="7"/>
  <c r="H8" i="7"/>
  <c r="D8" i="7"/>
  <c r="G8" i="7"/>
  <c r="L7" i="7"/>
  <c r="K7" i="7"/>
  <c r="J7" i="7"/>
  <c r="I7" i="7"/>
  <c r="H7" i="7"/>
  <c r="D7" i="7"/>
  <c r="L6" i="7"/>
  <c r="K6" i="7"/>
  <c r="J6" i="7"/>
  <c r="I6" i="7"/>
  <c r="H6" i="7"/>
  <c r="D6" i="7"/>
  <c r="G6" i="7"/>
  <c r="L5" i="7"/>
  <c r="K5" i="7"/>
  <c r="J5" i="7"/>
  <c r="I5" i="7"/>
  <c r="H5" i="7"/>
  <c r="D5" i="7"/>
  <c r="L4" i="7"/>
  <c r="K4" i="7"/>
  <c r="J4" i="7"/>
  <c r="I4" i="7"/>
  <c r="H4" i="7"/>
  <c r="D4" i="7"/>
  <c r="L3" i="7"/>
  <c r="K3" i="7"/>
  <c r="J3" i="7"/>
  <c r="I3" i="7"/>
  <c r="H3" i="7"/>
  <c r="D3" i="7"/>
  <c r="L2" i="7"/>
  <c r="K2" i="7"/>
  <c r="J2" i="7"/>
  <c r="I2" i="7"/>
  <c r="H2" i="7"/>
  <c r="D2" i="7"/>
  <c r="G37" i="7"/>
  <c r="F37" i="7"/>
  <c r="E37" i="7"/>
  <c r="G39" i="7"/>
  <c r="F39" i="7"/>
  <c r="E39" i="7"/>
  <c r="G41" i="7"/>
  <c r="F41" i="7"/>
  <c r="E41" i="7"/>
  <c r="G43" i="7"/>
  <c r="F43" i="7"/>
  <c r="E43" i="7"/>
  <c r="G3" i="7"/>
  <c r="F3" i="7"/>
  <c r="E3" i="7"/>
  <c r="E13" i="7"/>
  <c r="G13" i="7"/>
  <c r="F13" i="7"/>
  <c r="E21" i="7"/>
  <c r="G21" i="7"/>
  <c r="F21" i="7"/>
  <c r="E29" i="7"/>
  <c r="G29" i="7"/>
  <c r="F29" i="7"/>
  <c r="E23" i="7"/>
  <c r="G23" i="7"/>
  <c r="F23" i="7"/>
  <c r="G4" i="7"/>
  <c r="F4" i="7"/>
  <c r="E4" i="7"/>
  <c r="E17" i="7"/>
  <c r="F17" i="7"/>
  <c r="G17" i="7"/>
  <c r="E25" i="7"/>
  <c r="G25" i="7"/>
  <c r="F25" i="7"/>
  <c r="E33" i="7"/>
  <c r="F33" i="7"/>
  <c r="G33" i="7"/>
  <c r="E5" i="7"/>
  <c r="G5" i="7"/>
  <c r="F5" i="7"/>
  <c r="E7" i="7"/>
  <c r="G7" i="7"/>
  <c r="F7" i="7"/>
  <c r="E15" i="7"/>
  <c r="G15" i="7"/>
  <c r="F15" i="7"/>
  <c r="E31" i="7"/>
  <c r="F31" i="7"/>
  <c r="G31" i="7"/>
  <c r="F2" i="7"/>
  <c r="E2" i="7"/>
  <c r="G2" i="7"/>
  <c r="E9" i="7"/>
  <c r="G9" i="7"/>
  <c r="F9" i="7"/>
  <c r="E11" i="7"/>
  <c r="F11" i="7"/>
  <c r="G11" i="7"/>
  <c r="E19" i="7"/>
  <c r="G19" i="7"/>
  <c r="F19" i="7"/>
  <c r="E27" i="7"/>
  <c r="G27" i="7"/>
  <c r="F27" i="7"/>
  <c r="E35" i="7"/>
  <c r="F35" i="7"/>
  <c r="G35" i="7"/>
  <c r="E6" i="7"/>
  <c r="E8" i="7"/>
  <c r="E10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F6" i="7"/>
  <c r="F8" i="7"/>
  <c r="F10" i="7"/>
  <c r="F12" i="7"/>
  <c r="F14" i="7"/>
  <c r="F16" i="7"/>
  <c r="F18" i="7"/>
  <c r="F20" i="7"/>
  <c r="F22" i="7"/>
  <c r="F24" i="7"/>
  <c r="F26" i="7"/>
  <c r="F28" i="7"/>
  <c r="F30" i="7"/>
  <c r="F32" i="7"/>
  <c r="F34" i="7"/>
  <c r="F36" i="7"/>
  <c r="F38" i="7"/>
  <c r="F40" i="7"/>
  <c r="F42" i="7"/>
  <c r="F44" i="7"/>
</calcChain>
</file>

<file path=xl/sharedStrings.xml><?xml version="1.0" encoding="utf-8"?>
<sst xmlns="http://schemas.openxmlformats.org/spreadsheetml/2006/main" count="599" uniqueCount="303">
  <si>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</si>
  <si>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</si>
  <si>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</si>
  <si>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</si>
  <si>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</si>
  <si>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</si>
  <si>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</si>
  <si>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</si>
  <si>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</si>
  <si>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</si>
  <si>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</si>
  <si>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</si>
  <si>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</si>
  <si>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</si>
  <si>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</si>
  <si>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</si>
  <si>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</si>
  <si>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</si>
  <si>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</si>
  <si>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</si>
  <si>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</si>
  <si>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</si>
  <si>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</si>
  <si>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</si>
  <si>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</si>
  <si>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</si>
  <si>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</si>
  <si>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</si>
  <si>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</si>
  <si>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</si>
  <si>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</si>
  <si>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</si>
  <si>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</si>
  <si>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</si>
  <si>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</si>
  <si>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</si>
  <si>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</si>
  <si>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</si>
  <si>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</si>
  <si>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</si>
  <si>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</si>
  <si>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</si>
  <si>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</si>
  <si>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</si>
  <si>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</si>
  <si>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</si>
  <si>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</si>
  <si>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</si>
  <si>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</si>
  <si>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</si>
  <si>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</si>
  <si>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</si>
  <si>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</si>
  <si>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</si>
  <si>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</si>
  <si>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</si>
  <si>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</si>
  <si>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</si>
  <si>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</si>
  <si>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</si>
  <si>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</si>
  <si>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</si>
  <si>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</si>
  <si>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</si>
  <si>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</si>
  <si>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</si>
  <si>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</si>
  <si>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</si>
  <si>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</si>
  <si>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</si>
  <si>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</si>
  <si>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</si>
  <si>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</si>
  <si>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</si>
  <si>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</si>
  <si>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</si>
  <si>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</si>
  <si>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</si>
  <si>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</si>
  <si>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</si>
  <si>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</si>
  <si>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</si>
  <si>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</si>
  <si>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</si>
  <si>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</si>
  <si>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</si>
  <si>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</si>
  <si>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</si>
  <si>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</si>
  <si>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</si>
  <si>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</si>
  <si>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</si>
  <si>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</si>
  <si>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</si>
  <si>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</si>
  <si>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</si>
  <si>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</si>
  <si>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</si>
  <si>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</si>
  <si>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</si>
  <si>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</si>
  <si>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</si>
  <si>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</si>
  <si>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</si>
  <si>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</si>
  <si>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</si>
  <si>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</si>
  <si>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</si>
  <si>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</si>
  <si>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</si>
  <si>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Qual o principal processo envolvido?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</si>
  <si>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</si>
  <si>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</si>
  <si>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</si>
  <si>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</si>
  <si>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</si>
  <si>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</si>
  <si>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</si>
  <si>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</si>
  <si>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</si>
  <si>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</si>
  <si>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</si>
  <si>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</si>
  <si>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</si>
  <si>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</si>
  <si>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</si>
  <si>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</si>
  <si>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</si>
  <si>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</si>
  <si>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</si>
  <si>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</si>
  <si>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</si>
  <si>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</si>
  <si>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</si>
  <si>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</si>
  <si>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</si>
  <si>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</si>
  <si>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</si>
  <si>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</si>
  <si>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</si>
  <si>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</si>
  <si>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</si>
  <si>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</si>
  <si>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</si>
  <si>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</si>
  <si>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</si>
  <si>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</si>
  <si>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</si>
  <si>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ANALYSE</t>
  </si>
  <si>
    <t>IMPROVE</t>
  </si>
  <si>
    <t>CONTROL</t>
  </si>
  <si>
    <t xml:space="preserve">Descrever o problema de forma clara e objetiva.
Caso necessário, utilizar o anexo para detalhar o contexto do problema
</t>
  </si>
  <si>
    <t xml:space="preserve">Definir o indicador que será utilizado durante todo o projeto, desde a avaliação do histórico do problema até o alcance da meta.
</t>
  </si>
  <si>
    <t xml:space="preserve">Comprovar a confiabilidade dos dados (MSA, auditoria).
</t>
  </si>
  <si>
    <t xml:space="preserve">Comentar a evolução do indicador ao longo do tempo.
</t>
  </si>
  <si>
    <t xml:space="preserve">A meta deve conter objetivo, valor e prazo. Conforme o caso, deve conter também referência.
</t>
  </si>
  <si>
    <t xml:space="preserve">Descrever os ganhos potenciais do projeto, anexando demonstrativo do cálculo do ganho anual e a validação da Controladoria da empresa.
Descrever também os ganhos intangíveis do projeto (soft savings)
</t>
  </si>
  <si>
    <t xml:space="preserve">Justificar com base no histórico do problema, ganhos associados à meta, alinhamento do projeto às estratégias da empresa, patrocínio da alta administração, etc.
</t>
  </si>
  <si>
    <t xml:space="preserve">Relacionar os membros da equipe e suas funções.
</t>
  </si>
  <si>
    <t xml:space="preserve">Descrever as datas previstas para a conclusão de cada etapa do DMAIC.
</t>
  </si>
  <si>
    <t xml:space="preserve">Descrever o principal processo envolvido no problema.
</t>
  </si>
  <si>
    <t xml:space="preserve">Informar se o Project Charter foi validado pelo Champion.
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</si>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</sst>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0" borderId="21" xfId="0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1" fillId="0" borderId="33" xfId="0" applyFont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6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5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externalLink" Target="externalLinks/externalLink1.xml"/><Relationship Id="rId58" Type="http://schemas.openxmlformats.org/officeDocument/2006/relationships/theme" Target="theme/theme1.xml"/><Relationship Id="rId59" Type="http://schemas.openxmlformats.org/officeDocument/2006/relationships/styles" Target="styles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openxmlformats.org/officeDocument/2006/relationships/sharedStrings" Target="sharedStrings.xml"/><Relationship Id="rId61" Type="http://schemas.openxmlformats.org/officeDocument/2006/relationships/calcChain" Target="calcChain.xml"/><Relationship Id="rId6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5" l="0.511811024" r="0.511811024" t="0.787401575" header="0.31496062" footer="0.3149606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5" l="0.511811024" r="0.511811024" t="0.787401575" header="0.31496062" footer="0.3149606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5" l="0.511811024" r="0.511811024" t="0.787401575" header="0.31496062" footer="0.3149606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5" l="0.511811024" r="0.511811024" t="0.787401575" header="0.31496062" footer="0.3149606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5" l="0.511811024" r="0.511811024" t="0.787401575" header="0.31496062" footer="0.3149606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5" l="0.511811024" r="0.511811024" t="0.787401575" header="0.31496062" footer="0.3149606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fmlaLink="Cores!$B$3" lockText="1"/>
</file>

<file path=xl/ctrlProps/ctrlProp3.xml><?xml version="1.0" encoding="utf-8"?>
<formControlPr xmlns="http://schemas.microsoft.com/office/spreadsheetml/2009/9/main" objectType="CheckBox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fmlaLink="Cores!$B$7" lockText="1"/>
</file>

<file path=xl/ctrlProps/ctrlProp7.xml><?xml version="1.0" encoding="utf-8"?>
<formControlPr xmlns="http://schemas.microsoft.com/office/spreadsheetml/2009/9/main" objectType="CheckBox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fmlaLink="Cores!$B$10" lockText="1"/>
</file>

<file path=xl/ctrlProps/ctrlProp10.xml><?xml version="1.0" encoding="utf-8"?>
<formControlPr xmlns="http://schemas.microsoft.com/office/spreadsheetml/2009/9/main" objectType="CheckBox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4" Type="http://schemas.openxmlformats.org/officeDocument/2006/relationships/hyperlink" Target="#MEASURE_mapa!A1"/><Relationship Id="rId5" Type="http://schemas.openxmlformats.org/officeDocument/2006/relationships/hyperlink" Target="#DEFINE_mapa!A1"/><Relationship Id="rId6" Type="http://schemas.openxmlformats.org/officeDocument/2006/relationships/hyperlink" Target="#ANALYS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4" Type="http://schemas.openxmlformats.org/officeDocument/2006/relationships/image" Target="../media/image3.emf"/><Relationship Id="rId5" Type="http://schemas.openxmlformats.org/officeDocument/2006/relationships/hyperlink" Target="#DEFINE_mapa!A1"/><Relationship Id="rId6" Type="http://schemas.openxmlformats.org/officeDocument/2006/relationships/hyperlink" Target="#ACOMPANHAMENTO!A1"/><Relationship Id="rId7" Type="http://schemas.openxmlformats.org/officeDocument/2006/relationships/hyperlink" Target="#Cr&#233;ditos!A1"/><Relationship Id="rId8" Type="http://schemas.openxmlformats.org/officeDocument/2006/relationships/hyperlink" Target="#Mapa!A1"/><Relationship Id="rId9" Type="http://schemas.openxmlformats.org/officeDocument/2006/relationships/hyperlink" Target="https://www.facebook.com/academialean" TargetMode="External"/><Relationship Id="rId1" Type="http://schemas.openxmlformats.org/officeDocument/2006/relationships/image" Target="../media/image1.JPG"/><Relationship Id="rId2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4" Type="http://schemas.openxmlformats.org/officeDocument/2006/relationships/image" Target="../media/image5.png"/><Relationship Id="rId5" Type="http://schemas.microsoft.com/office/2007/relationships/hdphoto" Target="../media/hdphoto3.wdp"/><Relationship Id="rId1" Type="http://schemas.openxmlformats.org/officeDocument/2006/relationships/image" Target="../media/image4.png"/><Relationship Id="rId2" Type="http://schemas.microsoft.com/office/2007/relationships/hdphoto" Target="../media/hdphoto2.wd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4" Type="http://schemas.microsoft.com/office/2007/relationships/hdphoto" Target="../media/hdphoto3.wdp"/><Relationship Id="rId1" Type="http://schemas.openxmlformats.org/officeDocument/2006/relationships/image" Target="../media/image6.jpg"/><Relationship Id="rId2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9" Type="http://schemas.openxmlformats.org/officeDocument/2006/relationships/hyperlink" Target="#DEFINE_historico!A1"/><Relationship Id="rId20" Type="http://schemas.openxmlformats.org/officeDocument/2006/relationships/hyperlink" Target="#ACOMPANHAMENTO!A1"/><Relationship Id="rId21" Type="http://schemas.openxmlformats.org/officeDocument/2006/relationships/image" Target="../media/image7.png"/><Relationship Id="rId10" Type="http://schemas.openxmlformats.org/officeDocument/2006/relationships/hyperlink" Target="#DEFINE_meta!A1"/><Relationship Id="rId11" Type="http://schemas.openxmlformats.org/officeDocument/2006/relationships/hyperlink" Target="#DEFINE_ganhos!A1"/><Relationship Id="rId12" Type="http://schemas.openxmlformats.org/officeDocument/2006/relationships/hyperlink" Target="#DEFINE_desenvolvimento!A1"/><Relationship Id="rId13" Type="http://schemas.openxmlformats.org/officeDocument/2006/relationships/hyperlink" Target="#DEFINE_equipe!A1"/><Relationship Id="rId14" Type="http://schemas.openxmlformats.org/officeDocument/2006/relationships/hyperlink" Target="#DEFINE_cronograma!A1"/><Relationship Id="rId15" Type="http://schemas.openxmlformats.org/officeDocument/2006/relationships/hyperlink" Target="#DEFINE_sipoc!A1"/><Relationship Id="rId16" Type="http://schemas.openxmlformats.org/officeDocument/2006/relationships/hyperlink" Target="#DEFINE_project!A1"/><Relationship Id="rId17" Type="http://schemas.openxmlformats.org/officeDocument/2006/relationships/hyperlink" Target="#Capa!A1"/><Relationship Id="rId18" Type="http://schemas.openxmlformats.org/officeDocument/2006/relationships/image" Target="../media/image5.png"/><Relationship Id="rId19" Type="http://schemas.microsoft.com/office/2007/relationships/hdphoto" Target="../media/hdphoto3.wdp"/><Relationship Id="rId1" Type="http://schemas.openxmlformats.org/officeDocument/2006/relationships/hyperlink" Target="#CONTROL_mapa!A1"/><Relationship Id="rId2" Type="http://schemas.openxmlformats.org/officeDocument/2006/relationships/hyperlink" Target="#IMPROVE_mapa!A1"/><Relationship Id="rId3" Type="http://schemas.openxmlformats.org/officeDocument/2006/relationships/hyperlink" Target="#ANALYZE_mapa!A1"/><Relationship Id="rId4" Type="http://schemas.openxmlformats.org/officeDocument/2006/relationships/hyperlink" Target="#MEASURE_mapa!A1"/><Relationship Id="rId5" Type="http://schemas.openxmlformats.org/officeDocument/2006/relationships/hyperlink" Target="#DEFINE_mapa!A1"/><Relationship Id="rId6" Type="http://schemas.openxmlformats.org/officeDocument/2006/relationships/hyperlink" Target="#DEFINE_problema!A11"/><Relationship Id="rId7" Type="http://schemas.openxmlformats.org/officeDocument/2006/relationships/hyperlink" Target="#DEFINE_metrica!A11"/><Relationship Id="rId8" Type="http://schemas.openxmlformats.org/officeDocument/2006/relationships/hyperlink" Target="#DEFINE_confiabilidad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13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24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35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46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57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68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79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9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102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112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DEFINE_mapa!A123"/><Relationship Id="rId6" Type="http://schemas.openxmlformats.org/officeDocument/2006/relationships/image" Target="../media/image3.emf"/><Relationship Id="rId7" Type="http://schemas.openxmlformats.org/officeDocument/2006/relationships/image" Target="../media/image8.png"/><Relationship Id="rId8" Type="http://schemas.microsoft.com/office/2007/relationships/hdphoto" Target="../media/hdphoto4.wdp"/><Relationship Id="rId9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17.xml.rels><?xml version="1.0" encoding="UTF-8" standalone="yes"?>
<Relationships xmlns="http://schemas.openxmlformats.org/package/2006/relationships"><Relationship Id="rId11" Type="http://schemas.openxmlformats.org/officeDocument/2006/relationships/hyperlink" Target="#MEASURE_metas!A1"/><Relationship Id="rId12" Type="http://schemas.openxmlformats.org/officeDocument/2006/relationships/hyperlink" Target="#MEASURE_alcance!A1"/><Relationship Id="rId13" Type="http://schemas.openxmlformats.org/officeDocument/2006/relationships/hyperlink" Target="#Capa!A1"/><Relationship Id="rId14" Type="http://schemas.openxmlformats.org/officeDocument/2006/relationships/image" Target="../media/image5.png"/><Relationship Id="rId15" Type="http://schemas.microsoft.com/office/2007/relationships/hdphoto" Target="../media/hdphoto3.wdp"/><Relationship Id="rId16" Type="http://schemas.openxmlformats.org/officeDocument/2006/relationships/hyperlink" Target="#ACOMPANHAMENTO!A1"/><Relationship Id="rId17" Type="http://schemas.openxmlformats.org/officeDocument/2006/relationships/image" Target="../media/image7.png"/><Relationship Id="rId1" Type="http://schemas.openxmlformats.org/officeDocument/2006/relationships/hyperlink" Target="#CONTROL_mapa!A1"/><Relationship Id="rId2" Type="http://schemas.openxmlformats.org/officeDocument/2006/relationships/hyperlink" Target="#IMPROVE_mapa!A1"/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MEASURE_confiabilidade!A1"/><Relationship Id="rId6" Type="http://schemas.openxmlformats.org/officeDocument/2006/relationships/hyperlink" Target="#ANALYZE_mapa!A1"/><Relationship Id="rId7" Type="http://schemas.openxmlformats.org/officeDocument/2006/relationships/hyperlink" Target="#MEASURE_estratificacao!A1"/><Relationship Id="rId8" Type="http://schemas.openxmlformats.org/officeDocument/2006/relationships/hyperlink" Target="#MEASURE_coleta!A1"/><Relationship Id="rId9" Type="http://schemas.openxmlformats.org/officeDocument/2006/relationships/hyperlink" Target="#MEASURE_focos!A1"/><Relationship Id="rId10" Type="http://schemas.openxmlformats.org/officeDocument/2006/relationships/hyperlink" Target="#MEASURE_historico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5.xml.rels><?xml version="1.0" encoding="UTF-8" standalone="yes"?>
<Relationships xmlns="http://schemas.openxmlformats.org/package/2006/relationships"><Relationship Id="rId11" Type="http://schemas.openxmlformats.org/officeDocument/2006/relationships/hyperlink" Target="#ANALYZE_causas!A1"/><Relationship Id="rId12" Type="http://schemas.openxmlformats.org/officeDocument/2006/relationships/hyperlink" Target="#Capa!A1"/><Relationship Id="rId13" Type="http://schemas.openxmlformats.org/officeDocument/2006/relationships/image" Target="../media/image5.png"/><Relationship Id="rId14" Type="http://schemas.microsoft.com/office/2007/relationships/hdphoto" Target="../media/hdphoto3.wdp"/><Relationship Id="rId15" Type="http://schemas.openxmlformats.org/officeDocument/2006/relationships/hyperlink" Target="#ACOMPANHAMENTO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2" Type="http://schemas.openxmlformats.org/officeDocument/2006/relationships/hyperlink" Target="#IMPROVE_mapa!A1"/><Relationship Id="rId3" Type="http://schemas.openxmlformats.org/officeDocument/2006/relationships/hyperlink" Target="#MEASURE_mapa!A1"/><Relationship Id="rId4" Type="http://schemas.openxmlformats.org/officeDocument/2006/relationships/hyperlink" Target="#DEFINE_mapa!A1"/><Relationship Id="rId5" Type="http://schemas.openxmlformats.org/officeDocument/2006/relationships/hyperlink" Target="#ANALYZE_mapa!A1"/><Relationship Id="rId6" Type="http://schemas.openxmlformats.org/officeDocument/2006/relationships/hyperlink" Target="#ANALYZE_processo!A1"/><Relationship Id="rId7" Type="http://schemas.openxmlformats.org/officeDocument/2006/relationships/hyperlink" Target="#ANALYZE_potenciais!A1"/><Relationship Id="rId8" Type="http://schemas.openxmlformats.org/officeDocument/2006/relationships/hyperlink" Target="#ANALYZE_revisar!A1"/><Relationship Id="rId9" Type="http://schemas.openxmlformats.org/officeDocument/2006/relationships/hyperlink" Target="#ANALYZE_priorizacao!A1"/><Relationship Id="rId10" Type="http://schemas.openxmlformats.org/officeDocument/2006/relationships/hyperlink" Target="#ANALYZE_quantificacao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60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7" Type="http://schemas.openxmlformats.org/officeDocument/2006/relationships/hyperlink" Target="#ANALYZE_anexo!A1"/><Relationship Id="rId8" Type="http://schemas.openxmlformats.org/officeDocument/2006/relationships/image" Target="../media/image9.png"/><Relationship Id="rId9" Type="http://schemas.microsoft.com/office/2007/relationships/hdphoto" Target="../media/hdphoto5.wdp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4" Type="http://schemas.openxmlformats.org/officeDocument/2006/relationships/hyperlink" Target="#DEFINE_mapa!A1"/><Relationship Id="rId5" Type="http://schemas.openxmlformats.org/officeDocument/2006/relationships/hyperlink" Target="#MEASUR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"/></Relationships>
</file>

<file path=xl/drawings/_rels/drawing33.xml.rels><?xml version="1.0" encoding="UTF-8" standalone="yes"?>
<Relationships xmlns="http://schemas.openxmlformats.org/package/2006/relationships"><Relationship Id="rId11" Type="http://schemas.openxmlformats.org/officeDocument/2006/relationships/hyperlink" Target="#IMPROVE_implementacao!A1"/><Relationship Id="rId12" Type="http://schemas.openxmlformats.org/officeDocument/2006/relationships/hyperlink" Target="#IMPROVE_alcance!A1"/><Relationship Id="rId13" Type="http://schemas.openxmlformats.org/officeDocument/2006/relationships/hyperlink" Target="#ANALYZE_mapa!A1"/><Relationship Id="rId14" Type="http://schemas.openxmlformats.org/officeDocument/2006/relationships/hyperlink" Target="#Capa!A1"/><Relationship Id="rId15" Type="http://schemas.openxmlformats.org/officeDocument/2006/relationships/image" Target="../media/image5.png"/><Relationship Id="rId16" Type="http://schemas.microsoft.com/office/2007/relationships/hdphoto" Target="../media/hdphoto3.wdp"/><Relationship Id="rId17" Type="http://schemas.openxmlformats.org/officeDocument/2006/relationships/hyperlink" Target="#ACOMPANHAMENTO!A1"/><Relationship Id="rId18" Type="http://schemas.openxmlformats.org/officeDocument/2006/relationships/image" Target="../media/image7.png"/><Relationship Id="rId1" Type="http://schemas.openxmlformats.org/officeDocument/2006/relationships/hyperlink" Target="#CONTROL_mapa!A1"/><Relationship Id="rId2" Type="http://schemas.openxmlformats.org/officeDocument/2006/relationships/hyperlink" Target="#MEASURE_mapa!A1"/><Relationship Id="rId3" Type="http://schemas.openxmlformats.org/officeDocument/2006/relationships/hyperlink" Target="#DEFINE_mapa!A1"/><Relationship Id="rId4" Type="http://schemas.openxmlformats.org/officeDocument/2006/relationships/hyperlink" Target="#IMPROVE_mapa!A1"/><Relationship Id="rId5" Type="http://schemas.openxmlformats.org/officeDocument/2006/relationships/hyperlink" Target="#IMPROVE_priorizacao!A1"/><Relationship Id="rId6" Type="http://schemas.openxmlformats.org/officeDocument/2006/relationships/hyperlink" Target="#IMPROVE_solucoes!A1"/><Relationship Id="rId7" Type="http://schemas.openxmlformats.org/officeDocument/2006/relationships/hyperlink" Target="#IMPROVE_risco!A1"/><Relationship Id="rId8" Type="http://schemas.openxmlformats.org/officeDocument/2006/relationships/hyperlink" Target="#IMPROVE_teste!A1"/><Relationship Id="rId9" Type="http://schemas.openxmlformats.org/officeDocument/2006/relationships/hyperlink" Target="#IMPROVE_resultados!A1"/><Relationship Id="rId10" Type="http://schemas.openxmlformats.org/officeDocument/2006/relationships/hyperlink" Target="#IMPROVE_plano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13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25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37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61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7" Type="http://schemas.openxmlformats.org/officeDocument/2006/relationships/hyperlink" Target="#IMPROVE_anexo1!A1"/><Relationship Id="rId8" Type="http://schemas.openxmlformats.org/officeDocument/2006/relationships/image" Target="../media/image10.png"/><Relationship Id="rId9" Type="http://schemas.microsoft.com/office/2007/relationships/hdphoto" Target="../media/hdphoto6.wdp"/><Relationship Id="rId1" Type="http://schemas.openxmlformats.org/officeDocument/2006/relationships/hyperlink" Target="#CONTROL_mapa!A1"/><Relationship Id="rId2" Type="http://schemas.openxmlformats.org/officeDocument/2006/relationships/hyperlink" Target="#IMPROVE_mapa!A49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resultados!A25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73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7" Type="http://schemas.openxmlformats.org/officeDocument/2006/relationships/hyperlink" Target="#IMPROVE_anexo!A1"/><Relationship Id="rId8" Type="http://schemas.openxmlformats.org/officeDocument/2006/relationships/image" Target="../media/image10.png"/><Relationship Id="rId9" Type="http://schemas.microsoft.com/office/2007/relationships/hdphoto" Target="../media/hdphoto6.wdp"/><Relationship Id="rId1" Type="http://schemas.openxmlformats.org/officeDocument/2006/relationships/hyperlink" Target="#CONTROL_mapa!A1"/><Relationship Id="rId2" Type="http://schemas.openxmlformats.org/officeDocument/2006/relationships/hyperlink" Target="#IMPROVE_mapa!A85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implementacao!A25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4" Type="http://schemas.openxmlformats.org/officeDocument/2006/relationships/hyperlink" Target="#MEASURE_mapa!A1"/><Relationship Id="rId5" Type="http://schemas.openxmlformats.org/officeDocument/2006/relationships/hyperlink" Target="#IMPROVE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"/><Relationship Id="rId2" Type="http://schemas.openxmlformats.org/officeDocument/2006/relationships/hyperlink" Target="#IMPROVE_mapa!A97"/></Relationships>
</file>

<file path=xl/drawings/_rels/drawing44.xml.rels><?xml version="1.0" encoding="UTF-8" standalone="yes"?>
<Relationships xmlns="http://schemas.openxmlformats.org/package/2006/relationships"><Relationship Id="rId11" Type="http://schemas.openxmlformats.org/officeDocument/2006/relationships/hyperlink" Target="#ANALYZE_mapa!A1"/><Relationship Id="rId12" Type="http://schemas.openxmlformats.org/officeDocument/2006/relationships/hyperlink" Target="#CONTROL_aprendizado!A1"/><Relationship Id="rId13" Type="http://schemas.openxmlformats.org/officeDocument/2006/relationships/hyperlink" Target="#Capa!A1"/><Relationship Id="rId14" Type="http://schemas.openxmlformats.org/officeDocument/2006/relationships/image" Target="../media/image5.png"/><Relationship Id="rId15" Type="http://schemas.microsoft.com/office/2007/relationships/hdphoto" Target="../media/hdphoto3.wdp"/><Relationship Id="rId16" Type="http://schemas.openxmlformats.org/officeDocument/2006/relationships/hyperlink" Target="#ACOMPANHAMENTO!A1"/><Relationship Id="rId17" Type="http://schemas.openxmlformats.org/officeDocument/2006/relationships/image" Target="../media/image7.png"/><Relationship Id="rId1" Type="http://schemas.openxmlformats.org/officeDocument/2006/relationships/hyperlink" Target="#IMPROVE_mapa!A1"/><Relationship Id="rId2" Type="http://schemas.openxmlformats.org/officeDocument/2006/relationships/hyperlink" Target="#MEASURE_mapa!A1"/><Relationship Id="rId3" Type="http://schemas.openxmlformats.org/officeDocument/2006/relationships/hyperlink" Target="#DEFINE_mapa!A1"/><Relationship Id="rId4" Type="http://schemas.openxmlformats.org/officeDocument/2006/relationships/hyperlink" Target="#CONTROL_mapa!A1"/><Relationship Id="rId5" Type="http://schemas.openxmlformats.org/officeDocument/2006/relationships/hyperlink" Target="#CONTROL_retorno!A1"/><Relationship Id="rId6" Type="http://schemas.openxmlformats.org/officeDocument/2006/relationships/hyperlink" Target="#CONTROL_alcance!A1"/><Relationship Id="rId7" Type="http://schemas.openxmlformats.org/officeDocument/2006/relationships/hyperlink" Target="#CONTROL_padroes!A1"/><Relationship Id="rId8" Type="http://schemas.openxmlformats.org/officeDocument/2006/relationships/hyperlink" Target="#CONTROL_treinamento!A1"/><Relationship Id="rId9" Type="http://schemas.openxmlformats.org/officeDocument/2006/relationships/hyperlink" Target="#CONTROL_variaveis!A1"/><Relationship Id="rId10" Type="http://schemas.openxmlformats.org/officeDocument/2006/relationships/hyperlink" Target="#CONTROL_acompanhamento!A1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1" Type="http://schemas.openxmlformats.org/officeDocument/2006/relationships/hyperlink" Target="#CONTROL_mapa!A13"/><Relationship Id="rId2" Type="http://schemas.openxmlformats.org/officeDocument/2006/relationships/hyperlink" Target="#DEFIN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1" Type="http://schemas.openxmlformats.org/officeDocument/2006/relationships/hyperlink" Target="#CONTROL_mapa!A25"/><Relationship Id="rId2" Type="http://schemas.openxmlformats.org/officeDocument/2006/relationships/hyperlink" Target="#DEFINE_mapa!A1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7" Type="http://schemas.openxmlformats.org/officeDocument/2006/relationships/hyperlink" Target="#CONTROL_anexo!A1"/><Relationship Id="rId8" Type="http://schemas.openxmlformats.org/officeDocument/2006/relationships/image" Target="../media/image10.png"/><Relationship Id="rId9" Type="http://schemas.microsoft.com/office/2007/relationships/hdphoto" Target="../media/hdphoto6.wdp"/><Relationship Id="rId1" Type="http://schemas.openxmlformats.org/officeDocument/2006/relationships/hyperlink" Target="#CONTROL_mapa!A37"/><Relationship Id="rId2" Type="http://schemas.openxmlformats.org/officeDocument/2006/relationships/hyperlink" Target="#DEFINE_mapa!A1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1" Type="http://schemas.openxmlformats.org/officeDocument/2006/relationships/hyperlink" Target="#CONTROL_padroes!A12"/><Relationship Id="rId2" Type="http://schemas.openxmlformats.org/officeDocument/2006/relationships/hyperlink" Target="#DEFINE_mapa!A1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7" Type="http://schemas.openxmlformats.org/officeDocument/2006/relationships/hyperlink" Target="#CONTROL_anexo1!A1"/><Relationship Id="rId8" Type="http://schemas.openxmlformats.org/officeDocument/2006/relationships/image" Target="../media/image10.png"/><Relationship Id="rId9" Type="http://schemas.microsoft.com/office/2007/relationships/hdphoto" Target="../media/hdphoto6.wdp"/><Relationship Id="rId1" Type="http://schemas.openxmlformats.org/officeDocument/2006/relationships/hyperlink" Target="#CONTROL_mapa!A49"/><Relationship Id="rId2" Type="http://schemas.openxmlformats.org/officeDocument/2006/relationships/hyperlink" Target="#DEFINE_mapa!A1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1" Type="http://schemas.openxmlformats.org/officeDocument/2006/relationships/hyperlink" Target="#CONTROL_treinamento!A12"/><Relationship Id="rId2" Type="http://schemas.openxmlformats.org/officeDocument/2006/relationships/hyperlink" Target="#DEFIN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1" Type="http://schemas.openxmlformats.org/officeDocument/2006/relationships/hyperlink" Target="#CONTROL_mapa!A61"/><Relationship Id="rId2" Type="http://schemas.openxmlformats.org/officeDocument/2006/relationships/hyperlink" Target="#DEFIN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1" Type="http://schemas.openxmlformats.org/officeDocument/2006/relationships/hyperlink" Target="#CONTROL_mapa!A73"/><Relationship Id="rId2" Type="http://schemas.openxmlformats.org/officeDocument/2006/relationships/hyperlink" Target="#DEFIN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1" Type="http://schemas.openxmlformats.org/officeDocument/2006/relationships/hyperlink" Target="#CONTROL_mapa!A85"/><Relationship Id="rId2" Type="http://schemas.openxmlformats.org/officeDocument/2006/relationships/hyperlink" Target="#DEFIN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4" Type="http://schemas.openxmlformats.org/officeDocument/2006/relationships/hyperlink" Target="#IMPROVE_mapa!A1"/><Relationship Id="rId5" Type="http://schemas.openxmlformats.org/officeDocument/2006/relationships/hyperlink" Target="#CONTROL_mapa!A1"/><Relationship Id="rId6" Type="http://schemas.openxmlformats.org/officeDocument/2006/relationships/hyperlink" Target="#ANALYZE_mapa!A1"/><Relationship Id="rId1" Type="http://schemas.openxmlformats.org/officeDocument/2006/relationships/hyperlink" Target="#CONTROL_mapa!A97"/><Relationship Id="rId2" Type="http://schemas.openxmlformats.org/officeDocument/2006/relationships/hyperlink" Target="#DEFINE_mapa!A1"/></Relationships>
</file>

<file path=xl/drawings/_rels/drawing55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6.xml"/><Relationship Id="rId12" Type="http://schemas.openxmlformats.org/officeDocument/2006/relationships/hyperlink" Target="#Capa!A1"/><Relationship Id="rId13" Type="http://schemas.openxmlformats.org/officeDocument/2006/relationships/image" Target="../media/image5.png"/><Relationship Id="rId14" Type="http://schemas.microsoft.com/office/2007/relationships/hdphoto" Target="../media/hdphoto3.wdp"/><Relationship Id="rId1" Type="http://schemas.openxmlformats.org/officeDocument/2006/relationships/hyperlink" Target="#CONTROL_mapa!A1"/><Relationship Id="rId2" Type="http://schemas.openxmlformats.org/officeDocument/2006/relationships/hyperlink" Target="#IMPROVE_mapa!A1"/><Relationship Id="rId3" Type="http://schemas.openxmlformats.org/officeDocument/2006/relationships/hyperlink" Target="#ANALYZE_mapa!A1"/><Relationship Id="rId4" Type="http://schemas.openxmlformats.org/officeDocument/2006/relationships/hyperlink" Target="#MEASURE_mapa!A1"/><Relationship Id="rId5" Type="http://schemas.openxmlformats.org/officeDocument/2006/relationships/hyperlink" Target="#DEFINE_mapa!A1"/><Relationship Id="rId6" Type="http://schemas.openxmlformats.org/officeDocument/2006/relationships/chart" Target="../charts/chart1.xml"/><Relationship Id="rId7" Type="http://schemas.openxmlformats.org/officeDocument/2006/relationships/chart" Target="../charts/chart2.xml"/><Relationship Id="rId8" Type="http://schemas.openxmlformats.org/officeDocument/2006/relationships/chart" Target="../charts/chart3.xml"/><Relationship Id="rId9" Type="http://schemas.openxmlformats.org/officeDocument/2006/relationships/chart" Target="../charts/chart4.xml"/><Relationship Id="rId10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1813396" cy="431320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8698485" y="1316335"/>
          <a:ext cx="2191630" cy="786904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8698485" y="2394637"/>
          <a:ext cx="2191630" cy="786904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16</xdr:col>
      <xdr:colOff>93001</xdr:colOff>
      <xdr:row>17</xdr:row>
      <xdr:rowOff>109945</xdr:rowOff>
    </xdr:from>
    <xdr:ext cx="937949" cy="342786"/>
    <xdr:sp macro="" textlink="">
      <xdr:nvSpPr>
        <xdr:cNvPr id="26" name="CaixaDeTexto 25"/>
        <xdr:cNvSpPr txBox="1"/>
      </xdr:nvSpPr>
      <xdr:spPr>
        <a:xfrm>
          <a:off x="9846601" y="3157945"/>
          <a:ext cx="93794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ANALYSE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520700</xdr:colOff>
          <xdr:row>13</xdr:row>
          <xdr:rowOff>177800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177800</xdr:rowOff>
        </xdr:from>
        <xdr:to>
          <xdr:col>5</xdr:col>
          <xdr:colOff>520700</xdr:colOff>
          <xdr:row>24</xdr:row>
          <xdr:rowOff>177800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165100</xdr:rowOff>
        </xdr:from>
        <xdr:to>
          <xdr:col>5</xdr:col>
          <xdr:colOff>520700</xdr:colOff>
          <xdr:row>35</xdr:row>
          <xdr:rowOff>152400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520700</xdr:colOff>
          <xdr:row>46</xdr:row>
          <xdr:rowOff>139700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520700</xdr:colOff>
          <xdr:row>57</xdr:row>
          <xdr:rowOff>177800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177800</xdr:rowOff>
        </xdr:from>
        <xdr:to>
          <xdr:col>5</xdr:col>
          <xdr:colOff>520700</xdr:colOff>
          <xdr:row>68</xdr:row>
          <xdr:rowOff>177800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177800</xdr:rowOff>
        </xdr:from>
        <xdr:to>
          <xdr:col>5</xdr:col>
          <xdr:colOff>520700</xdr:colOff>
          <xdr:row>79</xdr:row>
          <xdr:rowOff>177800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520700</xdr:colOff>
          <xdr:row>90</xdr:row>
          <xdr:rowOff>177800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520700</xdr:colOff>
          <xdr:row>101</xdr:row>
          <xdr:rowOff>139700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165100</xdr:rowOff>
        </xdr:from>
        <xdr:to>
          <xdr:col>5</xdr:col>
          <xdr:colOff>520700</xdr:colOff>
          <xdr:row>112</xdr:row>
          <xdr:rowOff>152400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177800</xdr:rowOff>
        </xdr:from>
        <xdr:to>
          <xdr:col>5</xdr:col>
          <xdr:colOff>520700</xdr:colOff>
          <xdr:row>123</xdr:row>
          <xdr:rowOff>177800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57150</xdr:colOff>
      <xdr:row>11</xdr:row>
      <xdr:rowOff>28574</xdr:rowOff>
    </xdr:from>
    <xdr:to>
      <xdr:col>9</xdr:col>
      <xdr:colOff>133350</xdr:colOff>
      <xdr:row>18</xdr:row>
      <xdr:rowOff>38099</xdr:rowOff>
    </xdr:to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124074"/>
          <a:ext cx="4343400" cy="1343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18288" tIns="0" rIns="0" bIns="22860" anchor="b" upright="1"/>
        <a:lstStyle/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O que se espera neste anexo</a:t>
          </a:r>
        </a:p>
        <a:p>
          <a:pPr algn="l" rtl="1">
            <a:defRPr sz="1000"/>
          </a:pPr>
          <a:endParaRPr lang="pt-BR" sz="1400" b="0" i="0" strike="noStrike">
            <a:solidFill>
              <a:srgbClr val="000000"/>
            </a:solidFill>
            <a:latin typeface="+mn-lt"/>
            <a:cs typeface="Arial"/>
          </a:endParaRP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(1) Fórmula do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(2) Explicação dos termos que compõe 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(3) Exemplo de cálculo do indicador 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16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786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12</xdr:row>
          <xdr:rowOff>165100</xdr:rowOff>
        </xdr:from>
        <xdr:to>
          <xdr:col>5</xdr:col>
          <xdr:colOff>508000</xdr:colOff>
          <xdr:row>13</xdr:row>
          <xdr:rowOff>152400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24</xdr:row>
          <xdr:rowOff>165100</xdr:rowOff>
        </xdr:from>
        <xdr:to>
          <xdr:col>5</xdr:col>
          <xdr:colOff>520700</xdr:colOff>
          <xdr:row>25</xdr:row>
          <xdr:rowOff>152400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37</xdr:row>
          <xdr:rowOff>0</xdr:rowOff>
        </xdr:from>
        <xdr:to>
          <xdr:col>5</xdr:col>
          <xdr:colOff>520700</xdr:colOff>
          <xdr:row>37</xdr:row>
          <xdr:rowOff>177800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48</xdr:row>
          <xdr:rowOff>177800</xdr:rowOff>
        </xdr:from>
        <xdr:to>
          <xdr:col>5</xdr:col>
          <xdr:colOff>520700</xdr:colOff>
          <xdr:row>49</xdr:row>
          <xdr:rowOff>165100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60</xdr:row>
          <xdr:rowOff>177800</xdr:rowOff>
        </xdr:from>
        <xdr:to>
          <xdr:col>5</xdr:col>
          <xdr:colOff>520700</xdr:colOff>
          <xdr:row>61</xdr:row>
          <xdr:rowOff>177800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72</xdr:row>
          <xdr:rowOff>177800</xdr:rowOff>
        </xdr:from>
        <xdr:to>
          <xdr:col>5</xdr:col>
          <xdr:colOff>520700</xdr:colOff>
          <xdr:row>73</xdr:row>
          <xdr:rowOff>177800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84</xdr:row>
          <xdr:rowOff>177800</xdr:rowOff>
        </xdr:from>
        <xdr:to>
          <xdr:col>5</xdr:col>
          <xdr:colOff>520700</xdr:colOff>
          <xdr:row>85</xdr:row>
          <xdr:rowOff>177800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12</xdr:row>
          <xdr:rowOff>165100</xdr:rowOff>
        </xdr:from>
        <xdr:to>
          <xdr:col>5</xdr:col>
          <xdr:colOff>508000</xdr:colOff>
          <xdr:row>13</xdr:row>
          <xdr:rowOff>152400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24</xdr:row>
          <xdr:rowOff>165100</xdr:rowOff>
        </xdr:from>
        <xdr:to>
          <xdr:col>5</xdr:col>
          <xdr:colOff>520700</xdr:colOff>
          <xdr:row>25</xdr:row>
          <xdr:rowOff>152400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37</xdr:row>
          <xdr:rowOff>0</xdr:rowOff>
        </xdr:from>
        <xdr:to>
          <xdr:col>5</xdr:col>
          <xdr:colOff>520700</xdr:colOff>
          <xdr:row>37</xdr:row>
          <xdr:rowOff>177800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48</xdr:row>
          <xdr:rowOff>101600</xdr:rowOff>
        </xdr:from>
        <xdr:to>
          <xdr:col>5</xdr:col>
          <xdr:colOff>520700</xdr:colOff>
          <xdr:row>49</xdr:row>
          <xdr:rowOff>88900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60</xdr:row>
          <xdr:rowOff>177800</xdr:rowOff>
        </xdr:from>
        <xdr:to>
          <xdr:col>5</xdr:col>
          <xdr:colOff>520700</xdr:colOff>
          <xdr:row>61</xdr:row>
          <xdr:rowOff>177800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72</xdr:row>
          <xdr:rowOff>177800</xdr:rowOff>
        </xdr:from>
        <xdr:to>
          <xdr:col>5</xdr:col>
          <xdr:colOff>520700</xdr:colOff>
          <xdr:row>73</xdr:row>
          <xdr:rowOff>177800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47725" y="14735175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12</xdr:row>
          <xdr:rowOff>165100</xdr:rowOff>
        </xdr:from>
        <xdr:to>
          <xdr:col>5</xdr:col>
          <xdr:colOff>508000</xdr:colOff>
          <xdr:row>13</xdr:row>
          <xdr:rowOff>152400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24</xdr:row>
          <xdr:rowOff>165100</xdr:rowOff>
        </xdr:from>
        <xdr:to>
          <xdr:col>5</xdr:col>
          <xdr:colOff>520700</xdr:colOff>
          <xdr:row>25</xdr:row>
          <xdr:rowOff>152400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37</xdr:row>
          <xdr:rowOff>0</xdr:rowOff>
        </xdr:from>
        <xdr:to>
          <xdr:col>5</xdr:col>
          <xdr:colOff>520700</xdr:colOff>
          <xdr:row>37</xdr:row>
          <xdr:rowOff>177800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165100</xdr:rowOff>
        </xdr:from>
        <xdr:to>
          <xdr:col>5</xdr:col>
          <xdr:colOff>520700</xdr:colOff>
          <xdr:row>49</xdr:row>
          <xdr:rowOff>152400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60</xdr:row>
          <xdr:rowOff>177800</xdr:rowOff>
        </xdr:from>
        <xdr:to>
          <xdr:col>5</xdr:col>
          <xdr:colOff>520700</xdr:colOff>
          <xdr:row>61</xdr:row>
          <xdr:rowOff>177800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72</xdr:row>
          <xdr:rowOff>177800</xdr:rowOff>
        </xdr:from>
        <xdr:to>
          <xdr:col>5</xdr:col>
          <xdr:colOff>520700</xdr:colOff>
          <xdr:row>73</xdr:row>
          <xdr:rowOff>177800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84</xdr:row>
          <xdr:rowOff>177800</xdr:rowOff>
        </xdr:from>
        <xdr:to>
          <xdr:col>5</xdr:col>
          <xdr:colOff>520700</xdr:colOff>
          <xdr:row>85</xdr:row>
          <xdr:rowOff>177800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96</xdr:row>
          <xdr:rowOff>177800</xdr:rowOff>
        </xdr:from>
        <xdr:to>
          <xdr:col>5</xdr:col>
          <xdr:colOff>520700</xdr:colOff>
          <xdr:row>97</xdr:row>
          <xdr:rowOff>177800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12</xdr:row>
          <xdr:rowOff>165100</xdr:rowOff>
        </xdr:from>
        <xdr:to>
          <xdr:col>5</xdr:col>
          <xdr:colOff>508000</xdr:colOff>
          <xdr:row>13</xdr:row>
          <xdr:rowOff>152400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24</xdr:row>
          <xdr:rowOff>165100</xdr:rowOff>
        </xdr:from>
        <xdr:to>
          <xdr:col>5</xdr:col>
          <xdr:colOff>520700</xdr:colOff>
          <xdr:row>25</xdr:row>
          <xdr:rowOff>152400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37</xdr:row>
          <xdr:rowOff>0</xdr:rowOff>
        </xdr:from>
        <xdr:to>
          <xdr:col>5</xdr:col>
          <xdr:colOff>520700</xdr:colOff>
          <xdr:row>37</xdr:row>
          <xdr:rowOff>177800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48</xdr:row>
          <xdr:rowOff>177800</xdr:rowOff>
        </xdr:from>
        <xdr:to>
          <xdr:col>5</xdr:col>
          <xdr:colOff>520700</xdr:colOff>
          <xdr:row>49</xdr:row>
          <xdr:rowOff>165100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60</xdr:row>
          <xdr:rowOff>177800</xdr:rowOff>
        </xdr:from>
        <xdr:to>
          <xdr:col>5</xdr:col>
          <xdr:colOff>520700</xdr:colOff>
          <xdr:row>61</xdr:row>
          <xdr:rowOff>177800</xdr:rowOff>
        </xdr:to>
        <xdr:sp macro="" textlink="">
          <xdr:nvSpPr>
            <xdr:cNvPr id="18439" name="Check Box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72</xdr:row>
          <xdr:rowOff>177800</xdr:rowOff>
        </xdr:from>
        <xdr:to>
          <xdr:col>5</xdr:col>
          <xdr:colOff>520700</xdr:colOff>
          <xdr:row>73</xdr:row>
          <xdr:rowOff>177800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84</xdr:row>
          <xdr:rowOff>177800</xdr:rowOff>
        </xdr:from>
        <xdr:to>
          <xdr:col>5</xdr:col>
          <xdr:colOff>520700</xdr:colOff>
          <xdr:row>85</xdr:row>
          <xdr:rowOff>177800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rosagarbuio/Library/Caches/TemporaryItems/Outlook%20Temp/Road_map_modelo%20(2807)%5b2%5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.xlsm]Plan1"/>
      <sheetName val=".xlsm]Capa"/>
      <sheetName val=".xlsm]Mapa"/>
      <sheetName val=".xlsm]Créditos"/>
      <sheetName val=".xlsm]DEFINE_mapa"/>
      <sheetName val=".xlsm]DEFINE_problema"/>
      <sheetName val=".xlsm]DEFINE_metrica"/>
      <sheetName val=".xlsm]DEFINE_confiabilidade"/>
      <sheetName val=".xlsm]DEFINE_historico"/>
      <sheetName val=".xlsm]DEFINE_meta"/>
      <sheetName val=".xlsm]DEFINE_ganhos"/>
      <sheetName val=".xlsm]DEFINE_desenvolvimento"/>
      <sheetName val=".xlsm]DEFINE_equipe"/>
      <sheetName val=".xlsm]DEFINE_cronograma"/>
      <sheetName val=".xlsm]DEFINE_sipoc"/>
      <sheetName val=".xlsm]DEFINE_project"/>
      <sheetName val=".xlsm]MEASURE_mapa"/>
      <sheetName val=".xlsm]MEASURE_estratificacao"/>
      <sheetName val=".xlsm]MEASURE_confiabilidade"/>
      <sheetName val=".xlsm]MEASURE_coleta"/>
      <sheetName val=".xlsm]MEASURE_focos"/>
      <sheetName val=".xlsm]MEASURE_historico"/>
      <sheetName val=".xlsm]MEASURE_metas"/>
      <sheetName val=".xlsm]MEASURE_alcance"/>
      <sheetName val=".xlsm]ANALYZE_mapa"/>
      <sheetName val=".xlsm]ANALYZE_processo"/>
      <sheetName val=".xlsm]ANALYZE_potenciais"/>
      <sheetName val=".xlsm]ANALYZE_revisar"/>
      <sheetName val=".xlsm]ANALYZE_priorizacao"/>
      <sheetName val=".xlsm]ANALYZE_quantificacao"/>
      <sheetName val=".xlsm]ANALYZE_anexo"/>
      <sheetName val=".xlsm]ANALYZE_causas"/>
      <sheetName val=".xlsm]IMPROVE_mapa"/>
      <sheetName val=".xlsm]IMPROVE_solucoes"/>
      <sheetName val=".xlsm]IMPROVE_priorizacao"/>
      <sheetName val=".xlsm]IMPROVE_risco"/>
      <sheetName val=".xlsm]IMPROVE_teste"/>
      <sheetName val=".xlsm]IMPROVE_resultados"/>
      <sheetName val=".xlsm]IMPROVE_anexo1"/>
      <sheetName val=".xlsm]IMPROVE_plano"/>
      <sheetName val=".xlsm]IMPROVE_implementacao"/>
      <sheetName val=".xlsm]IMPROVE_anexo"/>
      <sheetName val=".xlsm]IMPROVE_alcance"/>
      <sheetName val=".xlsm]CONTROL_mapa"/>
      <sheetName val=".xlsm]CONTROL_alcance"/>
      <sheetName val=".xlsm]CONTROL_retorno"/>
      <sheetName val=".xlsm]CONTROL_padroes"/>
      <sheetName val=".xlsm]CONTROL_anexo"/>
      <sheetName val=".xlsm]CONTROL_treinamento"/>
      <sheetName val=".xlsm]CONTROL_anexo1"/>
      <sheetName val=".xlsm]CONTROL_variaveis"/>
      <sheetName val=".xlsm]CONTROL_acompanhamento"/>
      <sheetName val=".xlsm]CONTROL_checklist"/>
      <sheetName val=".xlsm]CONTROL_aprendizado"/>
      <sheetName val=".xlsm]ACOMPANHAMENTO"/>
      <sheetName val=".xlsm]Cores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  <sheetName val=".xlsm]Road_map_modelo (2807)[2].xlsm"/>
    </sheetNames>
    <definedNames>
      <definedName name="Altera_cor_001"/>
      <definedName name="Altera_cor_002"/>
      <definedName name="Altera_cor_003"/>
      <definedName name="Altera_cor_004"/>
      <definedName name="Altera_cor_005"/>
      <definedName name="Altera_cor_006"/>
      <definedName name="Altera_cor_007"/>
      <definedName name="Altera_cor_008"/>
      <definedName name="Altera_cor_009"/>
      <definedName name="Altera_cor_010"/>
      <definedName name="Altera_cor_011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4" Type="http://schemas.openxmlformats.org/officeDocument/2006/relationships/ctrlProp" Target="../ctrlProps/ctrlProp13.xml"/><Relationship Id="rId5" Type="http://schemas.openxmlformats.org/officeDocument/2006/relationships/ctrlProp" Target="../ctrlProps/ctrlProp14.xml"/><Relationship Id="rId6" Type="http://schemas.openxmlformats.org/officeDocument/2006/relationships/ctrlProp" Target="../ctrlProps/ctrlProp15.xml"/><Relationship Id="rId7" Type="http://schemas.openxmlformats.org/officeDocument/2006/relationships/ctrlProp" Target="../ctrlProps/ctrlProp16.xml"/><Relationship Id="rId8" Type="http://schemas.openxmlformats.org/officeDocument/2006/relationships/ctrlProp" Target="../ctrlProps/ctrlProp17.xml"/><Relationship Id="rId9" Type="http://schemas.openxmlformats.org/officeDocument/2006/relationships/ctrlProp" Target="../ctrlProps/ctrlProp18.xml"/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2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4" Type="http://schemas.openxmlformats.org/officeDocument/2006/relationships/ctrlProp" Target="../ctrlProps/ctrlProp20.xml"/><Relationship Id="rId5" Type="http://schemas.openxmlformats.org/officeDocument/2006/relationships/ctrlProp" Target="../ctrlProps/ctrlProp21.xml"/><Relationship Id="rId6" Type="http://schemas.openxmlformats.org/officeDocument/2006/relationships/ctrlProp" Target="../ctrlProps/ctrlProp22.xml"/><Relationship Id="rId7" Type="http://schemas.openxmlformats.org/officeDocument/2006/relationships/ctrlProp" Target="../ctrlProps/ctrlProp23.xml"/><Relationship Id="rId8" Type="http://schemas.openxmlformats.org/officeDocument/2006/relationships/ctrlProp" Target="../ctrlProps/ctrlProp24.xml"/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3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4" Type="http://schemas.openxmlformats.org/officeDocument/2006/relationships/ctrlProp" Target="../ctrlProps/ctrlProp26.xml"/><Relationship Id="rId5" Type="http://schemas.openxmlformats.org/officeDocument/2006/relationships/ctrlProp" Target="../ctrlProps/ctrlProp27.xml"/><Relationship Id="rId6" Type="http://schemas.openxmlformats.org/officeDocument/2006/relationships/ctrlProp" Target="../ctrlProps/ctrlProp28.xml"/><Relationship Id="rId7" Type="http://schemas.openxmlformats.org/officeDocument/2006/relationships/ctrlProp" Target="../ctrlProps/ctrlProp29.xml"/><Relationship Id="rId8" Type="http://schemas.openxmlformats.org/officeDocument/2006/relationships/ctrlProp" Target="../ctrlProps/ctrlProp30.xml"/><Relationship Id="rId9" Type="http://schemas.openxmlformats.org/officeDocument/2006/relationships/ctrlProp" Target="../ctrlProps/ctrlProp31.xml"/><Relationship Id="rId10" Type="http://schemas.openxmlformats.org/officeDocument/2006/relationships/ctrlProp" Target="../ctrlProps/ctrlProp32.xml"/><Relationship Id="rId1" Type="http://schemas.openxmlformats.org/officeDocument/2006/relationships/drawing" Target="../drawings/drawing33.xml"/><Relationship Id="rId2" Type="http://schemas.openxmlformats.org/officeDocument/2006/relationships/vmlDrawing" Target="../drawings/vmlDrawing4.v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4" Type="http://schemas.openxmlformats.org/officeDocument/2006/relationships/ctrlProp" Target="../ctrlProps/ctrlProp34.xml"/><Relationship Id="rId5" Type="http://schemas.openxmlformats.org/officeDocument/2006/relationships/ctrlProp" Target="../ctrlProps/ctrlProp35.xml"/><Relationship Id="rId6" Type="http://schemas.openxmlformats.org/officeDocument/2006/relationships/ctrlProp" Target="../ctrlProps/ctrlProp36.xml"/><Relationship Id="rId7" Type="http://schemas.openxmlformats.org/officeDocument/2006/relationships/ctrlProp" Target="../ctrlProps/ctrlProp37.xml"/><Relationship Id="rId8" Type="http://schemas.openxmlformats.org/officeDocument/2006/relationships/ctrlProp" Target="../ctrlProps/ctrlProp38.xml"/><Relationship Id="rId9" Type="http://schemas.openxmlformats.org/officeDocument/2006/relationships/ctrlProp" Target="../ctrlProps/ctrlProp39.xml"/><Relationship Id="rId1" Type="http://schemas.openxmlformats.org/officeDocument/2006/relationships/drawing" Target="../drawings/drawing44.xml"/><Relationship Id="rId2" Type="http://schemas.openxmlformats.org/officeDocument/2006/relationships/vmlDrawing" Target="../drawings/vmlDrawing5.v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A4:B8"/>
  <sheetViews>
    <sheetView topLeftCell="A19" workbookViewId="0">
      <selection activeCell="I56" sqref="I56"/>
    </sheetView>
  </sheetViews>
  <sheetFormatPr baseColWidth="10" defaultColWidth="8.83203125" defaultRowHeight="14" x14ac:dyDescent="0"/>
  <cols>
    <col min="1" max="2" width="2.83203125" customWidth="1"/>
    <col min="3" max="3" width="9.16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 enableFormatConditionsCalculation="0"/>
  <dimension ref="A1:Q24"/>
  <sheetViews>
    <sheetView showRowColHeaders="0" tabSelected="1" zoomScale="106" zoomScaleNormal="130" zoomScalePageLayoutView="130" workbookViewId="0"/>
  </sheetViews>
  <sheetFormatPr baseColWidth="10" defaultColWidth="0" defaultRowHeight="14" zeroHeight="1" x14ac:dyDescent="0"/>
  <cols>
    <col min="1" max="17" width="9.1640625" customWidth="1"/>
    <col min="18" max="16384" width="9.16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 enableFormatConditionsCalculation="0"/>
  <dimension ref="A1:T35"/>
  <sheetViews>
    <sheetView showGridLines="0" showRowColHeaders="0" workbookViewId="0"/>
  </sheetViews>
  <sheetFormatPr baseColWidth="10" defaultColWidth="0" defaultRowHeight="14" x14ac:dyDescent="0"/>
  <cols>
    <col min="1" max="18" width="9.1640625" customWidth="1"/>
    <col min="19" max="20" width="0" hidden="1" customWidth="1"/>
    <col min="21" max="16384" width="9.16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 enableFormatConditionsCalculation="0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baseColWidth="10" defaultColWidth="0" defaultRowHeight="14" zeroHeight="1" x14ac:dyDescent="0"/>
  <cols>
    <col min="1" max="12" width="9.1640625" customWidth="1"/>
    <col min="13" max="16384" width="9.16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enableFormatConditionsCalculation="0">
    <pageSetUpPr fitToPage="1"/>
  </sheetPr>
  <dimension ref="A1:Q132"/>
  <sheetViews>
    <sheetView showGridLines="0" showRowColHeaders="0" workbookViewId="0"/>
  </sheetViews>
  <sheetFormatPr baseColWidth="10" defaultColWidth="8.83203125" defaultRowHeight="14" x14ac:dyDescent="0"/>
  <cols>
    <col min="1" max="1" width="2.83203125" style="9" customWidth="1"/>
    <col min="2" max="2" width="2.83203125" customWidth="1"/>
    <col min="17" max="17" width="2.83203125" customWidth="1"/>
    <col min="18" max="18" width="9.16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31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10" t="s">
        <v>31</v>
      </c>
      <c r="B13" s="16"/>
      <c r="C13" s="16"/>
      <c r="D13" s="16"/>
      <c r="E13" s="16"/>
      <c r="F13" s="16"/>
      <c r="G13" s="16"/>
      <c r="H13" s="110" t="s">
        <v>151</v>
      </c>
      <c r="I13" s="111"/>
      <c r="J13" s="111"/>
      <c r="K13" s="111"/>
      <c r="L13" s="111"/>
      <c r="M13" s="111"/>
      <c r="N13" s="111"/>
      <c r="O13" s="111"/>
      <c r="P13" s="112"/>
      <c r="Q13" s="16"/>
    </row>
    <row r="14" spans="1:17">
      <c r="A14" s="10"/>
      <c r="B14" s="16"/>
      <c r="C14" s="16"/>
      <c r="D14" s="16"/>
      <c r="E14" s="16"/>
      <c r="F14" s="16"/>
      <c r="G14" s="16"/>
      <c r="H14" s="113"/>
      <c r="I14" s="114"/>
      <c r="J14" s="114"/>
      <c r="K14" s="114"/>
      <c r="L14" s="114"/>
      <c r="M14" s="114"/>
      <c r="N14" s="114"/>
      <c r="O14" s="114"/>
      <c r="P14" s="115"/>
      <c r="Q14" s="16"/>
    </row>
    <row r="15" spans="1:17">
      <c r="A15" s="10"/>
      <c r="B15" s="16"/>
      <c r="C15" s="16"/>
      <c r="D15" s="16"/>
      <c r="E15" s="16"/>
      <c r="F15" s="16"/>
      <c r="G15" s="16"/>
      <c r="H15" s="113"/>
      <c r="I15" s="114"/>
      <c r="J15" s="114"/>
      <c r="K15" s="114"/>
      <c r="L15" s="114"/>
      <c r="M15" s="114"/>
      <c r="N15" s="114"/>
      <c r="O15" s="114"/>
      <c r="P15" s="115"/>
      <c r="Q15" s="16"/>
    </row>
    <row r="16" spans="1:17">
      <c r="A16" s="10"/>
      <c r="B16" s="16"/>
      <c r="C16" s="16"/>
      <c r="D16" s="16"/>
      <c r="E16" s="16"/>
      <c r="F16" s="16"/>
      <c r="G16" s="16"/>
      <c r="H16" s="113"/>
      <c r="I16" s="114"/>
      <c r="J16" s="114"/>
      <c r="K16" s="114"/>
      <c r="L16" s="114"/>
      <c r="M16" s="114"/>
      <c r="N16" s="114"/>
      <c r="O16" s="114"/>
      <c r="P16" s="115"/>
      <c r="Q16" s="16"/>
    </row>
    <row r="17" spans="2:17">
      <c r="B17" s="16"/>
      <c r="C17" s="16"/>
      <c r="D17" s="16"/>
      <c r="E17" s="16"/>
      <c r="F17" s="16"/>
      <c r="G17" s="16"/>
      <c r="H17" s="113"/>
      <c r="I17" s="114"/>
      <c r="J17" s="114"/>
      <c r="K17" s="114"/>
      <c r="L17" s="114"/>
      <c r="M17" s="114"/>
      <c r="N17" s="114"/>
      <c r="O17" s="114"/>
      <c r="P17" s="115"/>
      <c r="Q17" s="16"/>
    </row>
    <row r="18" spans="2:17">
      <c r="B18" s="16"/>
      <c r="C18" s="16"/>
      <c r="D18" s="16"/>
      <c r="E18" s="16"/>
      <c r="F18" s="16"/>
      <c r="G18" s="16"/>
      <c r="H18" s="113"/>
      <c r="I18" s="114"/>
      <c r="J18" s="114"/>
      <c r="K18" s="114"/>
      <c r="L18" s="114"/>
      <c r="M18" s="114"/>
      <c r="N18" s="114"/>
      <c r="O18" s="114"/>
      <c r="P18" s="115"/>
      <c r="Q18" s="16"/>
    </row>
    <row r="19" spans="2:17">
      <c r="B19" s="16"/>
      <c r="C19" s="16"/>
      <c r="D19" s="16"/>
      <c r="E19" s="16"/>
      <c r="F19" s="16"/>
      <c r="G19" s="16"/>
      <c r="H19" s="113"/>
      <c r="I19" s="114"/>
      <c r="J19" s="114"/>
      <c r="K19" s="114"/>
      <c r="L19" s="114"/>
      <c r="M19" s="114"/>
      <c r="N19" s="114"/>
      <c r="O19" s="114"/>
      <c r="P19" s="115"/>
      <c r="Q19" s="16"/>
    </row>
    <row r="20" spans="2:17">
      <c r="B20" s="16"/>
      <c r="C20" s="16"/>
      <c r="D20" s="16"/>
      <c r="E20" s="16"/>
      <c r="F20" s="16"/>
      <c r="G20" s="16"/>
      <c r="H20" s="116"/>
      <c r="I20" s="117"/>
      <c r="J20" s="117"/>
      <c r="K20" s="117"/>
      <c r="L20" s="117"/>
      <c r="M20" s="117"/>
      <c r="N20" s="117"/>
      <c r="O20" s="117"/>
      <c r="P20" s="118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31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>
      <c r="B24" s="16"/>
      <c r="C24" s="16"/>
      <c r="D24" s="16"/>
      <c r="E24" s="16"/>
      <c r="F24" s="16"/>
      <c r="G24" s="16"/>
      <c r="H24" s="110" t="s">
        <v>152</v>
      </c>
      <c r="I24" s="111"/>
      <c r="J24" s="111"/>
      <c r="K24" s="111"/>
      <c r="L24" s="111"/>
      <c r="M24" s="111"/>
      <c r="N24" s="111"/>
      <c r="O24" s="111"/>
      <c r="P24" s="112"/>
      <c r="Q24" s="16"/>
    </row>
    <row r="25" spans="2:17">
      <c r="B25" s="16"/>
      <c r="C25" s="16"/>
      <c r="D25" s="16"/>
      <c r="E25" s="16"/>
      <c r="F25" s="16"/>
      <c r="G25" s="16"/>
      <c r="H25" s="113"/>
      <c r="I25" s="114"/>
      <c r="J25" s="114"/>
      <c r="K25" s="114"/>
      <c r="L25" s="114"/>
      <c r="M25" s="114"/>
      <c r="N25" s="114"/>
      <c r="O25" s="114"/>
      <c r="P25" s="115"/>
      <c r="Q25" s="16"/>
    </row>
    <row r="26" spans="2:17">
      <c r="B26" s="16"/>
      <c r="C26" s="16"/>
      <c r="D26" s="16"/>
      <c r="E26" s="16"/>
      <c r="F26" s="16"/>
      <c r="G26" s="16"/>
      <c r="H26" s="113"/>
      <c r="I26" s="114"/>
      <c r="J26" s="114"/>
      <c r="K26" s="114"/>
      <c r="L26" s="114"/>
      <c r="M26" s="114"/>
      <c r="N26" s="114"/>
      <c r="O26" s="114"/>
      <c r="P26" s="115"/>
      <c r="Q26" s="16"/>
    </row>
    <row r="27" spans="2:17">
      <c r="B27" s="16"/>
      <c r="C27" s="16"/>
      <c r="D27" s="16"/>
      <c r="E27" s="16"/>
      <c r="F27" s="16"/>
      <c r="G27" s="16"/>
      <c r="H27" s="113"/>
      <c r="I27" s="114"/>
      <c r="J27" s="114"/>
      <c r="K27" s="114"/>
      <c r="L27" s="114"/>
      <c r="M27" s="114"/>
      <c r="N27" s="114"/>
      <c r="O27" s="114"/>
      <c r="P27" s="115"/>
      <c r="Q27" s="16"/>
    </row>
    <row r="28" spans="2:17">
      <c r="B28" s="16"/>
      <c r="C28" s="16"/>
      <c r="D28" s="16"/>
      <c r="E28" s="16"/>
      <c r="F28" s="16"/>
      <c r="G28" s="16"/>
      <c r="H28" s="113"/>
      <c r="I28" s="114"/>
      <c r="J28" s="114"/>
      <c r="K28" s="114"/>
      <c r="L28" s="114"/>
      <c r="M28" s="114"/>
      <c r="N28" s="114"/>
      <c r="O28" s="114"/>
      <c r="P28" s="115"/>
      <c r="Q28" s="16"/>
    </row>
    <row r="29" spans="2:17">
      <c r="B29" s="16"/>
      <c r="C29" s="16"/>
      <c r="D29" s="16"/>
      <c r="E29" s="16"/>
      <c r="F29" s="16"/>
      <c r="G29" s="16"/>
      <c r="H29" s="113"/>
      <c r="I29" s="114"/>
      <c r="J29" s="114"/>
      <c r="K29" s="114"/>
      <c r="L29" s="114"/>
      <c r="M29" s="114"/>
      <c r="N29" s="114"/>
      <c r="O29" s="114"/>
      <c r="P29" s="115"/>
      <c r="Q29" s="16"/>
    </row>
    <row r="30" spans="2:17">
      <c r="B30" s="16"/>
      <c r="C30" s="16"/>
      <c r="D30" s="16"/>
      <c r="E30" s="16"/>
      <c r="F30" s="16"/>
      <c r="G30" s="16"/>
      <c r="H30" s="113"/>
      <c r="I30" s="114"/>
      <c r="J30" s="114"/>
      <c r="K30" s="114"/>
      <c r="L30" s="114"/>
      <c r="M30" s="114"/>
      <c r="N30" s="114"/>
      <c r="O30" s="114"/>
      <c r="P30" s="115"/>
      <c r="Q30" s="16"/>
    </row>
    <row r="31" spans="2:17">
      <c r="B31" s="16"/>
      <c r="C31" s="16"/>
      <c r="D31" s="16"/>
      <c r="E31" s="16"/>
      <c r="F31" s="16"/>
      <c r="G31" s="16"/>
      <c r="H31" s="116"/>
      <c r="I31" s="117"/>
      <c r="J31" s="117"/>
      <c r="K31" s="117"/>
      <c r="L31" s="117"/>
      <c r="M31" s="117"/>
      <c r="N31" s="117"/>
      <c r="O31" s="117"/>
      <c r="P31" s="118"/>
      <c r="Q31" s="16"/>
    </row>
    <row r="32" spans="2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1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10" t="s">
        <v>153</v>
      </c>
      <c r="I35" s="111"/>
      <c r="J35" s="111"/>
      <c r="K35" s="111"/>
      <c r="L35" s="111"/>
      <c r="M35" s="111"/>
      <c r="N35" s="111"/>
      <c r="O35" s="111"/>
      <c r="P35" s="112"/>
      <c r="Q35" s="16"/>
    </row>
    <row r="36" spans="2:17">
      <c r="B36" s="16"/>
      <c r="C36" s="16"/>
      <c r="D36" s="16"/>
      <c r="E36" s="16"/>
      <c r="F36" s="16"/>
      <c r="G36" s="16"/>
      <c r="H36" s="113"/>
      <c r="I36" s="114"/>
      <c r="J36" s="114"/>
      <c r="K36" s="114"/>
      <c r="L36" s="114"/>
      <c r="M36" s="114"/>
      <c r="N36" s="114"/>
      <c r="O36" s="114"/>
      <c r="P36" s="115"/>
      <c r="Q36" s="16"/>
    </row>
    <row r="37" spans="2:17">
      <c r="B37" s="16"/>
      <c r="C37" s="16"/>
      <c r="D37" s="16"/>
      <c r="E37" s="16"/>
      <c r="F37" s="16"/>
      <c r="G37" s="16"/>
      <c r="H37" s="113"/>
      <c r="I37" s="114"/>
      <c r="J37" s="114"/>
      <c r="K37" s="114"/>
      <c r="L37" s="114"/>
      <c r="M37" s="114"/>
      <c r="N37" s="114"/>
      <c r="O37" s="114"/>
      <c r="P37" s="115"/>
      <c r="Q37" s="16"/>
    </row>
    <row r="38" spans="2:17">
      <c r="B38" s="16"/>
      <c r="C38" s="16"/>
      <c r="D38" s="16"/>
      <c r="E38" s="16"/>
      <c r="F38" s="16"/>
      <c r="G38" s="16"/>
      <c r="H38" s="113"/>
      <c r="I38" s="114"/>
      <c r="J38" s="114"/>
      <c r="K38" s="114"/>
      <c r="L38" s="114"/>
      <c r="M38" s="114"/>
      <c r="N38" s="114"/>
      <c r="O38" s="114"/>
      <c r="P38" s="115"/>
      <c r="Q38" s="16"/>
    </row>
    <row r="39" spans="2:17">
      <c r="B39" s="16"/>
      <c r="C39" s="16"/>
      <c r="D39" s="16"/>
      <c r="E39" s="16"/>
      <c r="F39" s="16"/>
      <c r="G39" s="16"/>
      <c r="H39" s="113"/>
      <c r="I39" s="114"/>
      <c r="J39" s="114"/>
      <c r="K39" s="114"/>
      <c r="L39" s="114"/>
      <c r="M39" s="114"/>
      <c r="N39" s="114"/>
      <c r="O39" s="114"/>
      <c r="P39" s="115"/>
      <c r="Q39" s="16"/>
    </row>
    <row r="40" spans="2:17">
      <c r="B40" s="16"/>
      <c r="C40" s="16"/>
      <c r="D40" s="16"/>
      <c r="E40" s="16"/>
      <c r="F40" s="16"/>
      <c r="G40" s="16"/>
      <c r="H40" s="113"/>
      <c r="I40" s="114"/>
      <c r="J40" s="114"/>
      <c r="K40" s="114"/>
      <c r="L40" s="114"/>
      <c r="M40" s="114"/>
      <c r="N40" s="114"/>
      <c r="O40" s="114"/>
      <c r="P40" s="115"/>
      <c r="Q40" s="16"/>
    </row>
    <row r="41" spans="2:17">
      <c r="B41" s="16"/>
      <c r="C41" s="16"/>
      <c r="D41" s="16"/>
      <c r="E41" s="16"/>
      <c r="F41" s="16"/>
      <c r="G41" s="16"/>
      <c r="H41" s="113"/>
      <c r="I41" s="114"/>
      <c r="J41" s="114"/>
      <c r="K41" s="114"/>
      <c r="L41" s="114"/>
      <c r="M41" s="114"/>
      <c r="N41" s="114"/>
      <c r="O41" s="114"/>
      <c r="P41" s="115"/>
      <c r="Q41" s="16"/>
    </row>
    <row r="42" spans="2:17">
      <c r="B42" s="16"/>
      <c r="C42" s="16"/>
      <c r="D42" s="16"/>
      <c r="E42" s="16"/>
      <c r="F42" s="16"/>
      <c r="G42" s="16"/>
      <c r="H42" s="116"/>
      <c r="I42" s="117"/>
      <c r="J42" s="117"/>
      <c r="K42" s="117"/>
      <c r="L42" s="117"/>
      <c r="M42" s="117"/>
      <c r="N42" s="117"/>
      <c r="O42" s="117"/>
      <c r="P42" s="118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1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10" t="s">
        <v>154</v>
      </c>
      <c r="I46" s="111"/>
      <c r="J46" s="111"/>
      <c r="K46" s="111"/>
      <c r="L46" s="111"/>
      <c r="M46" s="111"/>
      <c r="N46" s="111"/>
      <c r="O46" s="111"/>
      <c r="P46" s="112"/>
      <c r="Q46" s="16"/>
    </row>
    <row r="47" spans="2:17">
      <c r="B47" s="16"/>
      <c r="C47" s="16"/>
      <c r="D47" s="16"/>
      <c r="E47" s="16"/>
      <c r="F47" s="16"/>
      <c r="G47" s="16"/>
      <c r="H47" s="113"/>
      <c r="I47" s="114"/>
      <c r="J47" s="114"/>
      <c r="K47" s="114"/>
      <c r="L47" s="114"/>
      <c r="M47" s="114"/>
      <c r="N47" s="114"/>
      <c r="O47" s="114"/>
      <c r="P47" s="115"/>
      <c r="Q47" s="16"/>
    </row>
    <row r="48" spans="2:17">
      <c r="B48" s="16"/>
      <c r="C48" s="16"/>
      <c r="D48" s="16"/>
      <c r="E48" s="16"/>
      <c r="F48" s="16"/>
      <c r="G48" s="16"/>
      <c r="H48" s="113"/>
      <c r="I48" s="114"/>
      <c r="J48" s="114"/>
      <c r="K48" s="114"/>
      <c r="L48" s="114"/>
      <c r="M48" s="114"/>
      <c r="N48" s="114"/>
      <c r="O48" s="114"/>
      <c r="P48" s="115"/>
      <c r="Q48" s="16"/>
    </row>
    <row r="49" spans="2:17">
      <c r="B49" s="16"/>
      <c r="C49" s="16"/>
      <c r="D49" s="16"/>
      <c r="E49" s="16"/>
      <c r="F49" s="16"/>
      <c r="G49" s="16"/>
      <c r="H49" s="113"/>
      <c r="I49" s="114"/>
      <c r="J49" s="114"/>
      <c r="K49" s="114"/>
      <c r="L49" s="114"/>
      <c r="M49" s="114"/>
      <c r="N49" s="114"/>
      <c r="O49" s="114"/>
      <c r="P49" s="115"/>
      <c r="Q49" s="16"/>
    </row>
    <row r="50" spans="2:17">
      <c r="B50" s="16"/>
      <c r="C50" s="16"/>
      <c r="D50" s="16"/>
      <c r="E50" s="16"/>
      <c r="F50" s="16"/>
      <c r="G50" s="16"/>
      <c r="H50" s="113"/>
      <c r="I50" s="114"/>
      <c r="J50" s="114"/>
      <c r="K50" s="114"/>
      <c r="L50" s="114"/>
      <c r="M50" s="114"/>
      <c r="N50" s="114"/>
      <c r="O50" s="114"/>
      <c r="P50" s="115"/>
      <c r="Q50" s="16"/>
    </row>
    <row r="51" spans="2:17">
      <c r="B51" s="16"/>
      <c r="C51" s="16"/>
      <c r="D51" s="16"/>
      <c r="E51" s="16"/>
      <c r="F51" s="16"/>
      <c r="G51" s="16"/>
      <c r="H51" s="113"/>
      <c r="I51" s="114"/>
      <c r="J51" s="114"/>
      <c r="K51" s="114"/>
      <c r="L51" s="114"/>
      <c r="M51" s="114"/>
      <c r="N51" s="114"/>
      <c r="O51" s="114"/>
      <c r="P51" s="115"/>
      <c r="Q51" s="16"/>
    </row>
    <row r="52" spans="2:17">
      <c r="B52" s="16"/>
      <c r="C52" s="16"/>
      <c r="D52" s="16"/>
      <c r="E52" s="16"/>
      <c r="F52" s="16"/>
      <c r="G52" s="16"/>
      <c r="H52" s="113"/>
      <c r="I52" s="114"/>
      <c r="J52" s="114"/>
      <c r="K52" s="114"/>
      <c r="L52" s="114"/>
      <c r="M52" s="114"/>
      <c r="N52" s="114"/>
      <c r="O52" s="114"/>
      <c r="P52" s="115"/>
      <c r="Q52" s="16"/>
    </row>
    <row r="53" spans="2:17">
      <c r="B53" s="16"/>
      <c r="C53" s="16"/>
      <c r="D53" s="16"/>
      <c r="E53" s="16"/>
      <c r="F53" s="16"/>
      <c r="G53" s="16"/>
      <c r="H53" s="116"/>
      <c r="I53" s="117"/>
      <c r="J53" s="117"/>
      <c r="K53" s="117"/>
      <c r="L53" s="117"/>
      <c r="M53" s="117"/>
      <c r="N53" s="117"/>
      <c r="O53" s="117"/>
      <c r="P53" s="118"/>
      <c r="Q53" s="16"/>
    </row>
    <row r="54" spans="2:17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>
      <c r="B56" s="16"/>
      <c r="C56" s="16"/>
      <c r="D56" s="16"/>
      <c r="E56" s="16"/>
      <c r="F56" s="16"/>
      <c r="G56" s="16"/>
      <c r="H56" s="31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>
      <c r="B57" s="16"/>
      <c r="C57" s="16"/>
      <c r="D57" s="16"/>
      <c r="E57" s="16"/>
      <c r="F57" s="16"/>
      <c r="G57" s="16"/>
      <c r="H57" s="110" t="s">
        <v>155</v>
      </c>
      <c r="I57" s="111"/>
      <c r="J57" s="111"/>
      <c r="K57" s="111"/>
      <c r="L57" s="111"/>
      <c r="M57" s="111"/>
      <c r="N57" s="111"/>
      <c r="O57" s="111"/>
      <c r="P57" s="112"/>
      <c r="Q57" s="16"/>
    </row>
    <row r="58" spans="2:17">
      <c r="B58" s="16"/>
      <c r="C58" s="16"/>
      <c r="D58" s="16"/>
      <c r="E58" s="16"/>
      <c r="F58" s="16"/>
      <c r="G58" s="16"/>
      <c r="H58" s="113"/>
      <c r="I58" s="114"/>
      <c r="J58" s="114"/>
      <c r="K58" s="114"/>
      <c r="L58" s="114"/>
      <c r="M58" s="114"/>
      <c r="N58" s="114"/>
      <c r="O58" s="114"/>
      <c r="P58" s="115"/>
      <c r="Q58" s="16"/>
    </row>
    <row r="59" spans="2:17">
      <c r="B59" s="16"/>
      <c r="C59" s="16"/>
      <c r="D59" s="16"/>
      <c r="E59" s="16"/>
      <c r="F59" s="16"/>
      <c r="G59" s="16"/>
      <c r="H59" s="113"/>
      <c r="I59" s="114"/>
      <c r="J59" s="114"/>
      <c r="K59" s="114"/>
      <c r="L59" s="114"/>
      <c r="M59" s="114"/>
      <c r="N59" s="114"/>
      <c r="O59" s="114"/>
      <c r="P59" s="115"/>
      <c r="Q59" s="16"/>
    </row>
    <row r="60" spans="2:17">
      <c r="B60" s="16"/>
      <c r="C60" s="16"/>
      <c r="D60" s="16"/>
      <c r="E60" s="16"/>
      <c r="F60" s="16"/>
      <c r="G60" s="16"/>
      <c r="H60" s="113"/>
      <c r="I60" s="114"/>
      <c r="J60" s="114"/>
      <c r="K60" s="114"/>
      <c r="L60" s="114"/>
      <c r="M60" s="114"/>
      <c r="N60" s="114"/>
      <c r="O60" s="114"/>
      <c r="P60" s="115"/>
      <c r="Q60" s="16"/>
    </row>
    <row r="61" spans="2:17">
      <c r="B61" s="16"/>
      <c r="C61" s="16"/>
      <c r="D61" s="16"/>
      <c r="E61" s="16"/>
      <c r="F61" s="16"/>
      <c r="G61" s="16"/>
      <c r="H61" s="113"/>
      <c r="I61" s="114"/>
      <c r="J61" s="114"/>
      <c r="K61" s="114"/>
      <c r="L61" s="114"/>
      <c r="M61" s="114"/>
      <c r="N61" s="114"/>
      <c r="O61" s="114"/>
      <c r="P61" s="115"/>
      <c r="Q61" s="16"/>
    </row>
    <row r="62" spans="2:17">
      <c r="B62" s="16"/>
      <c r="C62" s="16"/>
      <c r="D62" s="16"/>
      <c r="E62" s="16"/>
      <c r="F62" s="16"/>
      <c r="G62" s="16"/>
      <c r="H62" s="113"/>
      <c r="I62" s="114"/>
      <c r="J62" s="114"/>
      <c r="K62" s="114"/>
      <c r="L62" s="114"/>
      <c r="M62" s="114"/>
      <c r="N62" s="114"/>
      <c r="O62" s="114"/>
      <c r="P62" s="115"/>
      <c r="Q62" s="16"/>
    </row>
    <row r="63" spans="2:17">
      <c r="B63" s="16"/>
      <c r="C63" s="16"/>
      <c r="D63" s="16"/>
      <c r="E63" s="16"/>
      <c r="F63" s="16"/>
      <c r="G63" s="16"/>
      <c r="H63" s="113"/>
      <c r="I63" s="114"/>
      <c r="J63" s="114"/>
      <c r="K63" s="114"/>
      <c r="L63" s="114"/>
      <c r="M63" s="114"/>
      <c r="N63" s="114"/>
      <c r="O63" s="114"/>
      <c r="P63" s="115"/>
      <c r="Q63" s="16"/>
    </row>
    <row r="64" spans="2:17">
      <c r="B64" s="16"/>
      <c r="C64" s="16"/>
      <c r="D64" s="16"/>
      <c r="E64" s="16"/>
      <c r="F64" s="16"/>
      <c r="G64" s="16"/>
      <c r="H64" s="116"/>
      <c r="I64" s="117"/>
      <c r="J64" s="117"/>
      <c r="K64" s="117"/>
      <c r="L64" s="117"/>
      <c r="M64" s="117"/>
      <c r="N64" s="117"/>
      <c r="O64" s="117"/>
      <c r="P64" s="118"/>
      <c r="Q64" s="16"/>
    </row>
    <row r="65" spans="2:17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>
      <c r="B67" s="16"/>
      <c r="C67" s="16"/>
      <c r="D67" s="16"/>
      <c r="E67" s="16"/>
      <c r="F67" s="16"/>
      <c r="G67" s="16"/>
      <c r="H67" s="31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>
      <c r="B68" s="16"/>
      <c r="C68" s="16"/>
      <c r="D68" s="16"/>
      <c r="E68" s="16"/>
      <c r="F68" s="16"/>
      <c r="G68" s="16"/>
      <c r="H68" s="110" t="s">
        <v>156</v>
      </c>
      <c r="I68" s="111"/>
      <c r="J68" s="111"/>
      <c r="K68" s="111"/>
      <c r="L68" s="111"/>
      <c r="M68" s="111"/>
      <c r="N68" s="111"/>
      <c r="O68" s="111"/>
      <c r="P68" s="112"/>
      <c r="Q68" s="16"/>
    </row>
    <row r="69" spans="2:17">
      <c r="B69" s="16"/>
      <c r="C69" s="16"/>
      <c r="D69" s="16"/>
      <c r="E69" s="16"/>
      <c r="F69" s="16"/>
      <c r="G69" s="16"/>
      <c r="H69" s="113"/>
      <c r="I69" s="114"/>
      <c r="J69" s="114"/>
      <c r="K69" s="114"/>
      <c r="L69" s="114"/>
      <c r="M69" s="114"/>
      <c r="N69" s="114"/>
      <c r="O69" s="114"/>
      <c r="P69" s="115"/>
      <c r="Q69" s="16"/>
    </row>
    <row r="70" spans="2:17">
      <c r="B70" s="16"/>
      <c r="C70" s="16"/>
      <c r="D70" s="16"/>
      <c r="E70" s="16"/>
      <c r="F70" s="16"/>
      <c r="G70" s="16"/>
      <c r="H70" s="113"/>
      <c r="I70" s="114"/>
      <c r="J70" s="114"/>
      <c r="K70" s="114"/>
      <c r="L70" s="114"/>
      <c r="M70" s="114"/>
      <c r="N70" s="114"/>
      <c r="O70" s="114"/>
      <c r="P70" s="115"/>
      <c r="Q70" s="16"/>
    </row>
    <row r="71" spans="2:17">
      <c r="B71" s="16"/>
      <c r="C71" s="16"/>
      <c r="D71" s="16"/>
      <c r="E71" s="16"/>
      <c r="F71" s="16"/>
      <c r="G71" s="16"/>
      <c r="H71" s="113"/>
      <c r="I71" s="114"/>
      <c r="J71" s="114"/>
      <c r="K71" s="114"/>
      <c r="L71" s="114"/>
      <c r="M71" s="114"/>
      <c r="N71" s="114"/>
      <c r="O71" s="114"/>
      <c r="P71" s="115"/>
      <c r="Q71" s="16"/>
    </row>
    <row r="72" spans="2:17">
      <c r="B72" s="16"/>
      <c r="C72" s="16"/>
      <c r="D72" s="16"/>
      <c r="E72" s="16"/>
      <c r="F72" s="16"/>
      <c r="G72" s="16"/>
      <c r="H72" s="113"/>
      <c r="I72" s="114"/>
      <c r="J72" s="114"/>
      <c r="K72" s="114"/>
      <c r="L72" s="114"/>
      <c r="M72" s="114"/>
      <c r="N72" s="114"/>
      <c r="O72" s="114"/>
      <c r="P72" s="115"/>
      <c r="Q72" s="16"/>
    </row>
    <row r="73" spans="2:17">
      <c r="B73" s="16"/>
      <c r="C73" s="16"/>
      <c r="D73" s="16"/>
      <c r="E73" s="16"/>
      <c r="F73" s="16"/>
      <c r="G73" s="16"/>
      <c r="H73" s="113"/>
      <c r="I73" s="114"/>
      <c r="J73" s="114"/>
      <c r="K73" s="114"/>
      <c r="L73" s="114"/>
      <c r="M73" s="114"/>
      <c r="N73" s="114"/>
      <c r="O73" s="114"/>
      <c r="P73" s="115"/>
      <c r="Q73" s="16"/>
    </row>
    <row r="74" spans="2:17">
      <c r="B74" s="16"/>
      <c r="C74" s="16"/>
      <c r="D74" s="16"/>
      <c r="E74" s="16"/>
      <c r="F74" s="16"/>
      <c r="G74" s="16"/>
      <c r="H74" s="113"/>
      <c r="I74" s="114"/>
      <c r="J74" s="114"/>
      <c r="K74" s="114"/>
      <c r="L74" s="114"/>
      <c r="M74" s="114"/>
      <c r="N74" s="114"/>
      <c r="O74" s="114"/>
      <c r="P74" s="115"/>
      <c r="Q74" s="16"/>
    </row>
    <row r="75" spans="2:17">
      <c r="B75" s="16"/>
      <c r="C75" s="16"/>
      <c r="D75" s="16"/>
      <c r="E75" s="16"/>
      <c r="F75" s="16"/>
      <c r="G75" s="16"/>
      <c r="H75" s="116"/>
      <c r="I75" s="117"/>
      <c r="J75" s="117"/>
      <c r="K75" s="117"/>
      <c r="L75" s="117"/>
      <c r="M75" s="117"/>
      <c r="N75" s="117"/>
      <c r="O75" s="117"/>
      <c r="P75" s="118"/>
      <c r="Q75" s="16"/>
    </row>
    <row r="76" spans="2:17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>
      <c r="B78" s="16"/>
      <c r="C78" s="16"/>
      <c r="D78" s="16"/>
      <c r="E78" s="16"/>
      <c r="F78" s="16"/>
      <c r="G78" s="16"/>
      <c r="H78" s="31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>
      <c r="B79" s="16"/>
      <c r="C79" s="16"/>
      <c r="D79" s="16"/>
      <c r="E79" s="16"/>
      <c r="F79" s="16"/>
      <c r="G79" s="16"/>
      <c r="H79" s="110" t="s">
        <v>157</v>
      </c>
      <c r="I79" s="111"/>
      <c r="J79" s="111"/>
      <c r="K79" s="111"/>
      <c r="L79" s="111"/>
      <c r="M79" s="111"/>
      <c r="N79" s="111"/>
      <c r="O79" s="111"/>
      <c r="P79" s="112"/>
      <c r="Q79" s="16"/>
    </row>
    <row r="80" spans="2:17">
      <c r="B80" s="16"/>
      <c r="C80" s="16"/>
      <c r="D80" s="16"/>
      <c r="E80" s="16"/>
      <c r="F80" s="16"/>
      <c r="G80" s="16"/>
      <c r="H80" s="113"/>
      <c r="I80" s="114"/>
      <c r="J80" s="114"/>
      <c r="K80" s="114"/>
      <c r="L80" s="114"/>
      <c r="M80" s="114"/>
      <c r="N80" s="114"/>
      <c r="O80" s="114"/>
      <c r="P80" s="115"/>
      <c r="Q80" s="16"/>
    </row>
    <row r="81" spans="2:17">
      <c r="B81" s="16"/>
      <c r="C81" s="16"/>
      <c r="D81" s="16"/>
      <c r="E81" s="16"/>
      <c r="F81" s="16"/>
      <c r="G81" s="16"/>
      <c r="H81" s="113"/>
      <c r="I81" s="114"/>
      <c r="J81" s="114"/>
      <c r="K81" s="114"/>
      <c r="L81" s="114"/>
      <c r="M81" s="114"/>
      <c r="N81" s="114"/>
      <c r="O81" s="114"/>
      <c r="P81" s="115"/>
      <c r="Q81" s="16"/>
    </row>
    <row r="82" spans="2:17">
      <c r="B82" s="16"/>
      <c r="C82" s="16"/>
      <c r="D82" s="16"/>
      <c r="E82" s="16"/>
      <c r="F82" s="16"/>
      <c r="G82" s="16"/>
      <c r="H82" s="113"/>
      <c r="I82" s="114"/>
      <c r="J82" s="114"/>
      <c r="K82" s="114"/>
      <c r="L82" s="114"/>
      <c r="M82" s="114"/>
      <c r="N82" s="114"/>
      <c r="O82" s="114"/>
      <c r="P82" s="115"/>
      <c r="Q82" s="16"/>
    </row>
    <row r="83" spans="2:17">
      <c r="B83" s="16"/>
      <c r="C83" s="16"/>
      <c r="D83" s="16"/>
      <c r="E83" s="16"/>
      <c r="F83" s="16"/>
      <c r="G83" s="16"/>
      <c r="H83" s="113"/>
      <c r="I83" s="114"/>
      <c r="J83" s="114"/>
      <c r="K83" s="114"/>
      <c r="L83" s="114"/>
      <c r="M83" s="114"/>
      <c r="N83" s="114"/>
      <c r="O83" s="114"/>
      <c r="P83" s="115"/>
      <c r="Q83" s="16"/>
    </row>
    <row r="84" spans="2:17">
      <c r="B84" s="16"/>
      <c r="C84" s="16"/>
      <c r="D84" s="16"/>
      <c r="E84" s="16"/>
      <c r="F84" s="16"/>
      <c r="G84" s="16"/>
      <c r="H84" s="113"/>
      <c r="I84" s="114"/>
      <c r="J84" s="114"/>
      <c r="K84" s="114"/>
      <c r="L84" s="114"/>
      <c r="M84" s="114"/>
      <c r="N84" s="114"/>
      <c r="O84" s="114"/>
      <c r="P84" s="115"/>
      <c r="Q84" s="16"/>
    </row>
    <row r="85" spans="2:17">
      <c r="B85" s="16"/>
      <c r="C85" s="16"/>
      <c r="D85" s="16"/>
      <c r="E85" s="16"/>
      <c r="F85" s="16"/>
      <c r="G85" s="16"/>
      <c r="H85" s="113"/>
      <c r="I85" s="114"/>
      <c r="J85" s="114"/>
      <c r="K85" s="114"/>
      <c r="L85" s="114"/>
      <c r="M85" s="114"/>
      <c r="N85" s="114"/>
      <c r="O85" s="114"/>
      <c r="P85" s="115"/>
      <c r="Q85" s="16"/>
    </row>
    <row r="86" spans="2:17">
      <c r="B86" s="16"/>
      <c r="C86" s="16"/>
      <c r="D86" s="16"/>
      <c r="E86" s="16"/>
      <c r="F86" s="16"/>
      <c r="G86" s="16"/>
      <c r="H86" s="116"/>
      <c r="I86" s="117"/>
      <c r="J86" s="117"/>
      <c r="K86" s="117"/>
      <c r="L86" s="117"/>
      <c r="M86" s="117"/>
      <c r="N86" s="117"/>
      <c r="O86" s="117"/>
      <c r="P86" s="118"/>
      <c r="Q86" s="16"/>
    </row>
    <row r="87" spans="2:17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>
      <c r="B89" s="16"/>
      <c r="C89" s="16"/>
      <c r="D89" s="16"/>
      <c r="E89" s="16"/>
      <c r="F89" s="16"/>
      <c r="G89" s="16"/>
      <c r="H89" s="31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>
      <c r="B90" s="16"/>
      <c r="C90" s="16"/>
      <c r="D90" s="16"/>
      <c r="E90" s="16"/>
      <c r="F90" s="16"/>
      <c r="G90" s="16"/>
      <c r="H90" s="110" t="s">
        <v>158</v>
      </c>
      <c r="I90" s="111"/>
      <c r="J90" s="111"/>
      <c r="K90" s="111"/>
      <c r="L90" s="111"/>
      <c r="M90" s="111"/>
      <c r="N90" s="111"/>
      <c r="O90" s="111"/>
      <c r="P90" s="112"/>
      <c r="Q90" s="16"/>
    </row>
    <row r="91" spans="2:17">
      <c r="B91" s="16"/>
      <c r="C91" s="16"/>
      <c r="D91" s="16"/>
      <c r="E91" s="16"/>
      <c r="F91" s="16"/>
      <c r="G91" s="16"/>
      <c r="H91" s="113"/>
      <c r="I91" s="114"/>
      <c r="J91" s="114"/>
      <c r="K91" s="114"/>
      <c r="L91" s="114"/>
      <c r="M91" s="114"/>
      <c r="N91" s="114"/>
      <c r="O91" s="114"/>
      <c r="P91" s="115"/>
      <c r="Q91" s="16"/>
    </row>
    <row r="92" spans="2:17">
      <c r="B92" s="16"/>
      <c r="C92" s="16"/>
      <c r="D92" s="16"/>
      <c r="E92" s="16"/>
      <c r="F92" s="16"/>
      <c r="G92" s="16"/>
      <c r="H92" s="113"/>
      <c r="I92" s="114"/>
      <c r="J92" s="114"/>
      <c r="K92" s="114"/>
      <c r="L92" s="114"/>
      <c r="M92" s="114"/>
      <c r="N92" s="114"/>
      <c r="O92" s="114"/>
      <c r="P92" s="115"/>
      <c r="Q92" s="16"/>
    </row>
    <row r="93" spans="2:17">
      <c r="B93" s="16"/>
      <c r="C93" s="16"/>
      <c r="D93" s="16"/>
      <c r="E93" s="16"/>
      <c r="F93" s="16"/>
      <c r="G93" s="16"/>
      <c r="H93" s="113"/>
      <c r="I93" s="114"/>
      <c r="J93" s="114"/>
      <c r="K93" s="114"/>
      <c r="L93" s="114"/>
      <c r="M93" s="114"/>
      <c r="N93" s="114"/>
      <c r="O93" s="114"/>
      <c r="P93" s="115"/>
      <c r="Q93" s="16"/>
    </row>
    <row r="94" spans="2:17">
      <c r="B94" s="16"/>
      <c r="C94" s="16"/>
      <c r="D94" s="16"/>
      <c r="E94" s="16"/>
      <c r="F94" s="16"/>
      <c r="G94" s="16"/>
      <c r="H94" s="113"/>
      <c r="I94" s="114"/>
      <c r="J94" s="114"/>
      <c r="K94" s="114"/>
      <c r="L94" s="114"/>
      <c r="M94" s="114"/>
      <c r="N94" s="114"/>
      <c r="O94" s="114"/>
      <c r="P94" s="115"/>
      <c r="Q94" s="16"/>
    </row>
    <row r="95" spans="2:17">
      <c r="B95" s="16"/>
      <c r="C95" s="16"/>
      <c r="D95" s="16"/>
      <c r="E95" s="16"/>
      <c r="F95" s="16"/>
      <c r="G95" s="16"/>
      <c r="H95" s="113"/>
      <c r="I95" s="114"/>
      <c r="J95" s="114"/>
      <c r="K95" s="114"/>
      <c r="L95" s="114"/>
      <c r="M95" s="114"/>
      <c r="N95" s="114"/>
      <c r="O95" s="114"/>
      <c r="P95" s="115"/>
      <c r="Q95" s="16"/>
    </row>
    <row r="96" spans="2:17">
      <c r="B96" s="16"/>
      <c r="C96" s="16"/>
      <c r="D96" s="16"/>
      <c r="E96" s="16"/>
      <c r="F96" s="16"/>
      <c r="G96" s="16"/>
      <c r="H96" s="113"/>
      <c r="I96" s="114"/>
      <c r="J96" s="114"/>
      <c r="K96" s="114"/>
      <c r="L96" s="114"/>
      <c r="M96" s="114"/>
      <c r="N96" s="114"/>
      <c r="O96" s="114"/>
      <c r="P96" s="115"/>
      <c r="Q96" s="16"/>
    </row>
    <row r="97" spans="2:17">
      <c r="B97" s="16"/>
      <c r="C97" s="16"/>
      <c r="D97" s="16"/>
      <c r="E97" s="16"/>
      <c r="F97" s="16"/>
      <c r="G97" s="16"/>
      <c r="H97" s="116"/>
      <c r="I97" s="117"/>
      <c r="J97" s="117"/>
      <c r="K97" s="117"/>
      <c r="L97" s="117"/>
      <c r="M97" s="117"/>
      <c r="N97" s="117"/>
      <c r="O97" s="117"/>
      <c r="P97" s="118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31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10" t="s">
        <v>159</v>
      </c>
      <c r="I101" s="111"/>
      <c r="J101" s="111"/>
      <c r="K101" s="111"/>
      <c r="L101" s="111"/>
      <c r="M101" s="111"/>
      <c r="N101" s="111"/>
      <c r="O101" s="111"/>
      <c r="P101" s="112"/>
      <c r="Q101" s="16"/>
    </row>
    <row r="102" spans="2:17">
      <c r="B102" s="16"/>
      <c r="C102" s="16"/>
      <c r="D102" s="16"/>
      <c r="E102" s="16"/>
      <c r="F102" s="16"/>
      <c r="G102" s="16"/>
      <c r="H102" s="113"/>
      <c r="I102" s="114"/>
      <c r="J102" s="114"/>
      <c r="K102" s="114"/>
      <c r="L102" s="114"/>
      <c r="M102" s="114"/>
      <c r="N102" s="114"/>
      <c r="O102" s="114"/>
      <c r="P102" s="115"/>
      <c r="Q102" s="16"/>
    </row>
    <row r="103" spans="2:17">
      <c r="B103" s="16"/>
      <c r="C103" s="16"/>
      <c r="D103" s="16"/>
      <c r="E103" s="16"/>
      <c r="F103" s="16"/>
      <c r="G103" s="16"/>
      <c r="H103" s="113"/>
      <c r="I103" s="114"/>
      <c r="J103" s="114"/>
      <c r="K103" s="114"/>
      <c r="L103" s="114"/>
      <c r="M103" s="114"/>
      <c r="N103" s="114"/>
      <c r="O103" s="114"/>
      <c r="P103" s="115"/>
      <c r="Q103" s="16"/>
    </row>
    <row r="104" spans="2:17">
      <c r="B104" s="16"/>
      <c r="C104" s="16"/>
      <c r="D104" s="16"/>
      <c r="E104" s="16"/>
      <c r="F104" s="16"/>
      <c r="G104" s="16"/>
      <c r="H104" s="113"/>
      <c r="I104" s="114"/>
      <c r="J104" s="114"/>
      <c r="K104" s="114"/>
      <c r="L104" s="114"/>
      <c r="M104" s="114"/>
      <c r="N104" s="114"/>
      <c r="O104" s="114"/>
      <c r="P104" s="115"/>
      <c r="Q104" s="16"/>
    </row>
    <row r="105" spans="2:17">
      <c r="B105" s="16"/>
      <c r="C105" s="16"/>
      <c r="D105" s="16"/>
      <c r="E105" s="16"/>
      <c r="F105" s="16"/>
      <c r="G105" s="16"/>
      <c r="H105" s="113"/>
      <c r="I105" s="114"/>
      <c r="J105" s="114"/>
      <c r="K105" s="114"/>
      <c r="L105" s="114"/>
      <c r="M105" s="114"/>
      <c r="N105" s="114"/>
      <c r="O105" s="114"/>
      <c r="P105" s="115"/>
      <c r="Q105" s="16"/>
    </row>
    <row r="106" spans="2:17">
      <c r="B106" s="16"/>
      <c r="C106" s="16"/>
      <c r="D106" s="16"/>
      <c r="E106" s="16"/>
      <c r="F106" s="16"/>
      <c r="G106" s="16"/>
      <c r="H106" s="113"/>
      <c r="I106" s="114"/>
      <c r="J106" s="114"/>
      <c r="K106" s="114"/>
      <c r="L106" s="114"/>
      <c r="M106" s="114"/>
      <c r="N106" s="114"/>
      <c r="O106" s="114"/>
      <c r="P106" s="115"/>
      <c r="Q106" s="16"/>
    </row>
    <row r="107" spans="2:17">
      <c r="B107" s="16"/>
      <c r="C107" s="16"/>
      <c r="D107" s="16"/>
      <c r="E107" s="16"/>
      <c r="F107" s="16"/>
      <c r="G107" s="16"/>
      <c r="H107" s="113"/>
      <c r="I107" s="114"/>
      <c r="J107" s="114"/>
      <c r="K107" s="114"/>
      <c r="L107" s="114"/>
      <c r="M107" s="114"/>
      <c r="N107" s="114"/>
      <c r="O107" s="114"/>
      <c r="P107" s="115"/>
      <c r="Q107" s="16"/>
    </row>
    <row r="108" spans="2:17">
      <c r="B108" s="16"/>
      <c r="C108" s="16"/>
      <c r="D108" s="16"/>
      <c r="E108" s="16"/>
      <c r="F108" s="16"/>
      <c r="G108" s="16"/>
      <c r="H108" s="116"/>
      <c r="I108" s="117"/>
      <c r="J108" s="117"/>
      <c r="K108" s="117"/>
      <c r="L108" s="117"/>
      <c r="M108" s="117"/>
      <c r="N108" s="117"/>
      <c r="O108" s="117"/>
      <c r="P108" s="118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31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10" t="s">
        <v>160</v>
      </c>
      <c r="I112" s="111"/>
      <c r="J112" s="111"/>
      <c r="K112" s="111"/>
      <c r="L112" s="111"/>
      <c r="M112" s="111"/>
      <c r="N112" s="111"/>
      <c r="O112" s="111"/>
      <c r="P112" s="112"/>
      <c r="Q112" s="16"/>
    </row>
    <row r="113" spans="2:17">
      <c r="B113" s="16"/>
      <c r="C113" s="16"/>
      <c r="D113" s="16"/>
      <c r="E113" s="16"/>
      <c r="F113" s="16"/>
      <c r="G113" s="16"/>
      <c r="H113" s="113"/>
      <c r="I113" s="114"/>
      <c r="J113" s="114"/>
      <c r="K113" s="114"/>
      <c r="L113" s="114"/>
      <c r="M113" s="114"/>
      <c r="N113" s="114"/>
      <c r="O113" s="114"/>
      <c r="P113" s="115"/>
      <c r="Q113" s="16"/>
    </row>
    <row r="114" spans="2:17">
      <c r="B114" s="16"/>
      <c r="C114" s="16"/>
      <c r="D114" s="16"/>
      <c r="E114" s="16"/>
      <c r="F114" s="16"/>
      <c r="G114" s="16"/>
      <c r="H114" s="113"/>
      <c r="I114" s="114"/>
      <c r="J114" s="114"/>
      <c r="K114" s="114"/>
      <c r="L114" s="114"/>
      <c r="M114" s="114"/>
      <c r="N114" s="114"/>
      <c r="O114" s="114"/>
      <c r="P114" s="115"/>
      <c r="Q114" s="16"/>
    </row>
    <row r="115" spans="2:17">
      <c r="B115" s="16"/>
      <c r="C115" s="16"/>
      <c r="D115" s="16"/>
      <c r="E115" s="16"/>
      <c r="F115" s="16"/>
      <c r="G115" s="16"/>
      <c r="H115" s="113"/>
      <c r="I115" s="114"/>
      <c r="J115" s="114"/>
      <c r="K115" s="114"/>
      <c r="L115" s="114"/>
      <c r="M115" s="114"/>
      <c r="N115" s="114"/>
      <c r="O115" s="114"/>
      <c r="P115" s="115"/>
      <c r="Q115" s="16"/>
    </row>
    <row r="116" spans="2:17">
      <c r="B116" s="16"/>
      <c r="C116" s="16"/>
      <c r="D116" s="16"/>
      <c r="E116" s="16"/>
      <c r="F116" s="16"/>
      <c r="G116" s="16"/>
      <c r="H116" s="113"/>
      <c r="I116" s="114"/>
      <c r="J116" s="114"/>
      <c r="K116" s="114"/>
      <c r="L116" s="114"/>
      <c r="M116" s="114"/>
      <c r="N116" s="114"/>
      <c r="O116" s="114"/>
      <c r="P116" s="115"/>
      <c r="Q116" s="16"/>
    </row>
    <row r="117" spans="2:17">
      <c r="B117" s="16"/>
      <c r="C117" s="16"/>
      <c r="D117" s="16"/>
      <c r="E117" s="16"/>
      <c r="F117" s="16"/>
      <c r="G117" s="16"/>
      <c r="H117" s="113"/>
      <c r="I117" s="114"/>
      <c r="J117" s="114"/>
      <c r="K117" s="114"/>
      <c r="L117" s="114"/>
      <c r="M117" s="114"/>
      <c r="N117" s="114"/>
      <c r="O117" s="114"/>
      <c r="P117" s="115"/>
      <c r="Q117" s="16"/>
    </row>
    <row r="118" spans="2:17">
      <c r="B118" s="16"/>
      <c r="C118" s="16"/>
      <c r="D118" s="16"/>
      <c r="E118" s="16"/>
      <c r="F118" s="16"/>
      <c r="G118" s="16"/>
      <c r="H118" s="113"/>
      <c r="I118" s="114"/>
      <c r="J118" s="114"/>
      <c r="K118" s="114"/>
      <c r="L118" s="114"/>
      <c r="M118" s="114"/>
      <c r="N118" s="114"/>
      <c r="O118" s="114"/>
      <c r="P118" s="115"/>
      <c r="Q118" s="16"/>
    </row>
    <row r="119" spans="2:17">
      <c r="B119" s="16"/>
      <c r="C119" s="16"/>
      <c r="D119" s="16"/>
      <c r="E119" s="16"/>
      <c r="F119" s="16"/>
      <c r="G119" s="16"/>
      <c r="H119" s="116"/>
      <c r="I119" s="117"/>
      <c r="J119" s="117"/>
      <c r="K119" s="117"/>
      <c r="L119" s="117"/>
      <c r="M119" s="117"/>
      <c r="N119" s="117"/>
      <c r="O119" s="117"/>
      <c r="P119" s="118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1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10" t="s">
        <v>161</v>
      </c>
      <c r="I123" s="111"/>
      <c r="J123" s="111"/>
      <c r="K123" s="111"/>
      <c r="L123" s="111"/>
      <c r="M123" s="111"/>
      <c r="N123" s="111"/>
      <c r="O123" s="111"/>
      <c r="P123" s="112"/>
      <c r="Q123" s="16"/>
    </row>
    <row r="124" spans="2:17">
      <c r="B124" s="16"/>
      <c r="C124" s="16"/>
      <c r="D124" s="16"/>
      <c r="E124" s="16"/>
      <c r="F124" s="16"/>
      <c r="G124" s="16"/>
      <c r="H124" s="113"/>
      <c r="I124" s="114"/>
      <c r="J124" s="114"/>
      <c r="K124" s="114"/>
      <c r="L124" s="114"/>
      <c r="M124" s="114"/>
      <c r="N124" s="114"/>
      <c r="O124" s="114"/>
      <c r="P124" s="115"/>
      <c r="Q124" s="16"/>
    </row>
    <row r="125" spans="2:17">
      <c r="B125" s="16"/>
      <c r="C125" s="16"/>
      <c r="D125" s="16"/>
      <c r="E125" s="16"/>
      <c r="F125" s="16"/>
      <c r="G125" s="16"/>
      <c r="H125" s="113"/>
      <c r="I125" s="114"/>
      <c r="J125" s="114"/>
      <c r="K125" s="114"/>
      <c r="L125" s="114"/>
      <c r="M125" s="114"/>
      <c r="N125" s="114"/>
      <c r="O125" s="114"/>
      <c r="P125" s="115"/>
      <c r="Q125" s="16"/>
    </row>
    <row r="126" spans="2:17">
      <c r="B126" s="16"/>
      <c r="C126" s="16"/>
      <c r="D126" s="16"/>
      <c r="E126" s="16"/>
      <c r="F126" s="16"/>
      <c r="G126" s="16"/>
      <c r="H126" s="113"/>
      <c r="I126" s="114"/>
      <c r="J126" s="114"/>
      <c r="K126" s="114"/>
      <c r="L126" s="114"/>
      <c r="M126" s="114"/>
      <c r="N126" s="114"/>
      <c r="O126" s="114"/>
      <c r="P126" s="115"/>
      <c r="Q126" s="16"/>
    </row>
    <row r="127" spans="2:17">
      <c r="B127" s="16"/>
      <c r="C127" s="16"/>
      <c r="D127" s="16"/>
      <c r="E127" s="16"/>
      <c r="F127" s="16"/>
      <c r="G127" s="16"/>
      <c r="H127" s="113"/>
      <c r="I127" s="114"/>
      <c r="J127" s="114"/>
      <c r="K127" s="114"/>
      <c r="L127" s="114"/>
      <c r="M127" s="114"/>
      <c r="N127" s="114"/>
      <c r="O127" s="114"/>
      <c r="P127" s="115"/>
      <c r="Q127" s="16"/>
    </row>
    <row r="128" spans="2:17">
      <c r="B128" s="16"/>
      <c r="C128" s="16"/>
      <c r="D128" s="16"/>
      <c r="E128" s="16"/>
      <c r="F128" s="16"/>
      <c r="G128" s="16"/>
      <c r="H128" s="113"/>
      <c r="I128" s="114"/>
      <c r="J128" s="114"/>
      <c r="K128" s="114"/>
      <c r="L128" s="114"/>
      <c r="M128" s="114"/>
      <c r="N128" s="114"/>
      <c r="O128" s="114"/>
      <c r="P128" s="115"/>
      <c r="Q128" s="16"/>
    </row>
    <row r="129" spans="2:17">
      <c r="B129" s="16"/>
      <c r="C129" s="16"/>
      <c r="D129" s="16"/>
      <c r="E129" s="16"/>
      <c r="F129" s="16"/>
      <c r="G129" s="16"/>
      <c r="H129" s="113"/>
      <c r="I129" s="114"/>
      <c r="J129" s="114"/>
      <c r="K129" s="114"/>
      <c r="L129" s="114"/>
      <c r="M129" s="114"/>
      <c r="N129" s="114"/>
      <c r="O129" s="114"/>
      <c r="P129" s="115"/>
      <c r="Q129" s="16"/>
    </row>
    <row r="130" spans="2:17">
      <c r="B130" s="16"/>
      <c r="C130" s="16"/>
      <c r="D130" s="16"/>
      <c r="E130" s="16"/>
      <c r="F130" s="16"/>
      <c r="G130" s="16"/>
      <c r="H130" s="116"/>
      <c r="I130" s="117"/>
      <c r="J130" s="117"/>
      <c r="K130" s="117"/>
      <c r="L130" s="117"/>
      <c r="M130" s="117"/>
      <c r="N130" s="117"/>
      <c r="O130" s="117"/>
      <c r="P130" s="118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1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520700</xdr:colOff>
                    <xdr:row>13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1]!Altera_cor_002" altText="Concuído">
                <anchor moveWithCells="1">
                  <from>
                    <xdr:col>5</xdr:col>
                    <xdr:colOff>342900</xdr:colOff>
                    <xdr:row>23</xdr:row>
                    <xdr:rowOff>177800</xdr:rowOff>
                  </from>
                  <to>
                    <xdr:col>5</xdr:col>
                    <xdr:colOff>520700</xdr:colOff>
                    <xdr:row>24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1]!Altera_cor_003" altText="Concuído">
                <anchor moveWithCells="1">
                  <from>
                    <xdr:col>5</xdr:col>
                    <xdr:colOff>342900</xdr:colOff>
                    <xdr:row>34</xdr:row>
                    <xdr:rowOff>165100</xdr:rowOff>
                  </from>
                  <to>
                    <xdr:col>5</xdr:col>
                    <xdr:colOff>520700</xdr:colOff>
                    <xdr:row>35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1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520700</xdr:colOff>
                    <xdr:row>46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1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520700</xdr:colOff>
                    <xdr:row>57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1]!Altera_cor_006" altText="Concuído">
                <anchor moveWithCells="1">
                  <from>
                    <xdr:col>5</xdr:col>
                    <xdr:colOff>342900</xdr:colOff>
                    <xdr:row>67</xdr:row>
                    <xdr:rowOff>177800</xdr:rowOff>
                  </from>
                  <to>
                    <xdr:col>5</xdr:col>
                    <xdr:colOff>520700</xdr:colOff>
                    <xdr:row>68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1]!Altera_cor_007" altText="Concuído">
                <anchor moveWithCells="1">
                  <from>
                    <xdr:col>5</xdr:col>
                    <xdr:colOff>342900</xdr:colOff>
                    <xdr:row>78</xdr:row>
                    <xdr:rowOff>177800</xdr:rowOff>
                  </from>
                  <to>
                    <xdr:col>5</xdr:col>
                    <xdr:colOff>520700</xdr:colOff>
                    <xdr:row>79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1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520700</xdr:colOff>
                    <xdr:row>90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1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520700</xdr:colOff>
                    <xdr:row>101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1]!Altera_cor_010" altText="Concuído">
                <anchor moveWithCells="1">
                  <from>
                    <xdr:col>5</xdr:col>
                    <xdr:colOff>342900</xdr:colOff>
                    <xdr:row>111</xdr:row>
                    <xdr:rowOff>165100</xdr:rowOff>
                  </from>
                  <to>
                    <xdr:col>5</xdr:col>
                    <xdr:colOff>520700</xdr:colOff>
                    <xdr:row>112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1]!Altera_cor_011" altText="Concuído">
                <anchor moveWithCells="1">
                  <from>
                    <xdr:col>5</xdr:col>
                    <xdr:colOff>342900</xdr:colOff>
                    <xdr:row>122</xdr:row>
                    <xdr:rowOff>177800</xdr:rowOff>
                  </from>
                  <to>
                    <xdr:col>5</xdr:col>
                    <xdr:colOff>520700</xdr:colOff>
                    <xdr:row>123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1:Q51"/>
  <sheetViews>
    <sheetView showGridLines="0" showRowColHeaders="0" workbookViewId="0">
      <selection activeCell="A11" sqref="A11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/>
  <dimension ref="A11:Q39"/>
  <sheetViews>
    <sheetView showGridLines="0" showRowColHeaders="0" topLeftCell="A3" workbookViewId="0">
      <selection activeCell="J21" sqref="J21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50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50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50"/>
      <c r="D21" s="16"/>
      <c r="E21" s="16"/>
      <c r="F21" s="16"/>
      <c r="G21" s="16"/>
      <c r="H21" s="43"/>
      <c r="I21" s="43"/>
      <c r="J21" s="43"/>
      <c r="K21" s="43"/>
      <c r="L21" s="43"/>
      <c r="M21" s="43"/>
      <c r="N21" s="43"/>
      <c r="O21" s="43"/>
      <c r="P21" s="43"/>
      <c r="Q21" s="16"/>
    </row>
    <row r="22" spans="1:17">
      <c r="B22" s="16"/>
      <c r="C22" s="50"/>
      <c r="D22" s="16"/>
      <c r="E22" s="16"/>
      <c r="F22" s="16"/>
      <c r="G22" s="16"/>
      <c r="H22" s="43"/>
      <c r="I22" s="43"/>
      <c r="J22" s="43"/>
      <c r="K22" s="43"/>
      <c r="L22" s="43"/>
      <c r="M22" s="43"/>
      <c r="N22" s="43"/>
      <c r="O22" s="43"/>
      <c r="P22" s="43"/>
      <c r="Q22" s="16"/>
    </row>
    <row r="23" spans="1:17">
      <c r="B23" s="16"/>
      <c r="C23" s="50"/>
      <c r="D23" s="16"/>
      <c r="E23" s="16"/>
      <c r="F23" s="16"/>
      <c r="G23" s="16"/>
      <c r="H23" s="43"/>
      <c r="I23" s="43"/>
      <c r="J23" s="43"/>
      <c r="K23" s="43"/>
      <c r="L23" s="43"/>
      <c r="M23" s="43"/>
      <c r="N23" s="43"/>
      <c r="O23" s="43"/>
      <c r="P23" s="43"/>
      <c r="Q23" s="16"/>
    </row>
    <row r="24" spans="1:17">
      <c r="B24" s="16"/>
      <c r="C24" s="50"/>
      <c r="D24" s="16"/>
      <c r="E24" s="16"/>
      <c r="F24" s="16"/>
      <c r="G24" s="16"/>
      <c r="H24" s="43"/>
      <c r="I24" s="43"/>
      <c r="J24" s="43"/>
      <c r="K24" s="43"/>
      <c r="L24" s="43"/>
      <c r="M24" s="43"/>
      <c r="N24" s="43"/>
      <c r="O24" s="43"/>
      <c r="P24" s="43"/>
      <c r="Q24" s="16"/>
    </row>
    <row r="25" spans="1:17">
      <c r="B25" s="16"/>
      <c r="C25" s="50"/>
      <c r="D25" s="16"/>
      <c r="E25" s="16"/>
      <c r="F25" s="16"/>
      <c r="G25" s="16"/>
      <c r="H25" s="43"/>
      <c r="I25" s="43"/>
      <c r="J25" s="43"/>
      <c r="K25" s="43"/>
      <c r="L25" s="43"/>
      <c r="M25" s="43"/>
      <c r="N25" s="43"/>
      <c r="O25" s="43"/>
      <c r="P25" s="43"/>
      <c r="Q25" s="16"/>
    </row>
    <row r="26" spans="1:17">
      <c r="B26" s="16"/>
      <c r="C26" s="50"/>
      <c r="D26" s="16"/>
      <c r="E26" s="16"/>
      <c r="F26" s="16"/>
      <c r="G26" s="16"/>
      <c r="H26" s="43"/>
      <c r="I26" s="43"/>
      <c r="J26" s="43"/>
      <c r="K26" s="43"/>
      <c r="L26" s="43"/>
      <c r="M26" s="43"/>
      <c r="N26" s="43"/>
      <c r="O26" s="43"/>
      <c r="P26" s="43"/>
      <c r="Q26" s="16"/>
    </row>
    <row r="27" spans="1:17">
      <c r="B27" s="16"/>
      <c r="C27" s="50"/>
      <c r="D27" s="16"/>
      <c r="E27" s="16"/>
      <c r="F27" s="16"/>
      <c r="G27" s="16"/>
      <c r="H27" s="43"/>
      <c r="I27" s="43"/>
      <c r="J27" s="43"/>
      <c r="K27" s="43"/>
      <c r="L27" s="43"/>
      <c r="M27" s="43"/>
      <c r="N27" s="43"/>
      <c r="O27" s="43"/>
      <c r="P27" s="43"/>
      <c r="Q27" s="16"/>
    </row>
    <row r="28" spans="1:17">
      <c r="B28" s="16"/>
      <c r="C28" s="50"/>
      <c r="D28" s="16"/>
      <c r="E28" s="16"/>
      <c r="F28" s="16"/>
      <c r="G28" s="16"/>
      <c r="H28" s="43"/>
      <c r="I28" s="43"/>
      <c r="J28" s="43"/>
      <c r="K28" s="43"/>
      <c r="L28" s="43"/>
      <c r="M28" s="43"/>
      <c r="N28" s="43"/>
      <c r="O28" s="43"/>
      <c r="P28" s="43"/>
      <c r="Q28" s="16"/>
    </row>
    <row r="29" spans="1:17">
      <c r="B29" s="16"/>
      <c r="C29" s="50"/>
      <c r="D29" s="16"/>
      <c r="E29" s="16"/>
      <c r="F29" s="16"/>
      <c r="G29" s="16"/>
      <c r="H29" s="43"/>
      <c r="I29" s="43"/>
      <c r="J29" s="43"/>
      <c r="K29" s="43"/>
      <c r="L29" s="43"/>
      <c r="M29" s="43"/>
      <c r="N29" s="43"/>
      <c r="O29" s="43"/>
      <c r="P29" s="43"/>
      <c r="Q29" s="16"/>
    </row>
    <row r="30" spans="1:17">
      <c r="B30" s="16"/>
      <c r="C30" s="50"/>
      <c r="D30" s="16"/>
      <c r="E30" s="16"/>
      <c r="F30" s="16"/>
      <c r="G30" s="16"/>
      <c r="H30" s="43"/>
      <c r="I30" s="43"/>
      <c r="J30" s="43"/>
      <c r="K30" s="43"/>
      <c r="L30" s="43"/>
      <c r="M30" s="43"/>
      <c r="N30" s="43"/>
      <c r="O30" s="43"/>
      <c r="P30" s="43"/>
      <c r="Q30" s="16"/>
    </row>
    <row r="31" spans="1:17">
      <c r="B31" s="16"/>
      <c r="C31" s="50"/>
      <c r="D31" s="16"/>
      <c r="E31" s="16"/>
      <c r="F31" s="16"/>
      <c r="G31" s="16"/>
      <c r="H31" s="43"/>
      <c r="I31" s="43"/>
      <c r="J31" s="43"/>
      <c r="K31" s="43"/>
      <c r="L31" s="43"/>
      <c r="M31" s="43"/>
      <c r="N31" s="43"/>
      <c r="O31" s="43"/>
      <c r="P31" s="43"/>
      <c r="Q31" s="16"/>
    </row>
    <row r="32" spans="1:17">
      <c r="B32" s="16"/>
      <c r="C32" s="50"/>
      <c r="D32" s="16"/>
      <c r="E32" s="16"/>
      <c r="F32" s="16"/>
      <c r="G32" s="16"/>
      <c r="H32" s="43"/>
      <c r="I32" s="43"/>
      <c r="J32" s="43"/>
      <c r="K32" s="43"/>
      <c r="L32" s="43"/>
      <c r="M32" s="43"/>
      <c r="N32" s="43"/>
      <c r="O32" s="43"/>
      <c r="P32" s="43"/>
      <c r="Q32" s="16"/>
    </row>
    <row r="33" spans="2:17">
      <c r="B33" s="16"/>
      <c r="C33" s="50"/>
      <c r="D33" s="16"/>
      <c r="E33" s="16"/>
      <c r="F33" s="16"/>
      <c r="G33" s="16"/>
      <c r="H33" s="43"/>
      <c r="I33" s="43"/>
      <c r="J33" s="43"/>
      <c r="K33" s="43"/>
      <c r="L33" s="43"/>
      <c r="M33" s="43"/>
      <c r="N33" s="43"/>
      <c r="O33" s="43"/>
      <c r="P33" s="43"/>
      <c r="Q33" s="16"/>
    </row>
    <row r="34" spans="2:17">
      <c r="B34" s="16"/>
      <c r="C34" s="50"/>
      <c r="D34" s="16"/>
      <c r="E34" s="16"/>
      <c r="F34" s="16"/>
      <c r="G34" s="16"/>
      <c r="H34" s="43"/>
      <c r="I34" s="43"/>
      <c r="J34" s="43"/>
      <c r="K34" s="43"/>
      <c r="L34" s="43"/>
      <c r="M34" s="43"/>
      <c r="N34" s="43"/>
      <c r="O34" s="43"/>
      <c r="P34" s="43"/>
      <c r="Q34" s="16"/>
    </row>
    <row r="35" spans="2:17">
      <c r="B35" s="16"/>
      <c r="C35" s="50"/>
      <c r="D35" s="16"/>
      <c r="E35" s="16"/>
      <c r="F35" s="16"/>
      <c r="G35" s="16"/>
      <c r="H35" s="43"/>
      <c r="I35" s="43"/>
      <c r="J35" s="43"/>
      <c r="K35" s="43"/>
      <c r="L35" s="43"/>
      <c r="M35" s="43"/>
      <c r="N35" s="43"/>
      <c r="O35" s="43"/>
      <c r="P35" s="43"/>
      <c r="Q35" s="16"/>
    </row>
    <row r="36" spans="2:17">
      <c r="B36" s="16"/>
      <c r="C36" s="50"/>
      <c r="D36" s="16"/>
      <c r="E36" s="16"/>
      <c r="F36" s="16"/>
      <c r="G36" s="16"/>
      <c r="H36" s="43"/>
      <c r="I36" s="43"/>
      <c r="J36" s="43"/>
      <c r="K36" s="43"/>
      <c r="L36" s="43"/>
      <c r="M36" s="43"/>
      <c r="N36" s="43"/>
      <c r="O36" s="43"/>
      <c r="P36" s="43"/>
      <c r="Q36" s="16"/>
    </row>
    <row r="37" spans="2:17">
      <c r="B37" s="16"/>
      <c r="C37" s="50"/>
      <c r="D37" s="16"/>
      <c r="E37" s="16"/>
      <c r="F37" s="16"/>
      <c r="G37" s="16"/>
      <c r="H37" s="43"/>
      <c r="I37" s="43"/>
      <c r="J37" s="43"/>
      <c r="K37" s="43"/>
      <c r="L37" s="43"/>
      <c r="M37" s="43"/>
      <c r="N37" s="43"/>
      <c r="O37" s="43"/>
      <c r="P37" s="43"/>
      <c r="Q37" s="16"/>
    </row>
    <row r="38" spans="2:17">
      <c r="B38" s="16"/>
      <c r="C38" s="50"/>
      <c r="D38" s="16"/>
      <c r="E38" s="16"/>
      <c r="F38" s="16"/>
      <c r="G38" s="16"/>
      <c r="H38" s="43"/>
      <c r="I38" s="43"/>
      <c r="J38" s="43"/>
      <c r="K38" s="43"/>
      <c r="L38" s="43"/>
      <c r="M38" s="43"/>
      <c r="N38" s="43"/>
      <c r="O38" s="43"/>
      <c r="P38" s="43"/>
      <c r="Q38" s="16"/>
    </row>
    <row r="39" spans="2:17">
      <c r="B39" s="16"/>
      <c r="C39" s="50"/>
      <c r="D39" s="16"/>
      <c r="E39" s="16"/>
      <c r="F39" s="16"/>
      <c r="G39" s="16"/>
      <c r="H39" s="43"/>
      <c r="I39" s="43"/>
      <c r="J39" s="43"/>
      <c r="K39" s="43"/>
      <c r="L39" s="43"/>
      <c r="M39" s="43"/>
      <c r="N39" s="43"/>
      <c r="O39" s="43"/>
      <c r="P39" s="43"/>
      <c r="Q3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50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ht="15" customHeight="1">
      <c r="A15" s="9"/>
      <c r="B15" s="16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16"/>
    </row>
    <row r="16" spans="1:17">
      <c r="A16" s="9"/>
      <c r="B16" s="16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16"/>
    </row>
    <row r="17" spans="1:17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/>
  <dimension ref="A11:R213"/>
  <sheetViews>
    <sheetView showGridLines="0" showRowColHeaders="0" workbookViewId="0">
      <selection activeCell="I4" sqref="I4"/>
    </sheetView>
  </sheetViews>
  <sheetFormatPr baseColWidth="10" defaultColWidth="8.83203125" defaultRowHeight="14" outlineLevelRow="2" x14ac:dyDescent="0"/>
  <cols>
    <col min="1" max="2" width="2.83203125" customWidth="1"/>
    <col min="11" max="11" width="7.1640625" customWidth="1"/>
    <col min="12" max="12" width="2" customWidth="1"/>
    <col min="18" max="18" width="2.83203125" customWidth="1"/>
  </cols>
  <sheetData>
    <row r="11" spans="1:18">
      <c r="A11" s="9"/>
      <c r="B11" s="16"/>
      <c r="C11" s="39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">
      <c r="A13" s="9"/>
      <c r="B13" s="16"/>
      <c r="C13" s="54" t="s">
        <v>162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>
      <c r="A14" s="9"/>
      <c r="B14" s="16"/>
      <c r="C14" s="53" t="s">
        <v>164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163</v>
      </c>
      <c r="N14" s="43"/>
      <c r="O14" s="43"/>
      <c r="P14" s="43"/>
      <c r="Q14" s="43"/>
      <c r="R14" s="16"/>
    </row>
    <row r="15" spans="1:18" hidden="1" outlineLevel="1">
      <c r="A15" s="9"/>
      <c r="B15" s="16"/>
      <c r="C15" s="123"/>
      <c r="D15" s="123"/>
      <c r="E15" s="123"/>
      <c r="F15" s="123"/>
      <c r="G15" s="123"/>
      <c r="H15" s="123"/>
      <c r="I15" s="123"/>
      <c r="J15" s="123"/>
      <c r="K15" s="123"/>
      <c r="L15" s="43"/>
      <c r="M15" s="128"/>
      <c r="N15" s="129"/>
      <c r="O15" s="129"/>
      <c r="P15" s="129"/>
      <c r="Q15" s="130"/>
      <c r="R15" s="16"/>
    </row>
    <row r="16" spans="1:18" hidden="1" outlineLevel="1">
      <c r="A16" s="9"/>
      <c r="B16" s="16"/>
      <c r="C16" s="123"/>
      <c r="D16" s="123"/>
      <c r="E16" s="123"/>
      <c r="F16" s="123"/>
      <c r="G16" s="123"/>
      <c r="H16" s="123"/>
      <c r="I16" s="123"/>
      <c r="J16" s="123"/>
      <c r="K16" s="123"/>
      <c r="L16" s="43"/>
      <c r="M16" s="131"/>
      <c r="N16" s="132"/>
      <c r="O16" s="132"/>
      <c r="P16" s="132"/>
      <c r="Q16" s="133"/>
      <c r="R16" s="16"/>
    </row>
    <row r="17" spans="1:18" hidden="1" outlineLevel="1">
      <c r="A17" s="9"/>
      <c r="B17" s="16"/>
      <c r="C17" s="123"/>
      <c r="D17" s="123"/>
      <c r="E17" s="123"/>
      <c r="F17" s="123"/>
      <c r="G17" s="123"/>
      <c r="H17" s="123"/>
      <c r="I17" s="123"/>
      <c r="J17" s="123"/>
      <c r="K17" s="123"/>
      <c r="L17" s="43"/>
      <c r="M17" s="131"/>
      <c r="N17" s="132"/>
      <c r="O17" s="132"/>
      <c r="P17" s="132"/>
      <c r="Q17" s="133"/>
      <c r="R17" s="16"/>
    </row>
    <row r="18" spans="1:18" hidden="1" outlineLevel="1">
      <c r="A18" s="9"/>
      <c r="B18" s="16"/>
      <c r="C18" s="123"/>
      <c r="D18" s="123"/>
      <c r="E18" s="123"/>
      <c r="F18" s="123"/>
      <c r="G18" s="123"/>
      <c r="H18" s="123"/>
      <c r="I18" s="123"/>
      <c r="J18" s="123"/>
      <c r="K18" s="123"/>
      <c r="L18" s="43"/>
      <c r="M18" s="131"/>
      <c r="N18" s="132"/>
      <c r="O18" s="132"/>
      <c r="P18" s="132"/>
      <c r="Q18" s="133"/>
      <c r="R18" s="16"/>
    </row>
    <row r="19" spans="1:18" hidden="1" outlineLevel="1">
      <c r="A19" s="9"/>
      <c r="B19" s="16"/>
      <c r="C19" s="123"/>
      <c r="D19" s="123"/>
      <c r="E19" s="123"/>
      <c r="F19" s="123"/>
      <c r="G19" s="123"/>
      <c r="H19" s="123"/>
      <c r="I19" s="123"/>
      <c r="J19" s="123"/>
      <c r="K19" s="123"/>
      <c r="L19" s="43"/>
      <c r="M19" s="131"/>
      <c r="N19" s="132"/>
      <c r="O19" s="132"/>
      <c r="P19" s="132"/>
      <c r="Q19" s="133"/>
      <c r="R19" s="16"/>
    </row>
    <row r="20" spans="1:18" hidden="1" outlineLevel="1">
      <c r="A20" s="9"/>
      <c r="B20" s="16"/>
      <c r="C20" s="123"/>
      <c r="D20" s="123"/>
      <c r="E20" s="123"/>
      <c r="F20" s="123"/>
      <c r="G20" s="123"/>
      <c r="H20" s="123"/>
      <c r="I20" s="123"/>
      <c r="J20" s="123"/>
      <c r="K20" s="123"/>
      <c r="L20" s="16"/>
      <c r="M20" s="131"/>
      <c r="N20" s="132"/>
      <c r="O20" s="132"/>
      <c r="P20" s="132"/>
      <c r="Q20" s="133"/>
      <c r="R20" s="16"/>
    </row>
    <row r="21" spans="1:18" hidden="1" outlineLevel="1">
      <c r="B21" s="16"/>
      <c r="C21" s="123"/>
      <c r="D21" s="123"/>
      <c r="E21" s="123"/>
      <c r="F21" s="123"/>
      <c r="G21" s="123"/>
      <c r="H21" s="123"/>
      <c r="I21" s="123"/>
      <c r="J21" s="123"/>
      <c r="K21" s="123"/>
      <c r="L21" s="16"/>
      <c r="M21" s="131"/>
      <c r="N21" s="132"/>
      <c r="O21" s="132"/>
      <c r="P21" s="132"/>
      <c r="Q21" s="133"/>
      <c r="R21" s="16"/>
    </row>
    <row r="22" spans="1:18" hidden="1" outlineLevel="1">
      <c r="B22" s="16"/>
      <c r="C22" s="123"/>
      <c r="D22" s="123"/>
      <c r="E22" s="123"/>
      <c r="F22" s="123"/>
      <c r="G22" s="123"/>
      <c r="H22" s="123"/>
      <c r="I22" s="123"/>
      <c r="J22" s="123"/>
      <c r="K22" s="123"/>
      <c r="L22" s="16"/>
      <c r="M22" s="131"/>
      <c r="N22" s="132"/>
      <c r="O22" s="132"/>
      <c r="P22" s="132"/>
      <c r="Q22" s="133"/>
      <c r="R22" s="16"/>
    </row>
    <row r="23" spans="1:18" hidden="1" outlineLevel="1">
      <c r="B23" s="16"/>
      <c r="C23" s="123"/>
      <c r="D23" s="123"/>
      <c r="E23" s="123"/>
      <c r="F23" s="123"/>
      <c r="G23" s="123"/>
      <c r="H23" s="123"/>
      <c r="I23" s="123"/>
      <c r="J23" s="123"/>
      <c r="K23" s="123"/>
      <c r="L23" s="16"/>
      <c r="M23" s="131"/>
      <c r="N23" s="132"/>
      <c r="O23" s="132"/>
      <c r="P23" s="132"/>
      <c r="Q23" s="133"/>
      <c r="R23" s="16"/>
    </row>
    <row r="24" spans="1:18" hidden="1" outlineLevel="1">
      <c r="B24" s="16"/>
      <c r="C24" s="123"/>
      <c r="D24" s="123"/>
      <c r="E24" s="123"/>
      <c r="F24" s="123"/>
      <c r="G24" s="123"/>
      <c r="H24" s="123"/>
      <c r="I24" s="123"/>
      <c r="J24" s="123"/>
      <c r="K24" s="123"/>
      <c r="L24" s="16"/>
      <c r="M24" s="131"/>
      <c r="N24" s="132"/>
      <c r="O24" s="132"/>
      <c r="P24" s="132"/>
      <c r="Q24" s="133"/>
      <c r="R24" s="16"/>
    </row>
    <row r="25" spans="1:18" hidden="1" outlineLevel="1">
      <c r="B25" s="16"/>
      <c r="C25" s="123"/>
      <c r="D25" s="123"/>
      <c r="E25" s="123"/>
      <c r="F25" s="123"/>
      <c r="G25" s="123"/>
      <c r="H25" s="123"/>
      <c r="I25" s="123"/>
      <c r="J25" s="123"/>
      <c r="K25" s="123"/>
      <c r="L25" s="16"/>
      <c r="M25" s="131"/>
      <c r="N25" s="132"/>
      <c r="O25" s="132"/>
      <c r="P25" s="132"/>
      <c r="Q25" s="133"/>
      <c r="R25" s="16"/>
    </row>
    <row r="26" spans="1:18" hidden="1" outlineLevel="1">
      <c r="B26" s="16"/>
      <c r="C26" s="123"/>
      <c r="D26" s="123"/>
      <c r="E26" s="123"/>
      <c r="F26" s="123"/>
      <c r="G26" s="123"/>
      <c r="H26" s="123"/>
      <c r="I26" s="123"/>
      <c r="J26" s="123"/>
      <c r="K26" s="123"/>
      <c r="L26" s="16"/>
      <c r="M26" s="131"/>
      <c r="N26" s="132"/>
      <c r="O26" s="132"/>
      <c r="P26" s="132"/>
      <c r="Q26" s="133"/>
      <c r="R26" s="16"/>
    </row>
    <row r="27" spans="1:18" hidden="1" outlineLevel="1">
      <c r="B27" s="16"/>
      <c r="C27" s="123"/>
      <c r="D27" s="123"/>
      <c r="E27" s="123"/>
      <c r="F27" s="123"/>
      <c r="G27" s="123"/>
      <c r="H27" s="123"/>
      <c r="I27" s="123"/>
      <c r="J27" s="123"/>
      <c r="K27" s="123"/>
      <c r="L27" s="16"/>
      <c r="M27" s="131"/>
      <c r="N27" s="132"/>
      <c r="O27" s="132"/>
      <c r="P27" s="132"/>
      <c r="Q27" s="133"/>
      <c r="R27" s="16"/>
    </row>
    <row r="28" spans="1:18" hidden="1" outlineLevel="1">
      <c r="B28" s="16"/>
      <c r="C28" s="123"/>
      <c r="D28" s="123"/>
      <c r="E28" s="123"/>
      <c r="F28" s="123"/>
      <c r="G28" s="123"/>
      <c r="H28" s="123"/>
      <c r="I28" s="123"/>
      <c r="J28" s="123"/>
      <c r="K28" s="123"/>
      <c r="L28" s="16"/>
      <c r="M28" s="131"/>
      <c r="N28" s="132"/>
      <c r="O28" s="132"/>
      <c r="P28" s="132"/>
      <c r="Q28" s="133"/>
      <c r="R28" s="16"/>
    </row>
    <row r="29" spans="1:18" hidden="1" outlineLevel="1">
      <c r="B29" s="16"/>
      <c r="C29" s="123"/>
      <c r="D29" s="123"/>
      <c r="E29" s="123"/>
      <c r="F29" s="123"/>
      <c r="G29" s="123"/>
      <c r="H29" s="123"/>
      <c r="I29" s="123"/>
      <c r="J29" s="123"/>
      <c r="K29" s="123"/>
      <c r="L29" s="16"/>
      <c r="M29" s="131"/>
      <c r="N29" s="132"/>
      <c r="O29" s="132"/>
      <c r="P29" s="132"/>
      <c r="Q29" s="133"/>
      <c r="R29" s="16"/>
    </row>
    <row r="30" spans="1:18" hidden="1" outlineLevel="1">
      <c r="B30" s="16"/>
      <c r="C30" s="123"/>
      <c r="D30" s="123"/>
      <c r="E30" s="123"/>
      <c r="F30" s="123"/>
      <c r="G30" s="123"/>
      <c r="H30" s="123"/>
      <c r="I30" s="123"/>
      <c r="J30" s="123"/>
      <c r="K30" s="123"/>
      <c r="L30" s="16"/>
      <c r="M30" s="131"/>
      <c r="N30" s="132"/>
      <c r="O30" s="132"/>
      <c r="P30" s="132"/>
      <c r="Q30" s="133"/>
      <c r="R30" s="16"/>
    </row>
    <row r="31" spans="1:18" hidden="1" outlineLevel="1">
      <c r="B31" s="16"/>
      <c r="C31" s="123"/>
      <c r="D31" s="123"/>
      <c r="E31" s="123"/>
      <c r="F31" s="123"/>
      <c r="G31" s="123"/>
      <c r="H31" s="123"/>
      <c r="I31" s="123"/>
      <c r="J31" s="123"/>
      <c r="K31" s="123"/>
      <c r="L31" s="16"/>
      <c r="M31" s="134"/>
      <c r="N31" s="135"/>
      <c r="O31" s="135"/>
      <c r="P31" s="135"/>
      <c r="Q31" s="136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">
      <c r="B34" s="16"/>
      <c r="C34" s="54" t="s">
        <v>165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3" t="s">
        <v>164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163</v>
      </c>
      <c r="N35" s="43"/>
      <c r="O35" s="43"/>
      <c r="P35" s="43"/>
      <c r="Q35" s="43"/>
      <c r="R35" s="16"/>
    </row>
    <row r="36" spans="1:18" hidden="1" outlineLevel="1">
      <c r="A36" s="9"/>
      <c r="B36" s="16"/>
      <c r="C36" s="123"/>
      <c r="D36" s="123"/>
      <c r="E36" s="123"/>
      <c r="F36" s="123"/>
      <c r="G36" s="123"/>
      <c r="H36" s="123"/>
      <c r="I36" s="123"/>
      <c r="J36" s="123"/>
      <c r="K36" s="123"/>
      <c r="L36" s="43"/>
      <c r="M36" s="128"/>
      <c r="N36" s="129"/>
      <c r="O36" s="129"/>
      <c r="P36" s="129"/>
      <c r="Q36" s="130"/>
      <c r="R36" s="16"/>
    </row>
    <row r="37" spans="1:18" hidden="1" outlineLevel="1">
      <c r="A37" s="9"/>
      <c r="B37" s="16"/>
      <c r="C37" s="123"/>
      <c r="D37" s="123"/>
      <c r="E37" s="123"/>
      <c r="F37" s="123"/>
      <c r="G37" s="123"/>
      <c r="H37" s="123"/>
      <c r="I37" s="123"/>
      <c r="J37" s="123"/>
      <c r="K37" s="123"/>
      <c r="L37" s="43"/>
      <c r="M37" s="131"/>
      <c r="N37" s="132"/>
      <c r="O37" s="132"/>
      <c r="P37" s="132"/>
      <c r="Q37" s="133"/>
      <c r="R37" s="16"/>
    </row>
    <row r="38" spans="1:18" hidden="1" outlineLevel="1">
      <c r="A38" s="9"/>
      <c r="B38" s="16"/>
      <c r="C38" s="123"/>
      <c r="D38" s="123"/>
      <c r="E38" s="123"/>
      <c r="F38" s="123"/>
      <c r="G38" s="123"/>
      <c r="H38" s="123"/>
      <c r="I38" s="123"/>
      <c r="J38" s="123"/>
      <c r="K38" s="123"/>
      <c r="L38" s="43"/>
      <c r="M38" s="131"/>
      <c r="N38" s="132"/>
      <c r="O38" s="132"/>
      <c r="P38" s="132"/>
      <c r="Q38" s="133"/>
      <c r="R38" s="16"/>
    </row>
    <row r="39" spans="1:18" hidden="1" outlineLevel="1">
      <c r="A39" s="9"/>
      <c r="B39" s="16"/>
      <c r="C39" s="123"/>
      <c r="D39" s="123"/>
      <c r="E39" s="123"/>
      <c r="F39" s="123"/>
      <c r="G39" s="123"/>
      <c r="H39" s="123"/>
      <c r="I39" s="123"/>
      <c r="J39" s="123"/>
      <c r="K39" s="123"/>
      <c r="L39" s="43"/>
      <c r="M39" s="131"/>
      <c r="N39" s="132"/>
      <c r="O39" s="132"/>
      <c r="P39" s="132"/>
      <c r="Q39" s="133"/>
      <c r="R39" s="16"/>
    </row>
    <row r="40" spans="1:18" hidden="1" outlineLevel="1">
      <c r="A40" s="9"/>
      <c r="B40" s="16"/>
      <c r="C40" s="123"/>
      <c r="D40" s="123"/>
      <c r="E40" s="123"/>
      <c r="F40" s="123"/>
      <c r="G40" s="123"/>
      <c r="H40" s="123"/>
      <c r="I40" s="123"/>
      <c r="J40" s="123"/>
      <c r="K40" s="123"/>
      <c r="L40" s="43"/>
      <c r="M40" s="131"/>
      <c r="N40" s="132"/>
      <c r="O40" s="132"/>
      <c r="P40" s="132"/>
      <c r="Q40" s="133"/>
      <c r="R40" s="16"/>
    </row>
    <row r="41" spans="1:18" hidden="1" outlineLevel="1">
      <c r="A41" s="9"/>
      <c r="B41" s="16"/>
      <c r="C41" s="123"/>
      <c r="D41" s="123"/>
      <c r="E41" s="123"/>
      <c r="F41" s="123"/>
      <c r="G41" s="123"/>
      <c r="H41" s="123"/>
      <c r="I41" s="123"/>
      <c r="J41" s="123"/>
      <c r="K41" s="123"/>
      <c r="L41" s="16"/>
      <c r="M41" s="131"/>
      <c r="N41" s="132"/>
      <c r="O41" s="132"/>
      <c r="P41" s="132"/>
      <c r="Q41" s="133"/>
      <c r="R41" s="16"/>
    </row>
    <row r="42" spans="1:18" hidden="1" outlineLevel="1">
      <c r="B42" s="16"/>
      <c r="C42" s="123"/>
      <c r="D42" s="123"/>
      <c r="E42" s="123"/>
      <c r="F42" s="123"/>
      <c r="G42" s="123"/>
      <c r="H42" s="123"/>
      <c r="I42" s="123"/>
      <c r="J42" s="123"/>
      <c r="K42" s="123"/>
      <c r="L42" s="16"/>
      <c r="M42" s="131"/>
      <c r="N42" s="132"/>
      <c r="O42" s="132"/>
      <c r="P42" s="132"/>
      <c r="Q42" s="133"/>
      <c r="R42" s="16"/>
    </row>
    <row r="43" spans="1:18" hidden="1" outlineLevel="1">
      <c r="B43" s="16"/>
      <c r="C43" s="123"/>
      <c r="D43" s="123"/>
      <c r="E43" s="123"/>
      <c r="F43" s="123"/>
      <c r="G43" s="123"/>
      <c r="H43" s="123"/>
      <c r="I43" s="123"/>
      <c r="J43" s="123"/>
      <c r="K43" s="123"/>
      <c r="L43" s="16"/>
      <c r="M43" s="131"/>
      <c r="N43" s="132"/>
      <c r="O43" s="132"/>
      <c r="P43" s="132"/>
      <c r="Q43" s="133"/>
      <c r="R43" s="16"/>
    </row>
    <row r="44" spans="1:18" hidden="1" outlineLevel="1">
      <c r="B44" s="16"/>
      <c r="C44" s="123"/>
      <c r="D44" s="123"/>
      <c r="E44" s="123"/>
      <c r="F44" s="123"/>
      <c r="G44" s="123"/>
      <c r="H44" s="123"/>
      <c r="I44" s="123"/>
      <c r="J44" s="123"/>
      <c r="K44" s="123"/>
      <c r="L44" s="16"/>
      <c r="M44" s="131"/>
      <c r="N44" s="132"/>
      <c r="O44" s="132"/>
      <c r="P44" s="132"/>
      <c r="Q44" s="133"/>
      <c r="R44" s="16"/>
    </row>
    <row r="45" spans="1:18" hidden="1" outlineLevel="1">
      <c r="B45" s="16"/>
      <c r="C45" s="123"/>
      <c r="D45" s="123"/>
      <c r="E45" s="123"/>
      <c r="F45" s="123"/>
      <c r="G45" s="123"/>
      <c r="H45" s="123"/>
      <c r="I45" s="123"/>
      <c r="J45" s="123"/>
      <c r="K45" s="123"/>
      <c r="L45" s="16"/>
      <c r="M45" s="131"/>
      <c r="N45" s="132"/>
      <c r="O45" s="132"/>
      <c r="P45" s="132"/>
      <c r="Q45" s="133"/>
      <c r="R45" s="16"/>
    </row>
    <row r="46" spans="1:18" hidden="1" outlineLevel="1">
      <c r="B46" s="16"/>
      <c r="C46" s="123"/>
      <c r="D46" s="123"/>
      <c r="E46" s="123"/>
      <c r="F46" s="123"/>
      <c r="G46" s="123"/>
      <c r="H46" s="123"/>
      <c r="I46" s="123"/>
      <c r="J46" s="123"/>
      <c r="K46" s="123"/>
      <c r="L46" s="16"/>
      <c r="M46" s="131"/>
      <c r="N46" s="132"/>
      <c r="O46" s="132"/>
      <c r="P46" s="132"/>
      <c r="Q46" s="133"/>
      <c r="R46" s="16"/>
    </row>
    <row r="47" spans="1:18" hidden="1" outlineLevel="1">
      <c r="B47" s="16"/>
      <c r="C47" s="123"/>
      <c r="D47" s="123"/>
      <c r="E47" s="123"/>
      <c r="F47" s="123"/>
      <c r="G47" s="123"/>
      <c r="H47" s="123"/>
      <c r="I47" s="123"/>
      <c r="J47" s="123"/>
      <c r="K47" s="123"/>
      <c r="L47" s="16"/>
      <c r="M47" s="131"/>
      <c r="N47" s="132"/>
      <c r="O47" s="132"/>
      <c r="P47" s="132"/>
      <c r="Q47" s="133"/>
      <c r="R47" s="16"/>
    </row>
    <row r="48" spans="1:18" hidden="1" outlineLevel="1">
      <c r="B48" s="16"/>
      <c r="C48" s="123"/>
      <c r="D48" s="123"/>
      <c r="E48" s="123"/>
      <c r="F48" s="123"/>
      <c r="G48" s="123"/>
      <c r="H48" s="123"/>
      <c r="I48" s="123"/>
      <c r="J48" s="123"/>
      <c r="K48" s="123"/>
      <c r="L48" s="16"/>
      <c r="M48" s="131"/>
      <c r="N48" s="132"/>
      <c r="O48" s="132"/>
      <c r="P48" s="132"/>
      <c r="Q48" s="133"/>
      <c r="R48" s="16"/>
    </row>
    <row r="49" spans="1:18" hidden="1" outlineLevel="1">
      <c r="B49" s="16"/>
      <c r="C49" s="123"/>
      <c r="D49" s="123"/>
      <c r="E49" s="123"/>
      <c r="F49" s="123"/>
      <c r="G49" s="123"/>
      <c r="H49" s="123"/>
      <c r="I49" s="123"/>
      <c r="J49" s="123"/>
      <c r="K49" s="123"/>
      <c r="L49" s="16"/>
      <c r="M49" s="131"/>
      <c r="N49" s="132"/>
      <c r="O49" s="132"/>
      <c r="P49" s="132"/>
      <c r="Q49" s="133"/>
      <c r="R49" s="16"/>
    </row>
    <row r="50" spans="1:18" hidden="1" outlineLevel="1">
      <c r="B50" s="16"/>
      <c r="C50" s="123"/>
      <c r="D50" s="123"/>
      <c r="E50" s="123"/>
      <c r="F50" s="123"/>
      <c r="G50" s="123"/>
      <c r="H50" s="123"/>
      <c r="I50" s="123"/>
      <c r="J50" s="123"/>
      <c r="K50" s="123"/>
      <c r="L50" s="16"/>
      <c r="M50" s="131"/>
      <c r="N50" s="132"/>
      <c r="O50" s="132"/>
      <c r="P50" s="132"/>
      <c r="Q50" s="133"/>
      <c r="R50" s="16"/>
    </row>
    <row r="51" spans="1:18" hidden="1" outlineLevel="1">
      <c r="B51" s="16"/>
      <c r="C51" s="123"/>
      <c r="D51" s="123"/>
      <c r="E51" s="123"/>
      <c r="F51" s="123"/>
      <c r="G51" s="123"/>
      <c r="H51" s="123"/>
      <c r="I51" s="123"/>
      <c r="J51" s="123"/>
      <c r="K51" s="123"/>
      <c r="L51" s="16"/>
      <c r="M51" s="131"/>
      <c r="N51" s="132"/>
      <c r="O51" s="132"/>
      <c r="P51" s="132"/>
      <c r="Q51" s="133"/>
      <c r="R51" s="16"/>
    </row>
    <row r="52" spans="1:18" hidden="1" outlineLevel="1">
      <c r="B52" s="16"/>
      <c r="C52" s="123"/>
      <c r="D52" s="123"/>
      <c r="E52" s="123"/>
      <c r="F52" s="123"/>
      <c r="G52" s="123"/>
      <c r="H52" s="123"/>
      <c r="I52" s="123"/>
      <c r="J52" s="123"/>
      <c r="K52" s="123"/>
      <c r="L52" s="16"/>
      <c r="M52" s="134"/>
      <c r="N52" s="135"/>
      <c r="O52" s="135"/>
      <c r="P52" s="135"/>
      <c r="Q52" s="13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">
      <c r="B55" s="16"/>
      <c r="C55" s="54" t="s">
        <v>166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3" t="s">
        <v>164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163</v>
      </c>
      <c r="N56" s="43"/>
      <c r="O56" s="43"/>
      <c r="P56" s="43"/>
      <c r="Q56" s="43"/>
      <c r="R56" s="16"/>
    </row>
    <row r="57" spans="1:18" hidden="1" outlineLevel="1">
      <c r="A57" s="9"/>
      <c r="B57" s="16"/>
      <c r="C57" s="123"/>
      <c r="D57" s="123"/>
      <c r="E57" s="123"/>
      <c r="F57" s="123"/>
      <c r="G57" s="123"/>
      <c r="H57" s="123"/>
      <c r="I57" s="123"/>
      <c r="J57" s="123"/>
      <c r="K57" s="123"/>
      <c r="L57" s="43"/>
      <c r="M57" s="128"/>
      <c r="N57" s="129"/>
      <c r="O57" s="129"/>
      <c r="P57" s="129"/>
      <c r="Q57" s="130"/>
      <c r="R57" s="16"/>
    </row>
    <row r="58" spans="1:18" hidden="1" outlineLevel="1">
      <c r="A58" s="9"/>
      <c r="B58" s="16"/>
      <c r="C58" s="123"/>
      <c r="D58" s="123"/>
      <c r="E58" s="123"/>
      <c r="F58" s="123"/>
      <c r="G58" s="123"/>
      <c r="H58" s="123"/>
      <c r="I58" s="123"/>
      <c r="J58" s="123"/>
      <c r="K58" s="123"/>
      <c r="L58" s="43"/>
      <c r="M58" s="131"/>
      <c r="N58" s="132"/>
      <c r="O58" s="132"/>
      <c r="P58" s="132"/>
      <c r="Q58" s="133"/>
      <c r="R58" s="16"/>
    </row>
    <row r="59" spans="1:18" hidden="1" outlineLevel="1">
      <c r="A59" s="9"/>
      <c r="B59" s="16"/>
      <c r="C59" s="123"/>
      <c r="D59" s="123"/>
      <c r="E59" s="123"/>
      <c r="F59" s="123"/>
      <c r="G59" s="123"/>
      <c r="H59" s="123"/>
      <c r="I59" s="123"/>
      <c r="J59" s="123"/>
      <c r="K59" s="123"/>
      <c r="L59" s="43"/>
      <c r="M59" s="131"/>
      <c r="N59" s="132"/>
      <c r="O59" s="132"/>
      <c r="P59" s="132"/>
      <c r="Q59" s="133"/>
      <c r="R59" s="16"/>
    </row>
    <row r="60" spans="1:18" hidden="1" outlineLevel="1">
      <c r="A60" s="9"/>
      <c r="B60" s="16"/>
      <c r="C60" s="123"/>
      <c r="D60" s="123"/>
      <c r="E60" s="123"/>
      <c r="F60" s="123"/>
      <c r="G60" s="123"/>
      <c r="H60" s="123"/>
      <c r="I60" s="123"/>
      <c r="J60" s="123"/>
      <c r="K60" s="123"/>
      <c r="L60" s="43"/>
      <c r="M60" s="131"/>
      <c r="N60" s="132"/>
      <c r="O60" s="132"/>
      <c r="P60" s="132"/>
      <c r="Q60" s="133"/>
      <c r="R60" s="16"/>
    </row>
    <row r="61" spans="1:18" hidden="1" outlineLevel="1">
      <c r="A61" s="9"/>
      <c r="B61" s="16"/>
      <c r="C61" s="123"/>
      <c r="D61" s="123"/>
      <c r="E61" s="123"/>
      <c r="F61" s="123"/>
      <c r="G61" s="123"/>
      <c r="H61" s="123"/>
      <c r="I61" s="123"/>
      <c r="J61" s="123"/>
      <c r="K61" s="123"/>
      <c r="L61" s="43"/>
      <c r="M61" s="131"/>
      <c r="N61" s="132"/>
      <c r="O61" s="132"/>
      <c r="P61" s="132"/>
      <c r="Q61" s="133"/>
      <c r="R61" s="16"/>
    </row>
    <row r="62" spans="1:18" hidden="1" outlineLevel="1">
      <c r="A62" s="9"/>
      <c r="B62" s="16"/>
      <c r="C62" s="123"/>
      <c r="D62" s="123"/>
      <c r="E62" s="123"/>
      <c r="F62" s="123"/>
      <c r="G62" s="123"/>
      <c r="H62" s="123"/>
      <c r="I62" s="123"/>
      <c r="J62" s="123"/>
      <c r="K62" s="123"/>
      <c r="L62" s="16"/>
      <c r="M62" s="131"/>
      <c r="N62" s="132"/>
      <c r="O62" s="132"/>
      <c r="P62" s="132"/>
      <c r="Q62" s="133"/>
      <c r="R62" s="16"/>
    </row>
    <row r="63" spans="1:18" hidden="1" outlineLevel="1">
      <c r="B63" s="16"/>
      <c r="C63" s="123"/>
      <c r="D63" s="123"/>
      <c r="E63" s="123"/>
      <c r="F63" s="123"/>
      <c r="G63" s="123"/>
      <c r="H63" s="123"/>
      <c r="I63" s="123"/>
      <c r="J63" s="123"/>
      <c r="K63" s="123"/>
      <c r="L63" s="16"/>
      <c r="M63" s="131"/>
      <c r="N63" s="132"/>
      <c r="O63" s="132"/>
      <c r="P63" s="132"/>
      <c r="Q63" s="133"/>
      <c r="R63" s="16"/>
    </row>
    <row r="64" spans="1:18" hidden="1" outlineLevel="1">
      <c r="B64" s="16"/>
      <c r="C64" s="123"/>
      <c r="D64" s="123"/>
      <c r="E64" s="123"/>
      <c r="F64" s="123"/>
      <c r="G64" s="123"/>
      <c r="H64" s="123"/>
      <c r="I64" s="123"/>
      <c r="J64" s="123"/>
      <c r="K64" s="123"/>
      <c r="L64" s="16"/>
      <c r="M64" s="131"/>
      <c r="N64" s="132"/>
      <c r="O64" s="132"/>
      <c r="P64" s="132"/>
      <c r="Q64" s="133"/>
      <c r="R64" s="16"/>
    </row>
    <row r="65" spans="2:18" hidden="1" outlineLevel="1">
      <c r="B65" s="16"/>
      <c r="C65" s="123"/>
      <c r="D65" s="123"/>
      <c r="E65" s="123"/>
      <c r="F65" s="123"/>
      <c r="G65" s="123"/>
      <c r="H65" s="123"/>
      <c r="I65" s="123"/>
      <c r="J65" s="123"/>
      <c r="K65" s="123"/>
      <c r="L65" s="16"/>
      <c r="M65" s="131"/>
      <c r="N65" s="132"/>
      <c r="O65" s="132"/>
      <c r="P65" s="132"/>
      <c r="Q65" s="133"/>
      <c r="R65" s="16"/>
    </row>
    <row r="66" spans="2:18" hidden="1" outlineLevel="1">
      <c r="B66" s="16"/>
      <c r="C66" s="123"/>
      <c r="D66" s="123"/>
      <c r="E66" s="123"/>
      <c r="F66" s="123"/>
      <c r="G66" s="123"/>
      <c r="H66" s="123"/>
      <c r="I66" s="123"/>
      <c r="J66" s="123"/>
      <c r="K66" s="123"/>
      <c r="L66" s="16"/>
      <c r="M66" s="131"/>
      <c r="N66" s="132"/>
      <c r="O66" s="132"/>
      <c r="P66" s="132"/>
      <c r="Q66" s="133"/>
      <c r="R66" s="16"/>
    </row>
    <row r="67" spans="2:18" hidden="1" outlineLevel="1">
      <c r="B67" s="16"/>
      <c r="C67" s="123"/>
      <c r="D67" s="123"/>
      <c r="E67" s="123"/>
      <c r="F67" s="123"/>
      <c r="G67" s="123"/>
      <c r="H67" s="123"/>
      <c r="I67" s="123"/>
      <c r="J67" s="123"/>
      <c r="K67" s="123"/>
      <c r="L67" s="16"/>
      <c r="M67" s="131"/>
      <c r="N67" s="132"/>
      <c r="O67" s="132"/>
      <c r="P67" s="132"/>
      <c r="Q67" s="133"/>
      <c r="R67" s="16"/>
    </row>
    <row r="68" spans="2:18" hidden="1" outlineLevel="1">
      <c r="B68" s="16"/>
      <c r="C68" s="123"/>
      <c r="D68" s="123"/>
      <c r="E68" s="123"/>
      <c r="F68" s="123"/>
      <c r="G68" s="123"/>
      <c r="H68" s="123"/>
      <c r="I68" s="123"/>
      <c r="J68" s="123"/>
      <c r="K68" s="123"/>
      <c r="L68" s="16"/>
      <c r="M68" s="131"/>
      <c r="N68" s="132"/>
      <c r="O68" s="132"/>
      <c r="P68" s="132"/>
      <c r="Q68" s="133"/>
      <c r="R68" s="16"/>
    </row>
    <row r="69" spans="2:18" hidden="1" outlineLevel="1">
      <c r="B69" s="16"/>
      <c r="C69" s="123"/>
      <c r="D69" s="123"/>
      <c r="E69" s="123"/>
      <c r="F69" s="123"/>
      <c r="G69" s="123"/>
      <c r="H69" s="123"/>
      <c r="I69" s="123"/>
      <c r="J69" s="123"/>
      <c r="K69" s="123"/>
      <c r="L69" s="16"/>
      <c r="M69" s="131"/>
      <c r="N69" s="132"/>
      <c r="O69" s="132"/>
      <c r="P69" s="132"/>
      <c r="Q69" s="133"/>
      <c r="R69" s="16"/>
    </row>
    <row r="70" spans="2:18" hidden="1" outlineLevel="1">
      <c r="B70" s="16"/>
      <c r="C70" s="123"/>
      <c r="D70" s="123"/>
      <c r="E70" s="123"/>
      <c r="F70" s="123"/>
      <c r="G70" s="123"/>
      <c r="H70" s="123"/>
      <c r="I70" s="123"/>
      <c r="J70" s="123"/>
      <c r="K70" s="123"/>
      <c r="L70" s="16"/>
      <c r="M70" s="131"/>
      <c r="N70" s="132"/>
      <c r="O70" s="132"/>
      <c r="P70" s="132"/>
      <c r="Q70" s="133"/>
      <c r="R70" s="16"/>
    </row>
    <row r="71" spans="2:18" hidden="1" outlineLevel="1">
      <c r="B71" s="16"/>
      <c r="C71" s="123"/>
      <c r="D71" s="123"/>
      <c r="E71" s="123"/>
      <c r="F71" s="123"/>
      <c r="G71" s="123"/>
      <c r="H71" s="123"/>
      <c r="I71" s="123"/>
      <c r="J71" s="123"/>
      <c r="K71" s="123"/>
      <c r="L71" s="16"/>
      <c r="M71" s="131"/>
      <c r="N71" s="132"/>
      <c r="O71" s="132"/>
      <c r="P71" s="132"/>
      <c r="Q71" s="133"/>
      <c r="R71" s="16"/>
    </row>
    <row r="72" spans="2:18" hidden="1" outlineLevel="1">
      <c r="B72" s="16"/>
      <c r="C72" s="123"/>
      <c r="D72" s="123"/>
      <c r="E72" s="123"/>
      <c r="F72" s="123"/>
      <c r="G72" s="123"/>
      <c r="H72" s="123"/>
      <c r="I72" s="123"/>
      <c r="J72" s="123"/>
      <c r="K72" s="123"/>
      <c r="L72" s="16"/>
      <c r="M72" s="131"/>
      <c r="N72" s="132"/>
      <c r="O72" s="132"/>
      <c r="P72" s="132"/>
      <c r="Q72" s="133"/>
      <c r="R72" s="16"/>
    </row>
    <row r="73" spans="2:18" hidden="1" outlineLevel="1">
      <c r="B73" s="16"/>
      <c r="C73" s="123"/>
      <c r="D73" s="123"/>
      <c r="E73" s="123"/>
      <c r="F73" s="123"/>
      <c r="G73" s="123"/>
      <c r="H73" s="123"/>
      <c r="I73" s="123"/>
      <c r="J73" s="123"/>
      <c r="K73" s="123"/>
      <c r="L73" s="16"/>
      <c r="M73" s="134"/>
      <c r="N73" s="135"/>
      <c r="O73" s="135"/>
      <c r="P73" s="135"/>
      <c r="Q73" s="136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">
      <c r="B76" s="16"/>
      <c r="C76" s="54" t="s">
        <v>167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3" t="s">
        <v>168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3" t="s">
        <v>164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163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19"/>
      <c r="N79" s="120"/>
      <c r="O79" s="120"/>
      <c r="P79" s="120"/>
      <c r="Q79" s="121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2"/>
      <c r="N80" s="123"/>
      <c r="O80" s="123"/>
      <c r="P80" s="123"/>
      <c r="Q80" s="124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2"/>
      <c r="N81" s="123"/>
      <c r="O81" s="123"/>
      <c r="P81" s="123"/>
      <c r="Q81" s="124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2"/>
      <c r="N82" s="123"/>
      <c r="O82" s="123"/>
      <c r="P82" s="123"/>
      <c r="Q82" s="124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2"/>
      <c r="N83" s="123"/>
      <c r="O83" s="123"/>
      <c r="P83" s="123"/>
      <c r="Q83" s="124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2"/>
      <c r="N84" s="123"/>
      <c r="O84" s="123"/>
      <c r="P84" s="123"/>
      <c r="Q84" s="124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2"/>
      <c r="N85" s="123"/>
      <c r="O85" s="123"/>
      <c r="P85" s="123"/>
      <c r="Q85" s="124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2"/>
      <c r="N86" s="123"/>
      <c r="O86" s="123"/>
      <c r="P86" s="123"/>
      <c r="Q86" s="124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2"/>
      <c r="N87" s="123"/>
      <c r="O87" s="123"/>
      <c r="P87" s="123"/>
      <c r="Q87" s="124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2"/>
      <c r="N88" s="123"/>
      <c r="O88" s="123"/>
      <c r="P88" s="123"/>
      <c r="Q88" s="124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2"/>
      <c r="N89" s="123"/>
      <c r="O89" s="123"/>
      <c r="P89" s="123"/>
      <c r="Q89" s="124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2"/>
      <c r="N90" s="123"/>
      <c r="O90" s="123"/>
      <c r="P90" s="123"/>
      <c r="Q90" s="124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2"/>
      <c r="N91" s="123"/>
      <c r="O91" s="123"/>
      <c r="P91" s="123"/>
      <c r="Q91" s="124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2"/>
      <c r="N92" s="123"/>
      <c r="O92" s="123"/>
      <c r="P92" s="123"/>
      <c r="Q92" s="124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2"/>
      <c r="N93" s="123"/>
      <c r="O93" s="123"/>
      <c r="P93" s="123"/>
      <c r="Q93" s="124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2"/>
      <c r="N94" s="123"/>
      <c r="O94" s="123"/>
      <c r="P94" s="123"/>
      <c r="Q94" s="124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2"/>
      <c r="N95" s="123"/>
      <c r="O95" s="123"/>
      <c r="P95" s="123"/>
      <c r="Q95" s="124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2"/>
      <c r="N96" s="123"/>
      <c r="O96" s="123"/>
      <c r="P96" s="123"/>
      <c r="Q96" s="124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5"/>
      <c r="N97" s="126"/>
      <c r="O97" s="126"/>
      <c r="P97" s="126"/>
      <c r="Q97" s="127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3" t="s">
        <v>169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3" t="s">
        <v>164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163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19"/>
      <c r="N101" s="120"/>
      <c r="O101" s="120"/>
      <c r="P101" s="120"/>
      <c r="Q101" s="121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2"/>
      <c r="N102" s="123"/>
      <c r="O102" s="123"/>
      <c r="P102" s="123"/>
      <c r="Q102" s="124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2"/>
      <c r="N103" s="123"/>
      <c r="O103" s="123"/>
      <c r="P103" s="123"/>
      <c r="Q103" s="124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2"/>
      <c r="N104" s="123"/>
      <c r="O104" s="123"/>
      <c r="P104" s="123"/>
      <c r="Q104" s="124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2"/>
      <c r="N105" s="123"/>
      <c r="O105" s="123"/>
      <c r="P105" s="123"/>
      <c r="Q105" s="124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2"/>
      <c r="N106" s="123"/>
      <c r="O106" s="123"/>
      <c r="P106" s="123"/>
      <c r="Q106" s="124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2"/>
      <c r="N107" s="123"/>
      <c r="O107" s="123"/>
      <c r="P107" s="123"/>
      <c r="Q107" s="124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2"/>
      <c r="N108" s="123"/>
      <c r="O108" s="123"/>
      <c r="P108" s="123"/>
      <c r="Q108" s="124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2"/>
      <c r="N109" s="123"/>
      <c r="O109" s="123"/>
      <c r="P109" s="123"/>
      <c r="Q109" s="124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2"/>
      <c r="N110" s="123"/>
      <c r="O110" s="123"/>
      <c r="P110" s="123"/>
      <c r="Q110" s="124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2"/>
      <c r="N111" s="123"/>
      <c r="O111" s="123"/>
      <c r="P111" s="123"/>
      <c r="Q111" s="124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2"/>
      <c r="N112" s="123"/>
      <c r="O112" s="123"/>
      <c r="P112" s="123"/>
      <c r="Q112" s="124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2"/>
      <c r="N113" s="123"/>
      <c r="O113" s="123"/>
      <c r="P113" s="123"/>
      <c r="Q113" s="124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2"/>
      <c r="N114" s="123"/>
      <c r="O114" s="123"/>
      <c r="P114" s="123"/>
      <c r="Q114" s="124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2"/>
      <c r="N115" s="123"/>
      <c r="O115" s="123"/>
      <c r="P115" s="123"/>
      <c r="Q115" s="124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2"/>
      <c r="N116" s="123"/>
      <c r="O116" s="123"/>
      <c r="P116" s="123"/>
      <c r="Q116" s="124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2"/>
      <c r="N117" s="123"/>
      <c r="O117" s="123"/>
      <c r="P117" s="123"/>
      <c r="Q117" s="124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2"/>
      <c r="N118" s="123"/>
      <c r="O118" s="123"/>
      <c r="P118" s="123"/>
      <c r="Q118" s="124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25"/>
      <c r="N119" s="126"/>
      <c r="O119" s="126"/>
      <c r="P119" s="126"/>
      <c r="Q119" s="127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3" t="s">
        <v>168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3" t="s">
        <v>164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163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19"/>
      <c r="N123" s="120"/>
      <c r="O123" s="120"/>
      <c r="P123" s="120"/>
      <c r="Q123" s="121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2"/>
      <c r="N124" s="123"/>
      <c r="O124" s="123"/>
      <c r="P124" s="123"/>
      <c r="Q124" s="124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2"/>
      <c r="N125" s="123"/>
      <c r="O125" s="123"/>
      <c r="P125" s="123"/>
      <c r="Q125" s="124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2"/>
      <c r="N126" s="123"/>
      <c r="O126" s="123"/>
      <c r="P126" s="123"/>
      <c r="Q126" s="124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2"/>
      <c r="N127" s="123"/>
      <c r="O127" s="123"/>
      <c r="P127" s="123"/>
      <c r="Q127" s="124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2"/>
      <c r="N128" s="123"/>
      <c r="O128" s="123"/>
      <c r="P128" s="123"/>
      <c r="Q128" s="124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2"/>
      <c r="N129" s="123"/>
      <c r="O129" s="123"/>
      <c r="P129" s="123"/>
      <c r="Q129" s="124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2"/>
      <c r="N130" s="123"/>
      <c r="O130" s="123"/>
      <c r="P130" s="123"/>
      <c r="Q130" s="124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2"/>
      <c r="N131" s="123"/>
      <c r="O131" s="123"/>
      <c r="P131" s="123"/>
      <c r="Q131" s="124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2"/>
      <c r="N132" s="123"/>
      <c r="O132" s="123"/>
      <c r="P132" s="123"/>
      <c r="Q132" s="124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2"/>
      <c r="N133" s="123"/>
      <c r="O133" s="123"/>
      <c r="P133" s="123"/>
      <c r="Q133" s="124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2"/>
      <c r="N134" s="123"/>
      <c r="O134" s="123"/>
      <c r="P134" s="123"/>
      <c r="Q134" s="124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2"/>
      <c r="N135" s="123"/>
      <c r="O135" s="123"/>
      <c r="P135" s="123"/>
      <c r="Q135" s="124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2"/>
      <c r="N136" s="123"/>
      <c r="O136" s="123"/>
      <c r="P136" s="123"/>
      <c r="Q136" s="124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2"/>
      <c r="N137" s="123"/>
      <c r="O137" s="123"/>
      <c r="P137" s="123"/>
      <c r="Q137" s="124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2"/>
      <c r="N138" s="123"/>
      <c r="O138" s="123"/>
      <c r="P138" s="123"/>
      <c r="Q138" s="124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2"/>
      <c r="N139" s="123"/>
      <c r="O139" s="123"/>
      <c r="P139" s="123"/>
      <c r="Q139" s="124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2"/>
      <c r="N140" s="123"/>
      <c r="O140" s="123"/>
      <c r="P140" s="123"/>
      <c r="Q140" s="124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25"/>
      <c r="N141" s="126"/>
      <c r="O141" s="126"/>
      <c r="P141" s="126"/>
      <c r="Q141" s="127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3" t="s">
        <v>167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3" t="s">
        <v>164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163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19"/>
      <c r="N146" s="120"/>
      <c r="O146" s="120"/>
      <c r="P146" s="120"/>
      <c r="Q146" s="121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2"/>
      <c r="N147" s="123"/>
      <c r="O147" s="123"/>
      <c r="P147" s="123"/>
      <c r="Q147" s="124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2"/>
      <c r="N148" s="123"/>
      <c r="O148" s="123"/>
      <c r="P148" s="123"/>
      <c r="Q148" s="124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2"/>
      <c r="N149" s="123"/>
      <c r="O149" s="123"/>
      <c r="P149" s="123"/>
      <c r="Q149" s="124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2"/>
      <c r="N150" s="123"/>
      <c r="O150" s="123"/>
      <c r="P150" s="123"/>
      <c r="Q150" s="124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2"/>
      <c r="N151" s="123"/>
      <c r="O151" s="123"/>
      <c r="P151" s="123"/>
      <c r="Q151" s="124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2"/>
      <c r="N152" s="123"/>
      <c r="O152" s="123"/>
      <c r="P152" s="123"/>
      <c r="Q152" s="124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2"/>
      <c r="N153" s="123"/>
      <c r="O153" s="123"/>
      <c r="P153" s="123"/>
      <c r="Q153" s="124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2"/>
      <c r="N154" s="123"/>
      <c r="O154" s="123"/>
      <c r="P154" s="123"/>
      <c r="Q154" s="124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2"/>
      <c r="N155" s="123"/>
      <c r="O155" s="123"/>
      <c r="P155" s="123"/>
      <c r="Q155" s="124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2"/>
      <c r="N156" s="123"/>
      <c r="O156" s="123"/>
      <c r="P156" s="123"/>
      <c r="Q156" s="124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2"/>
      <c r="N157" s="123"/>
      <c r="O157" s="123"/>
      <c r="P157" s="123"/>
      <c r="Q157" s="124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2"/>
      <c r="N158" s="123"/>
      <c r="O158" s="123"/>
      <c r="P158" s="123"/>
      <c r="Q158" s="124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2"/>
      <c r="N159" s="123"/>
      <c r="O159" s="123"/>
      <c r="P159" s="123"/>
      <c r="Q159" s="124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2"/>
      <c r="N160" s="123"/>
      <c r="O160" s="123"/>
      <c r="P160" s="123"/>
      <c r="Q160" s="124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2"/>
      <c r="N161" s="123"/>
      <c r="O161" s="123"/>
      <c r="P161" s="123"/>
      <c r="Q161" s="124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2"/>
      <c r="N162" s="123"/>
      <c r="O162" s="123"/>
      <c r="P162" s="123"/>
      <c r="Q162" s="124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2"/>
      <c r="N163" s="123"/>
      <c r="O163" s="123"/>
      <c r="P163" s="123"/>
      <c r="Q163" s="124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25"/>
      <c r="N164" s="126"/>
      <c r="O164" s="126"/>
      <c r="P164" s="126"/>
      <c r="Q164" s="127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">
      <c r="B167" s="16"/>
      <c r="C167" s="54" t="s">
        <v>170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3" t="s">
        <v>164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2" t="s">
        <v>163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19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1"/>
      <c r="R204" s="16"/>
    </row>
    <row r="205" spans="2:18" hidden="1" outlineLevel="1">
      <c r="B205" s="16"/>
      <c r="C205" s="122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4"/>
      <c r="R205" s="16"/>
    </row>
    <row r="206" spans="2:18" hidden="1" outlineLevel="1">
      <c r="B206" s="16"/>
      <c r="C206" s="122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4"/>
      <c r="R206" s="16"/>
    </row>
    <row r="207" spans="2:18" hidden="1" outlineLevel="1">
      <c r="B207" s="16"/>
      <c r="C207" s="122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4"/>
      <c r="R207" s="16"/>
    </row>
    <row r="208" spans="2:18" hidden="1" outlineLevel="1">
      <c r="B208" s="16"/>
      <c r="C208" s="122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4"/>
      <c r="R208" s="16"/>
    </row>
    <row r="209" spans="2:18" hidden="1" outlineLevel="1">
      <c r="B209" s="16"/>
      <c r="C209" s="122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3"/>
      <c r="O209" s="123"/>
      <c r="P209" s="123"/>
      <c r="Q209" s="124"/>
      <c r="R209" s="16"/>
    </row>
    <row r="210" spans="2:18" hidden="1" outlineLevel="1">
      <c r="B210" s="16"/>
      <c r="C210" s="122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4"/>
      <c r="R210" s="16"/>
    </row>
    <row r="211" spans="2:18" hidden="1" outlineLevel="1">
      <c r="B211" s="16"/>
      <c r="C211" s="125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7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enableFormatConditionsCalculation="0"/>
  <dimension ref="A11:Q37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/>
  <dimension ref="A11:Q49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enableFormatConditionsCalculation="0"/>
  <dimension ref="A11:Q45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enableFormatConditionsCalculation="0"/>
  <dimension ref="A11:Q52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 enableFormatConditionsCalculation="0"/>
  <dimension ref="A11:Q50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enableFormatConditionsCalculation="0"/>
  <dimension ref="A11:Q31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3" max="4" width="11.5" customWidth="1"/>
    <col min="5" max="5" width="1.5" customWidth="1"/>
    <col min="6" max="7" width="11.5" customWidth="1"/>
    <col min="8" max="8" width="1.5" customWidth="1"/>
    <col min="9" max="10" width="15.6640625" customWidth="1"/>
    <col min="11" max="11" width="1.5" customWidth="1"/>
    <col min="12" max="13" width="11.5" customWidth="1"/>
    <col min="14" max="14" width="1.5" customWidth="1"/>
    <col min="15" max="16" width="11.5" customWidth="1"/>
    <col min="17" max="17" width="2.83203125" customWidth="1"/>
  </cols>
  <sheetData>
    <row r="11" spans="1:17">
      <c r="A11" s="9"/>
      <c r="B11" s="16"/>
      <c r="C11" s="39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thickBot="1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" thickTop="1">
      <c r="A13" s="9"/>
      <c r="B13" s="16"/>
      <c r="C13" s="141" t="s">
        <v>112</v>
      </c>
      <c r="D13" s="142"/>
      <c r="E13" s="35"/>
      <c r="F13" s="141" t="s">
        <v>113</v>
      </c>
      <c r="G13" s="142"/>
      <c r="H13" s="35"/>
      <c r="I13" s="146" t="s">
        <v>114</v>
      </c>
      <c r="J13" s="147"/>
      <c r="K13" s="36"/>
      <c r="L13" s="141" t="s">
        <v>115</v>
      </c>
      <c r="M13" s="142"/>
      <c r="N13" s="36"/>
      <c r="O13" s="141" t="s">
        <v>116</v>
      </c>
      <c r="P13" s="142"/>
      <c r="Q13" s="32"/>
    </row>
    <row r="14" spans="1:17" ht="21" thickBot="1">
      <c r="A14" s="9"/>
      <c r="B14" s="16"/>
      <c r="C14" s="145" t="s">
        <v>117</v>
      </c>
      <c r="D14" s="144"/>
      <c r="E14" s="35"/>
      <c r="F14" s="145" t="s">
        <v>118</v>
      </c>
      <c r="G14" s="144"/>
      <c r="H14" s="35"/>
      <c r="I14" s="148" t="s">
        <v>119</v>
      </c>
      <c r="J14" s="149"/>
      <c r="K14" s="37"/>
      <c r="L14" s="145" t="s">
        <v>120</v>
      </c>
      <c r="M14" s="144"/>
      <c r="N14" s="37"/>
      <c r="O14" s="143" t="s">
        <v>121</v>
      </c>
      <c r="P14" s="144"/>
      <c r="Q14" s="33"/>
    </row>
    <row r="15" spans="1:17" s="30" customFormat="1" ht="12" customHeight="1" thickBot="1">
      <c r="A15" s="29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</row>
    <row r="16" spans="1:17" s="30" customFormat="1" ht="36" customHeight="1" thickTop="1" thickBot="1">
      <c r="A16" s="29"/>
      <c r="B16" s="34"/>
      <c r="C16" s="137"/>
      <c r="D16" s="138"/>
      <c r="E16" s="34"/>
      <c r="F16" s="137"/>
      <c r="G16" s="138"/>
      <c r="H16" s="34"/>
      <c r="I16" s="139"/>
      <c r="J16" s="140"/>
      <c r="K16" s="27"/>
      <c r="L16" s="137"/>
      <c r="M16" s="138"/>
      <c r="N16" s="27"/>
      <c r="O16" s="137"/>
      <c r="P16" s="138"/>
      <c r="Q16" s="28"/>
    </row>
    <row r="17" spans="1:17" s="30" customFormat="1" ht="12" customHeight="1" thickBot="1">
      <c r="A17" s="29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  <row r="18" spans="1:17" s="30" customFormat="1" ht="36" customHeight="1" thickTop="1" thickBot="1">
      <c r="A18" s="29"/>
      <c r="B18" s="34"/>
      <c r="C18" s="137"/>
      <c r="D18" s="138"/>
      <c r="E18" s="34"/>
      <c r="F18" s="137"/>
      <c r="G18" s="138"/>
      <c r="H18" s="34"/>
      <c r="I18" s="139"/>
      <c r="J18" s="140"/>
      <c r="K18" s="27"/>
      <c r="L18" s="137"/>
      <c r="M18" s="138"/>
      <c r="N18" s="27"/>
      <c r="O18" s="137"/>
      <c r="P18" s="138"/>
      <c r="Q18" s="28"/>
    </row>
    <row r="19" spans="1:17" s="30" customFormat="1" ht="12" customHeight="1" thickBot="1">
      <c r="A19" s="29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</row>
    <row r="20" spans="1:17" s="30" customFormat="1" ht="36" customHeight="1" thickTop="1" thickBot="1">
      <c r="A20" s="29"/>
      <c r="B20" s="34"/>
      <c r="C20" s="137"/>
      <c r="D20" s="138"/>
      <c r="E20" s="34"/>
      <c r="F20" s="137"/>
      <c r="G20" s="138"/>
      <c r="H20" s="34"/>
      <c r="I20" s="139"/>
      <c r="J20" s="140"/>
      <c r="K20" s="27"/>
      <c r="L20" s="137"/>
      <c r="M20" s="138"/>
      <c r="N20" s="27"/>
      <c r="O20" s="137"/>
      <c r="P20" s="138"/>
      <c r="Q20" s="28"/>
    </row>
    <row r="21" spans="1:17" s="30" customFormat="1" ht="12" customHeight="1" thickBot="1">
      <c r="A21" s="29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</row>
    <row r="22" spans="1:17" s="30" customFormat="1" ht="36" customHeight="1" thickTop="1" thickBot="1">
      <c r="B22" s="34"/>
      <c r="C22" s="137"/>
      <c r="D22" s="138"/>
      <c r="E22" s="34"/>
      <c r="F22" s="137"/>
      <c r="G22" s="138"/>
      <c r="H22" s="34"/>
      <c r="I22" s="139"/>
      <c r="J22" s="140"/>
      <c r="K22" s="27"/>
      <c r="L22" s="137"/>
      <c r="M22" s="138"/>
      <c r="N22" s="27"/>
      <c r="O22" s="137"/>
      <c r="P22" s="138"/>
      <c r="Q22" s="28"/>
    </row>
    <row r="23" spans="1:17" s="30" customFormat="1" ht="12" customHeight="1" thickBot="1"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</row>
    <row r="24" spans="1:17" s="30" customFormat="1" ht="36" customHeight="1" thickTop="1" thickBot="1">
      <c r="B24" s="34"/>
      <c r="C24" s="137"/>
      <c r="D24" s="138"/>
      <c r="E24" s="34"/>
      <c r="F24" s="137"/>
      <c r="G24" s="138"/>
      <c r="H24" s="34"/>
      <c r="I24" s="139"/>
      <c r="J24" s="140"/>
      <c r="K24" s="27"/>
      <c r="L24" s="137"/>
      <c r="M24" s="138"/>
      <c r="N24" s="27"/>
      <c r="O24" s="137"/>
      <c r="P24" s="138"/>
      <c r="Q24" s="28"/>
    </row>
    <row r="25" spans="1:17" s="30" customFormat="1" ht="12" customHeight="1" thickBot="1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</row>
    <row r="26" spans="1:17" s="30" customFormat="1" ht="36" customHeight="1" thickTop="1" thickBot="1">
      <c r="B26" s="34"/>
      <c r="C26" s="137"/>
      <c r="D26" s="138"/>
      <c r="E26" s="34"/>
      <c r="F26" s="137"/>
      <c r="G26" s="138"/>
      <c r="H26" s="34"/>
      <c r="I26" s="139"/>
      <c r="J26" s="140"/>
      <c r="K26" s="27"/>
      <c r="L26" s="137"/>
      <c r="M26" s="138"/>
      <c r="N26" s="27"/>
      <c r="O26" s="137"/>
      <c r="P26" s="138"/>
      <c r="Q26" s="28"/>
    </row>
    <row r="27" spans="1:17" s="30" customFormat="1" ht="12" customHeight="1" thickBot="1"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</row>
    <row r="28" spans="1:17" s="30" customFormat="1" ht="36" customHeight="1" thickTop="1" thickBot="1">
      <c r="B28" s="34"/>
      <c r="C28" s="137"/>
      <c r="D28" s="138"/>
      <c r="E28" s="34"/>
      <c r="F28" s="137"/>
      <c r="G28" s="138"/>
      <c r="H28" s="34"/>
      <c r="I28" s="139"/>
      <c r="J28" s="140"/>
      <c r="K28" s="27"/>
      <c r="L28" s="137"/>
      <c r="M28" s="138"/>
      <c r="N28" s="27"/>
      <c r="O28" s="137"/>
      <c r="P28" s="138"/>
      <c r="Q28" s="28"/>
    </row>
    <row r="29" spans="1:17" s="30" customFormat="1" ht="12" customHeight="1" thickBot="1"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</row>
    <row r="30" spans="1:17" s="30" customFormat="1" ht="36" customHeight="1" thickTop="1" thickBot="1">
      <c r="B30" s="34"/>
      <c r="C30" s="137"/>
      <c r="D30" s="138"/>
      <c r="E30" s="34"/>
      <c r="F30" s="137"/>
      <c r="G30" s="138"/>
      <c r="H30" s="34"/>
      <c r="I30" s="139"/>
      <c r="J30" s="140"/>
      <c r="K30" s="27"/>
      <c r="L30" s="137"/>
      <c r="M30" s="138"/>
      <c r="N30" s="27"/>
      <c r="O30" s="137"/>
      <c r="P30" s="138"/>
      <c r="Q30" s="28"/>
    </row>
    <row r="31" spans="1:17" s="30" customFormat="1"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</row>
  </sheetData>
  <mergeCells count="50"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O22:P22"/>
    <mergeCell ref="O24:P24"/>
    <mergeCell ref="L14:M14"/>
    <mergeCell ref="L16:M16"/>
    <mergeCell ref="L18:M18"/>
    <mergeCell ref="L20:M20"/>
    <mergeCell ref="L22:M22"/>
    <mergeCell ref="L24:M24"/>
    <mergeCell ref="O13:P13"/>
    <mergeCell ref="O14:P14"/>
    <mergeCell ref="O16:P16"/>
    <mergeCell ref="O18:P18"/>
    <mergeCell ref="O20:P20"/>
    <mergeCell ref="O28:P28"/>
    <mergeCell ref="L28:M28"/>
    <mergeCell ref="I28:J28"/>
    <mergeCell ref="F28:G28"/>
    <mergeCell ref="C28:D28"/>
    <mergeCell ref="O26:P26"/>
    <mergeCell ref="L26:M26"/>
    <mergeCell ref="I26:J26"/>
    <mergeCell ref="F26:G26"/>
    <mergeCell ref="C26:D26"/>
    <mergeCell ref="O30:P30"/>
    <mergeCell ref="L30:M30"/>
    <mergeCell ref="I30:J30"/>
    <mergeCell ref="F30:G30"/>
    <mergeCell ref="C30:D30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enableFormatConditionsCalculation="0"/>
  <dimension ref="A11:M58"/>
  <sheetViews>
    <sheetView showGridLines="0" showRowColHeaders="0" workbookViewId="0">
      <selection activeCell="H4" sqref="H4"/>
    </sheetView>
  </sheetViews>
  <sheetFormatPr baseColWidth="10" defaultColWidth="8.83203125" defaultRowHeight="14" x14ac:dyDescent="0"/>
  <cols>
    <col min="1" max="2" width="2.83203125" customWidth="1"/>
    <col min="5" max="5" width="18.33203125" customWidth="1"/>
    <col min="8" max="8" width="22.83203125" customWidth="1"/>
    <col min="9" max="9" width="13.6640625" customWidth="1"/>
    <col min="12" max="12" width="18.33203125" customWidth="1"/>
    <col min="13" max="13" width="2.83203125" customWidth="1"/>
  </cols>
  <sheetData>
    <row r="11" spans="1:13">
      <c r="A11" s="9"/>
      <c r="B11" s="16"/>
      <c r="C11" s="39" t="s">
        <v>111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5"/>
      <c r="D14" s="66"/>
      <c r="E14" s="152" t="s">
        <v>171</v>
      </c>
      <c r="F14" s="152"/>
      <c r="G14" s="152"/>
      <c r="H14" s="152"/>
      <c r="I14" s="152"/>
      <c r="J14" s="152"/>
      <c r="K14" s="152"/>
      <c r="L14" s="16"/>
      <c r="M14" s="16"/>
    </row>
    <row r="15" spans="1:13" ht="15" customHeight="1">
      <c r="A15" s="9"/>
      <c r="B15" s="16"/>
      <c r="C15" s="16"/>
      <c r="D15" s="66"/>
      <c r="E15" s="152"/>
      <c r="F15" s="152"/>
      <c r="G15" s="152"/>
      <c r="H15" s="152"/>
      <c r="I15" s="152"/>
      <c r="J15" s="152"/>
      <c r="K15" s="152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">
      <c r="A17" s="9"/>
      <c r="B17" s="16"/>
      <c r="C17" s="197" t="s">
        <v>172</v>
      </c>
      <c r="D17" s="197"/>
      <c r="E17" s="197"/>
      <c r="F17" s="198"/>
      <c r="G17" s="198"/>
      <c r="H17" s="198"/>
      <c r="I17" s="198"/>
      <c r="J17" s="198"/>
      <c r="K17" s="198"/>
      <c r="L17" s="198"/>
      <c r="M17" s="16"/>
    </row>
    <row r="18" spans="1:13" ht="18">
      <c r="A18" s="9"/>
      <c r="B18" s="16"/>
      <c r="C18" s="199" t="s">
        <v>173</v>
      </c>
      <c r="D18" s="199"/>
      <c r="E18" s="199"/>
      <c r="F18" s="198"/>
      <c r="G18" s="198"/>
      <c r="H18" s="198"/>
      <c r="I18" s="198"/>
      <c r="J18" s="198"/>
      <c r="K18" s="198"/>
      <c r="L18" s="198"/>
      <c r="M18" s="16"/>
    </row>
    <row r="19" spans="1:13" ht="18">
      <c r="A19" s="9"/>
      <c r="B19" s="16"/>
      <c r="C19" s="199" t="s">
        <v>174</v>
      </c>
      <c r="D19" s="199"/>
      <c r="E19" s="199"/>
      <c r="F19" s="198"/>
      <c r="G19" s="198"/>
      <c r="H19" s="198"/>
      <c r="I19" s="198"/>
      <c r="J19" s="198"/>
      <c r="K19" s="198"/>
      <c r="L19" s="198"/>
      <c r="M19" s="16"/>
    </row>
    <row r="20" spans="1:13" ht="5.25" customHeight="1">
      <c r="A20" s="9"/>
      <c r="B20" s="16"/>
      <c r="C20" s="64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">
      <c r="A21" s="9"/>
      <c r="B21" s="16"/>
      <c r="C21" s="184" t="s">
        <v>175</v>
      </c>
      <c r="D21" s="185"/>
      <c r="E21" s="185"/>
      <c r="F21" s="185"/>
      <c r="G21" s="185"/>
      <c r="H21" s="185"/>
      <c r="I21" s="185"/>
      <c r="J21" s="185"/>
      <c r="K21" s="185"/>
      <c r="L21" s="186"/>
      <c r="M21" s="16"/>
    </row>
    <row r="22" spans="1:13">
      <c r="B22" s="16"/>
      <c r="C22" s="187"/>
      <c r="D22" s="188"/>
      <c r="E22" s="188"/>
      <c r="F22" s="188"/>
      <c r="G22" s="188"/>
      <c r="H22" s="188"/>
      <c r="I22" s="188"/>
      <c r="J22" s="188"/>
      <c r="K22" s="188"/>
      <c r="L22" s="189"/>
      <c r="M22" s="16"/>
    </row>
    <row r="23" spans="1:13">
      <c r="B23" s="16"/>
      <c r="C23" s="190"/>
      <c r="D23" s="191"/>
      <c r="E23" s="191"/>
      <c r="F23" s="191"/>
      <c r="G23" s="191"/>
      <c r="H23" s="191"/>
      <c r="I23" s="191"/>
      <c r="J23" s="191"/>
      <c r="K23" s="191"/>
      <c r="L23" s="192"/>
      <c r="M23" s="16"/>
    </row>
    <row r="24" spans="1:13">
      <c r="B24" s="16"/>
      <c r="C24" s="193"/>
      <c r="D24" s="194"/>
      <c r="E24" s="194"/>
      <c r="F24" s="194"/>
      <c r="G24" s="194"/>
      <c r="H24" s="194"/>
      <c r="I24" s="194"/>
      <c r="J24" s="194"/>
      <c r="K24" s="194"/>
      <c r="L24" s="195"/>
      <c r="M24" s="16"/>
    </row>
    <row r="25" spans="1:13" ht="5.25" customHeight="1">
      <c r="B25" s="16"/>
      <c r="C25" s="64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">
      <c r="B26" s="16"/>
      <c r="C26" s="165" t="s">
        <v>176</v>
      </c>
      <c r="D26" s="166"/>
      <c r="E26" s="166"/>
      <c r="F26" s="166"/>
      <c r="G26" s="166"/>
      <c r="H26" s="166"/>
      <c r="I26" s="166"/>
      <c r="J26" s="166"/>
      <c r="K26" s="166"/>
      <c r="L26" s="167"/>
      <c r="M26" s="16"/>
    </row>
    <row r="27" spans="1:13">
      <c r="B27" s="16"/>
      <c r="C27" s="196"/>
      <c r="D27" s="188"/>
      <c r="E27" s="188"/>
      <c r="F27" s="188"/>
      <c r="G27" s="188"/>
      <c r="H27" s="188"/>
      <c r="I27" s="188"/>
      <c r="J27" s="188"/>
      <c r="K27" s="188"/>
      <c r="L27" s="189"/>
      <c r="M27" s="16"/>
    </row>
    <row r="28" spans="1:13">
      <c r="B28" s="16"/>
      <c r="C28" s="193"/>
      <c r="D28" s="194"/>
      <c r="E28" s="194"/>
      <c r="F28" s="194"/>
      <c r="G28" s="194"/>
      <c r="H28" s="194"/>
      <c r="I28" s="194"/>
      <c r="J28" s="194"/>
      <c r="K28" s="194"/>
      <c r="L28" s="195"/>
      <c r="M28" s="16"/>
    </row>
    <row r="29" spans="1:13" ht="5.25" customHeight="1">
      <c r="B29" s="16"/>
      <c r="C29" s="64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">
      <c r="B30" s="16"/>
      <c r="C30" s="165" t="s">
        <v>177</v>
      </c>
      <c r="D30" s="166"/>
      <c r="E30" s="166"/>
      <c r="F30" s="166"/>
      <c r="G30" s="166"/>
      <c r="H30" s="166"/>
      <c r="I30" s="166"/>
      <c r="J30" s="166"/>
      <c r="K30" s="166"/>
      <c r="L30" s="167"/>
      <c r="M30" s="16"/>
    </row>
    <row r="31" spans="1:13" ht="21" customHeight="1">
      <c r="B31" s="16"/>
      <c r="C31" s="196" t="s">
        <v>164</v>
      </c>
      <c r="D31" s="188"/>
      <c r="E31" s="188"/>
      <c r="F31" s="188"/>
      <c r="G31" s="188"/>
      <c r="H31" s="189"/>
      <c r="I31" s="196" t="s">
        <v>163</v>
      </c>
      <c r="J31" s="188"/>
      <c r="K31" s="188"/>
      <c r="L31" s="189"/>
      <c r="M31" s="16"/>
    </row>
    <row r="32" spans="1:13" ht="21" customHeight="1">
      <c r="B32" s="16"/>
      <c r="C32" s="190"/>
      <c r="D32" s="191"/>
      <c r="E32" s="191"/>
      <c r="F32" s="191"/>
      <c r="G32" s="191"/>
      <c r="H32" s="192"/>
      <c r="I32" s="190"/>
      <c r="J32" s="191"/>
      <c r="K32" s="191"/>
      <c r="L32" s="192"/>
      <c r="M32" s="16"/>
    </row>
    <row r="33" spans="2:13" ht="33" customHeight="1">
      <c r="B33" s="16"/>
      <c r="C33" s="190"/>
      <c r="D33" s="191"/>
      <c r="E33" s="191"/>
      <c r="F33" s="191"/>
      <c r="G33" s="191"/>
      <c r="H33" s="192"/>
      <c r="I33" s="190"/>
      <c r="J33" s="191"/>
      <c r="K33" s="191"/>
      <c r="L33" s="192"/>
      <c r="M33" s="16"/>
    </row>
    <row r="34" spans="2:13" ht="33" customHeight="1">
      <c r="B34" s="16"/>
      <c r="C34" s="190"/>
      <c r="D34" s="191"/>
      <c r="E34" s="191"/>
      <c r="F34" s="191"/>
      <c r="G34" s="191"/>
      <c r="H34" s="192"/>
      <c r="I34" s="190"/>
      <c r="J34" s="191"/>
      <c r="K34" s="191"/>
      <c r="L34" s="192"/>
      <c r="M34" s="16"/>
    </row>
    <row r="35" spans="2:13" ht="33" customHeight="1">
      <c r="B35" s="16"/>
      <c r="C35" s="190"/>
      <c r="D35" s="191"/>
      <c r="E35" s="191"/>
      <c r="F35" s="191"/>
      <c r="G35" s="191"/>
      <c r="H35" s="192"/>
      <c r="I35" s="190"/>
      <c r="J35" s="191"/>
      <c r="K35" s="191"/>
      <c r="L35" s="192"/>
      <c r="M35" s="16"/>
    </row>
    <row r="36" spans="2:13" ht="33" customHeight="1">
      <c r="B36" s="16"/>
      <c r="C36" s="190"/>
      <c r="D36" s="191"/>
      <c r="E36" s="191"/>
      <c r="F36" s="191"/>
      <c r="G36" s="191"/>
      <c r="H36" s="192"/>
      <c r="I36" s="190"/>
      <c r="J36" s="191"/>
      <c r="K36" s="191"/>
      <c r="L36" s="192"/>
      <c r="M36" s="16"/>
    </row>
    <row r="37" spans="2:13" ht="21" customHeight="1">
      <c r="B37" s="16"/>
      <c r="C37" s="190"/>
      <c r="D37" s="191"/>
      <c r="E37" s="191"/>
      <c r="F37" s="191"/>
      <c r="G37" s="191"/>
      <c r="H37" s="192"/>
      <c r="I37" s="190"/>
      <c r="J37" s="191"/>
      <c r="K37" s="191"/>
      <c r="L37" s="192"/>
      <c r="M37" s="16"/>
    </row>
    <row r="38" spans="2:13" ht="21" customHeight="1">
      <c r="B38" s="16"/>
      <c r="C38" s="193"/>
      <c r="D38" s="194"/>
      <c r="E38" s="194"/>
      <c r="F38" s="194"/>
      <c r="G38" s="194"/>
      <c r="H38" s="195"/>
      <c r="I38" s="193"/>
      <c r="J38" s="194"/>
      <c r="K38" s="194"/>
      <c r="L38" s="195"/>
      <c r="M38" s="16"/>
    </row>
    <row r="39" spans="2:13" ht="5.25" customHeight="1">
      <c r="B39" s="16"/>
      <c r="C39" s="64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">
      <c r="B40" s="16"/>
      <c r="C40" s="153" t="s">
        <v>178</v>
      </c>
      <c r="D40" s="154"/>
      <c r="E40" s="154"/>
      <c r="F40" s="154"/>
      <c r="G40" s="154"/>
      <c r="H40" s="154"/>
      <c r="I40" s="154"/>
      <c r="J40" s="154"/>
      <c r="K40" s="154"/>
      <c r="L40" s="155"/>
      <c r="M40" s="16"/>
    </row>
    <row r="41" spans="2:13">
      <c r="B41" s="16"/>
      <c r="C41" s="156"/>
      <c r="D41" s="157"/>
      <c r="E41" s="157"/>
      <c r="F41" s="157"/>
      <c r="G41" s="157"/>
      <c r="H41" s="157"/>
      <c r="I41" s="157"/>
      <c r="J41" s="157"/>
      <c r="K41" s="157"/>
      <c r="L41" s="158"/>
      <c r="M41" s="16"/>
    </row>
    <row r="42" spans="2:13">
      <c r="B42" s="16"/>
      <c r="C42" s="159"/>
      <c r="D42" s="160"/>
      <c r="E42" s="160"/>
      <c r="F42" s="160"/>
      <c r="G42" s="160"/>
      <c r="H42" s="160"/>
      <c r="I42" s="160"/>
      <c r="J42" s="160"/>
      <c r="K42" s="160"/>
      <c r="L42" s="161"/>
      <c r="M42" s="16"/>
    </row>
    <row r="43" spans="2:13">
      <c r="B43" s="16"/>
      <c r="C43" s="162"/>
      <c r="D43" s="163"/>
      <c r="E43" s="163"/>
      <c r="F43" s="163"/>
      <c r="G43" s="163"/>
      <c r="H43" s="163"/>
      <c r="I43" s="163"/>
      <c r="J43" s="163"/>
      <c r="K43" s="163"/>
      <c r="L43" s="164"/>
      <c r="M43" s="16"/>
    </row>
    <row r="44" spans="2:13" ht="5.25" customHeight="1">
      <c r="B44" s="16"/>
      <c r="C44" s="64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">
      <c r="B45" s="16"/>
      <c r="C45" s="165" t="s">
        <v>179</v>
      </c>
      <c r="D45" s="166"/>
      <c r="E45" s="166"/>
      <c r="F45" s="166"/>
      <c r="G45" s="166"/>
      <c r="H45" s="166"/>
      <c r="I45" s="166"/>
      <c r="J45" s="166"/>
      <c r="K45" s="166"/>
      <c r="L45" s="167"/>
      <c r="M45" s="16"/>
    </row>
    <row r="46" spans="2:13">
      <c r="B46" s="16"/>
      <c r="C46" s="168"/>
      <c r="D46" s="169"/>
      <c r="E46" s="169"/>
      <c r="F46" s="169"/>
      <c r="G46" s="169"/>
      <c r="H46" s="169"/>
      <c r="I46" s="169"/>
      <c r="J46" s="169"/>
      <c r="K46" s="169"/>
      <c r="L46" s="170"/>
      <c r="M46" s="16"/>
    </row>
    <row r="47" spans="2:13">
      <c r="B47" s="16"/>
      <c r="C47" s="171"/>
      <c r="D47" s="172"/>
      <c r="E47" s="172"/>
      <c r="F47" s="172"/>
      <c r="G47" s="172"/>
      <c r="H47" s="172"/>
      <c r="I47" s="172"/>
      <c r="J47" s="172"/>
      <c r="K47" s="172"/>
      <c r="L47" s="173"/>
      <c r="M47" s="16"/>
    </row>
    <row r="48" spans="2:13">
      <c r="B48" s="16"/>
      <c r="C48" s="171"/>
      <c r="D48" s="172"/>
      <c r="E48" s="172"/>
      <c r="F48" s="172"/>
      <c r="G48" s="172"/>
      <c r="H48" s="172"/>
      <c r="I48" s="172"/>
      <c r="J48" s="172"/>
      <c r="K48" s="172"/>
      <c r="L48" s="173"/>
      <c r="M48" s="16"/>
    </row>
    <row r="49" spans="2:13">
      <c r="B49" s="16"/>
      <c r="C49" s="174"/>
      <c r="D49" s="175"/>
      <c r="E49" s="175"/>
      <c r="F49" s="175"/>
      <c r="G49" s="175"/>
      <c r="H49" s="175"/>
      <c r="I49" s="175"/>
      <c r="J49" s="175"/>
      <c r="K49" s="175"/>
      <c r="L49" s="176"/>
      <c r="M49" s="16"/>
    </row>
    <row r="50" spans="2:13" ht="5.25" customHeight="1">
      <c r="B50" s="16"/>
      <c r="C50" s="64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">
      <c r="B51" s="16"/>
      <c r="C51" s="165" t="s">
        <v>180</v>
      </c>
      <c r="D51" s="166"/>
      <c r="E51" s="166"/>
      <c r="F51" s="166"/>
      <c r="G51" s="166"/>
      <c r="H51" s="166"/>
      <c r="I51" s="166"/>
      <c r="J51" s="166"/>
      <c r="K51" s="166"/>
      <c r="L51" s="167"/>
      <c r="M51" s="16"/>
    </row>
    <row r="52" spans="2:13" ht="15">
      <c r="B52" s="16"/>
      <c r="C52" s="55" t="s">
        <v>181</v>
      </c>
      <c r="D52" s="177"/>
      <c r="E52" s="177"/>
      <c r="F52" s="56"/>
      <c r="G52" s="57" t="s">
        <v>182</v>
      </c>
      <c r="H52" s="177"/>
      <c r="I52" s="177"/>
      <c r="J52" s="178" t="s">
        <v>183</v>
      </c>
      <c r="K52" s="180"/>
      <c r="L52" s="181"/>
      <c r="M52" s="16"/>
    </row>
    <row r="53" spans="2:13" ht="15">
      <c r="B53" s="16"/>
      <c r="C53" s="58" t="s">
        <v>184</v>
      </c>
      <c r="D53" s="150"/>
      <c r="E53" s="150"/>
      <c r="F53" s="59"/>
      <c r="G53" s="60" t="s">
        <v>185</v>
      </c>
      <c r="H53" s="150"/>
      <c r="I53" s="150"/>
      <c r="J53" s="179"/>
      <c r="K53" s="182"/>
      <c r="L53" s="183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2"/>
      <c r="D55" s="62"/>
      <c r="E55" s="62"/>
      <c r="F55" s="62"/>
      <c r="G55" s="61"/>
      <c r="H55" s="61"/>
      <c r="I55" s="62"/>
      <c r="J55" s="62"/>
      <c r="K55" s="62"/>
      <c r="L55" s="62"/>
      <c r="M55" s="16"/>
    </row>
    <row r="56" spans="2:13">
      <c r="B56" s="16"/>
      <c r="C56" s="151" t="s">
        <v>186</v>
      </c>
      <c r="D56" s="151"/>
      <c r="E56" s="151"/>
      <c r="F56" s="151"/>
      <c r="G56" s="63"/>
      <c r="H56" s="16"/>
      <c r="I56" s="151" t="s">
        <v>187</v>
      </c>
      <c r="J56" s="151"/>
      <c r="K56" s="151"/>
      <c r="L56" s="151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 enableFormatConditionsCalculation="0"/>
  <dimension ref="A1:Q94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15" t="s">
        <v>262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24" t="s">
        <v>263</v>
      </c>
      <c r="I25" s="225"/>
      <c r="J25" s="225"/>
      <c r="K25" s="225"/>
      <c r="L25" s="225"/>
      <c r="M25" s="225"/>
      <c r="N25" s="225"/>
      <c r="O25" s="225"/>
      <c r="P25" s="226"/>
      <c r="Q25" s="16"/>
    </row>
    <row r="26" spans="2:17">
      <c r="B26" s="16"/>
      <c r="C26" s="16"/>
      <c r="D26" s="16"/>
      <c r="E26" s="16"/>
      <c r="F26" s="16"/>
      <c r="G26" s="16"/>
      <c r="H26" s="227"/>
      <c r="I26" s="228"/>
      <c r="J26" s="228"/>
      <c r="K26" s="228"/>
      <c r="L26" s="228"/>
      <c r="M26" s="228"/>
      <c r="N26" s="228"/>
      <c r="O26" s="228"/>
      <c r="P26" s="229"/>
      <c r="Q26" s="16"/>
    </row>
    <row r="27" spans="2:17">
      <c r="B27" s="16"/>
      <c r="C27" s="16"/>
      <c r="D27" s="16"/>
      <c r="E27" s="16"/>
      <c r="F27" s="16"/>
      <c r="G27" s="16"/>
      <c r="H27" s="227"/>
      <c r="I27" s="228"/>
      <c r="J27" s="228"/>
      <c r="K27" s="228"/>
      <c r="L27" s="228"/>
      <c r="M27" s="228"/>
      <c r="N27" s="228"/>
      <c r="O27" s="228"/>
      <c r="P27" s="229"/>
      <c r="Q27" s="16"/>
    </row>
    <row r="28" spans="2:17">
      <c r="B28" s="16"/>
      <c r="C28" s="16"/>
      <c r="D28" s="16"/>
      <c r="E28" s="16"/>
      <c r="F28" s="16"/>
      <c r="G28" s="16"/>
      <c r="H28" s="227"/>
      <c r="I28" s="228"/>
      <c r="J28" s="228"/>
      <c r="K28" s="228"/>
      <c r="L28" s="228"/>
      <c r="M28" s="228"/>
      <c r="N28" s="228"/>
      <c r="O28" s="228"/>
      <c r="P28" s="229"/>
      <c r="Q28" s="16"/>
    </row>
    <row r="29" spans="2:17">
      <c r="B29" s="16"/>
      <c r="C29" s="16"/>
      <c r="D29" s="16"/>
      <c r="E29" s="16"/>
      <c r="F29" s="16"/>
      <c r="G29" s="16"/>
      <c r="H29" s="227"/>
      <c r="I29" s="228"/>
      <c r="J29" s="228"/>
      <c r="K29" s="228"/>
      <c r="L29" s="228"/>
      <c r="M29" s="228"/>
      <c r="N29" s="228"/>
      <c r="O29" s="228"/>
      <c r="P29" s="229"/>
      <c r="Q29" s="16"/>
    </row>
    <row r="30" spans="2:17">
      <c r="B30" s="16"/>
      <c r="C30" s="16"/>
      <c r="D30" s="16"/>
      <c r="E30" s="16"/>
      <c r="F30" s="16"/>
      <c r="G30" s="16"/>
      <c r="H30" s="227"/>
      <c r="I30" s="228"/>
      <c r="J30" s="228"/>
      <c r="K30" s="228"/>
      <c r="L30" s="228"/>
      <c r="M30" s="228"/>
      <c r="N30" s="228"/>
      <c r="O30" s="228"/>
      <c r="P30" s="229"/>
      <c r="Q30" s="16"/>
    </row>
    <row r="31" spans="2:17">
      <c r="B31" s="16"/>
      <c r="C31" s="16"/>
      <c r="D31" s="16"/>
      <c r="E31" s="16"/>
      <c r="F31" s="16"/>
      <c r="G31" s="16"/>
      <c r="H31" s="227"/>
      <c r="I31" s="228"/>
      <c r="J31" s="228"/>
      <c r="K31" s="228"/>
      <c r="L31" s="228"/>
      <c r="M31" s="228"/>
      <c r="N31" s="228"/>
      <c r="O31" s="228"/>
      <c r="P31" s="229"/>
      <c r="Q31" s="16"/>
    </row>
    <row r="32" spans="2:17">
      <c r="B32" s="16"/>
      <c r="C32" s="16"/>
      <c r="D32" s="16"/>
      <c r="E32" s="16"/>
      <c r="F32" s="16"/>
      <c r="G32" s="16"/>
      <c r="H32" s="230"/>
      <c r="I32" s="231"/>
      <c r="J32" s="231"/>
      <c r="K32" s="231"/>
      <c r="L32" s="231"/>
      <c r="M32" s="231"/>
      <c r="N32" s="231"/>
      <c r="O32" s="231"/>
      <c r="P32" s="23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24" t="s">
        <v>264</v>
      </c>
      <c r="I37" s="233"/>
      <c r="J37" s="233"/>
      <c r="K37" s="233"/>
      <c r="L37" s="233"/>
      <c r="M37" s="233"/>
      <c r="N37" s="233"/>
      <c r="O37" s="233"/>
      <c r="P37" s="234"/>
      <c r="Q37" s="16"/>
    </row>
    <row r="38" spans="2:17">
      <c r="B38" s="16"/>
      <c r="C38" s="16"/>
      <c r="D38" s="16"/>
      <c r="E38" s="16"/>
      <c r="F38" s="16"/>
      <c r="G38" s="16"/>
      <c r="H38" s="235"/>
      <c r="I38" s="236"/>
      <c r="J38" s="236"/>
      <c r="K38" s="236"/>
      <c r="L38" s="236"/>
      <c r="M38" s="236"/>
      <c r="N38" s="236"/>
      <c r="O38" s="236"/>
      <c r="P38" s="237"/>
      <c r="Q38" s="16"/>
    </row>
    <row r="39" spans="2:17">
      <c r="B39" s="16"/>
      <c r="C39" s="16"/>
      <c r="D39" s="16"/>
      <c r="E39" s="16"/>
      <c r="F39" s="16"/>
      <c r="G39" s="16"/>
      <c r="H39" s="235"/>
      <c r="I39" s="236"/>
      <c r="J39" s="236"/>
      <c r="K39" s="236"/>
      <c r="L39" s="236"/>
      <c r="M39" s="236"/>
      <c r="N39" s="236"/>
      <c r="O39" s="236"/>
      <c r="P39" s="237"/>
      <c r="Q39" s="16"/>
    </row>
    <row r="40" spans="2:17">
      <c r="B40" s="16"/>
      <c r="C40" s="16"/>
      <c r="D40" s="16"/>
      <c r="E40" s="16"/>
      <c r="F40" s="16"/>
      <c r="G40" s="16"/>
      <c r="H40" s="235"/>
      <c r="I40" s="236"/>
      <c r="J40" s="236"/>
      <c r="K40" s="236"/>
      <c r="L40" s="236"/>
      <c r="M40" s="236"/>
      <c r="N40" s="236"/>
      <c r="O40" s="236"/>
      <c r="P40" s="237"/>
      <c r="Q40" s="16"/>
    </row>
    <row r="41" spans="2:17">
      <c r="B41" s="16"/>
      <c r="C41" s="16"/>
      <c r="D41" s="16"/>
      <c r="E41" s="16"/>
      <c r="F41" s="16"/>
      <c r="G41" s="16"/>
      <c r="H41" s="235"/>
      <c r="I41" s="236"/>
      <c r="J41" s="236"/>
      <c r="K41" s="236"/>
      <c r="L41" s="236"/>
      <c r="M41" s="236"/>
      <c r="N41" s="236"/>
      <c r="O41" s="236"/>
      <c r="P41" s="237"/>
      <c r="Q41" s="16"/>
    </row>
    <row r="42" spans="2:17">
      <c r="B42" s="16"/>
      <c r="C42" s="16"/>
      <c r="D42" s="16"/>
      <c r="E42" s="16"/>
      <c r="F42" s="16"/>
      <c r="G42" s="16"/>
      <c r="H42" s="235"/>
      <c r="I42" s="236"/>
      <c r="J42" s="236"/>
      <c r="K42" s="236"/>
      <c r="L42" s="236"/>
      <c r="M42" s="236"/>
      <c r="N42" s="236"/>
      <c r="O42" s="236"/>
      <c r="P42" s="237"/>
      <c r="Q42" s="16"/>
    </row>
    <row r="43" spans="2:17">
      <c r="B43" s="16"/>
      <c r="C43" s="16"/>
      <c r="D43" s="16"/>
      <c r="E43" s="16"/>
      <c r="F43" s="16"/>
      <c r="G43" s="16"/>
      <c r="H43" s="235"/>
      <c r="I43" s="236"/>
      <c r="J43" s="236"/>
      <c r="K43" s="236"/>
      <c r="L43" s="236"/>
      <c r="M43" s="236"/>
      <c r="N43" s="236"/>
      <c r="O43" s="236"/>
      <c r="P43" s="237"/>
      <c r="Q43" s="16"/>
    </row>
    <row r="44" spans="2:17">
      <c r="B44" s="16"/>
      <c r="C44" s="16"/>
      <c r="D44" s="16"/>
      <c r="E44" s="16"/>
      <c r="F44" s="16"/>
      <c r="G44" s="16"/>
      <c r="H44" s="238"/>
      <c r="I44" s="239"/>
      <c r="J44" s="239"/>
      <c r="K44" s="239"/>
      <c r="L44" s="239"/>
      <c r="M44" s="239"/>
      <c r="N44" s="239"/>
      <c r="O44" s="239"/>
      <c r="P44" s="240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00" t="s">
        <v>265</v>
      </c>
      <c r="I49" s="241"/>
      <c r="J49" s="241"/>
      <c r="K49" s="241"/>
      <c r="L49" s="241"/>
      <c r="M49" s="241"/>
      <c r="N49" s="241"/>
      <c r="O49" s="241"/>
      <c r="P49" s="242"/>
      <c r="Q49" s="16"/>
    </row>
    <row r="50" spans="2:17">
      <c r="B50" s="16"/>
      <c r="C50" s="16"/>
      <c r="D50" s="16"/>
      <c r="E50" s="16"/>
      <c r="F50" s="16"/>
      <c r="G50" s="16"/>
      <c r="H50" s="243"/>
      <c r="I50" s="219"/>
      <c r="J50" s="219"/>
      <c r="K50" s="219"/>
      <c r="L50" s="219"/>
      <c r="M50" s="219"/>
      <c r="N50" s="219"/>
      <c r="O50" s="219"/>
      <c r="P50" s="244"/>
      <c r="Q50" s="16"/>
    </row>
    <row r="51" spans="2:17">
      <c r="B51" s="16"/>
      <c r="C51" s="16"/>
      <c r="D51" s="16"/>
      <c r="E51" s="16"/>
      <c r="F51" s="16"/>
      <c r="G51" s="16"/>
      <c r="H51" s="243"/>
      <c r="I51" s="219"/>
      <c r="J51" s="219"/>
      <c r="K51" s="219"/>
      <c r="L51" s="219"/>
      <c r="M51" s="219"/>
      <c r="N51" s="219"/>
      <c r="O51" s="219"/>
      <c r="P51" s="244"/>
      <c r="Q51" s="16"/>
    </row>
    <row r="52" spans="2:17">
      <c r="B52" s="16"/>
      <c r="C52" s="16"/>
      <c r="D52" s="16"/>
      <c r="E52" s="16"/>
      <c r="F52" s="16"/>
      <c r="G52" s="16"/>
      <c r="H52" s="243"/>
      <c r="I52" s="219"/>
      <c r="J52" s="219"/>
      <c r="K52" s="219"/>
      <c r="L52" s="219"/>
      <c r="M52" s="219"/>
      <c r="N52" s="219"/>
      <c r="O52" s="219"/>
      <c r="P52" s="244"/>
      <c r="Q52" s="16"/>
    </row>
    <row r="53" spans="2:17">
      <c r="B53" s="16"/>
      <c r="C53" s="16"/>
      <c r="D53" s="16"/>
      <c r="E53" s="16"/>
      <c r="F53" s="16"/>
      <c r="G53" s="16"/>
      <c r="H53" s="243"/>
      <c r="I53" s="219"/>
      <c r="J53" s="219"/>
      <c r="K53" s="219"/>
      <c r="L53" s="219"/>
      <c r="M53" s="219"/>
      <c r="N53" s="219"/>
      <c r="O53" s="219"/>
      <c r="P53" s="244"/>
      <c r="Q53" s="16"/>
    </row>
    <row r="54" spans="2:17">
      <c r="B54" s="16"/>
      <c r="C54" s="16"/>
      <c r="D54" s="16"/>
      <c r="E54" s="16"/>
      <c r="F54" s="16"/>
      <c r="G54" s="16"/>
      <c r="H54" s="243"/>
      <c r="I54" s="219"/>
      <c r="J54" s="219"/>
      <c r="K54" s="219"/>
      <c r="L54" s="219"/>
      <c r="M54" s="219"/>
      <c r="N54" s="219"/>
      <c r="O54" s="219"/>
      <c r="P54" s="244"/>
      <c r="Q54" s="16"/>
    </row>
    <row r="55" spans="2:17">
      <c r="B55" s="16"/>
      <c r="C55" s="16"/>
      <c r="D55" s="16"/>
      <c r="E55" s="16"/>
      <c r="F55" s="16"/>
      <c r="G55" s="16"/>
      <c r="H55" s="243"/>
      <c r="I55" s="219"/>
      <c r="J55" s="219"/>
      <c r="K55" s="219"/>
      <c r="L55" s="219"/>
      <c r="M55" s="219"/>
      <c r="N55" s="219"/>
      <c r="O55" s="219"/>
      <c r="P55" s="244"/>
      <c r="Q55" s="16"/>
    </row>
    <row r="56" spans="2:17">
      <c r="B56" s="16"/>
      <c r="C56" s="16"/>
      <c r="D56" s="16"/>
      <c r="E56" s="16"/>
      <c r="F56" s="16"/>
      <c r="G56" s="16"/>
      <c r="H56" s="245"/>
      <c r="I56" s="246"/>
      <c r="J56" s="246"/>
      <c r="K56" s="246"/>
      <c r="L56" s="246"/>
      <c r="M56" s="246"/>
      <c r="N56" s="246"/>
      <c r="O56" s="246"/>
      <c r="P56" s="247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00" t="s">
        <v>266</v>
      </c>
      <c r="I61" s="201"/>
      <c r="J61" s="201"/>
      <c r="K61" s="201"/>
      <c r="L61" s="201"/>
      <c r="M61" s="201"/>
      <c r="N61" s="201"/>
      <c r="O61" s="201"/>
      <c r="P61" s="202"/>
      <c r="Q61" s="16"/>
    </row>
    <row r="62" spans="2:17">
      <c r="B62" s="16"/>
      <c r="C62" s="16"/>
      <c r="D62" s="16"/>
      <c r="E62" s="16"/>
      <c r="F62" s="16"/>
      <c r="G62" s="16"/>
      <c r="H62" s="203"/>
      <c r="I62" s="204"/>
      <c r="J62" s="204"/>
      <c r="K62" s="204"/>
      <c r="L62" s="204"/>
      <c r="M62" s="204"/>
      <c r="N62" s="204"/>
      <c r="O62" s="204"/>
      <c r="P62" s="205"/>
      <c r="Q62" s="16"/>
    </row>
    <row r="63" spans="2:17">
      <c r="B63" s="16"/>
      <c r="C63" s="16"/>
      <c r="D63" s="16"/>
      <c r="E63" s="16"/>
      <c r="F63" s="16"/>
      <c r="G63" s="16"/>
      <c r="H63" s="203"/>
      <c r="I63" s="204"/>
      <c r="J63" s="204"/>
      <c r="K63" s="204"/>
      <c r="L63" s="204"/>
      <c r="M63" s="204"/>
      <c r="N63" s="204"/>
      <c r="O63" s="204"/>
      <c r="P63" s="205"/>
      <c r="Q63" s="16"/>
    </row>
    <row r="64" spans="2:17">
      <c r="B64" s="16"/>
      <c r="C64" s="16"/>
      <c r="D64" s="16"/>
      <c r="E64" s="16"/>
      <c r="F64" s="16"/>
      <c r="G64" s="16"/>
      <c r="H64" s="203"/>
      <c r="I64" s="204"/>
      <c r="J64" s="204"/>
      <c r="K64" s="204"/>
      <c r="L64" s="204"/>
      <c r="M64" s="204"/>
      <c r="N64" s="204"/>
      <c r="O64" s="204"/>
      <c r="P64" s="205"/>
      <c r="Q64" s="16"/>
    </row>
    <row r="65" spans="2:17">
      <c r="B65" s="16"/>
      <c r="C65" s="16"/>
      <c r="D65" s="16"/>
      <c r="E65" s="16"/>
      <c r="F65" s="16"/>
      <c r="G65" s="16"/>
      <c r="H65" s="203"/>
      <c r="I65" s="204"/>
      <c r="J65" s="204"/>
      <c r="K65" s="204"/>
      <c r="L65" s="204"/>
      <c r="M65" s="204"/>
      <c r="N65" s="204"/>
      <c r="O65" s="204"/>
      <c r="P65" s="205"/>
      <c r="Q65" s="16"/>
    </row>
    <row r="66" spans="2:17">
      <c r="B66" s="16"/>
      <c r="C66" s="16"/>
      <c r="D66" s="16"/>
      <c r="E66" s="16"/>
      <c r="F66" s="16"/>
      <c r="G66" s="16"/>
      <c r="H66" s="203"/>
      <c r="I66" s="204"/>
      <c r="J66" s="204"/>
      <c r="K66" s="204"/>
      <c r="L66" s="204"/>
      <c r="M66" s="204"/>
      <c r="N66" s="204"/>
      <c r="O66" s="204"/>
      <c r="P66" s="205"/>
      <c r="Q66" s="16"/>
    </row>
    <row r="67" spans="2:17">
      <c r="B67" s="16"/>
      <c r="C67" s="16"/>
      <c r="D67" s="16"/>
      <c r="E67" s="16"/>
      <c r="F67" s="16"/>
      <c r="G67" s="16"/>
      <c r="H67" s="203"/>
      <c r="I67" s="204"/>
      <c r="J67" s="204"/>
      <c r="K67" s="204"/>
      <c r="L67" s="204"/>
      <c r="M67" s="204"/>
      <c r="N67" s="204"/>
      <c r="O67" s="204"/>
      <c r="P67" s="205"/>
      <c r="Q67" s="16"/>
    </row>
    <row r="68" spans="2:17">
      <c r="B68" s="16"/>
      <c r="C68" s="16"/>
      <c r="D68" s="16"/>
      <c r="E68" s="16"/>
      <c r="F68" s="16"/>
      <c r="G68" s="16"/>
      <c r="H68" s="206"/>
      <c r="I68" s="207"/>
      <c r="J68" s="207"/>
      <c r="K68" s="207"/>
      <c r="L68" s="207"/>
      <c r="M68" s="207"/>
      <c r="N68" s="207"/>
      <c r="O68" s="207"/>
      <c r="P68" s="208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19" t="s">
        <v>79</v>
      </c>
      <c r="I73" s="213"/>
      <c r="J73" s="213"/>
      <c r="K73" s="213"/>
      <c r="L73" s="213"/>
      <c r="M73" s="213"/>
      <c r="N73" s="213"/>
      <c r="O73" s="213"/>
      <c r="P73" s="214"/>
      <c r="Q73" s="16"/>
    </row>
    <row r="74" spans="2:17">
      <c r="B74" s="16"/>
      <c r="C74" s="16"/>
      <c r="D74" s="16"/>
      <c r="E74" s="16"/>
      <c r="F74" s="16"/>
      <c r="G74" s="16"/>
      <c r="H74" s="20" t="s">
        <v>80</v>
      </c>
      <c r="I74" s="209"/>
      <c r="J74" s="209"/>
      <c r="K74" s="209"/>
      <c r="L74" s="209"/>
      <c r="M74" s="209"/>
      <c r="N74" s="209"/>
      <c r="O74" s="209"/>
      <c r="P74" s="210"/>
      <c r="Q74" s="16"/>
    </row>
    <row r="75" spans="2:17">
      <c r="B75" s="16"/>
      <c r="C75" s="16"/>
      <c r="D75" s="16"/>
      <c r="E75" s="16"/>
      <c r="F75" s="16"/>
      <c r="G75" s="16"/>
      <c r="H75" s="20" t="s">
        <v>81</v>
      </c>
      <c r="I75" s="209"/>
      <c r="J75" s="209"/>
      <c r="K75" s="209"/>
      <c r="L75" s="209"/>
      <c r="M75" s="209"/>
      <c r="N75" s="209"/>
      <c r="O75" s="209"/>
      <c r="P75" s="210"/>
      <c r="Q75" s="16"/>
    </row>
    <row r="76" spans="2:17">
      <c r="B76" s="16"/>
      <c r="C76" s="16"/>
      <c r="D76" s="16"/>
      <c r="E76" s="16"/>
      <c r="F76" s="16"/>
      <c r="G76" s="16"/>
      <c r="H76" s="20" t="s">
        <v>82</v>
      </c>
      <c r="I76" s="209"/>
      <c r="J76" s="209"/>
      <c r="K76" s="209"/>
      <c r="L76" s="209"/>
      <c r="M76" s="209"/>
      <c r="N76" s="209"/>
      <c r="O76" s="209"/>
      <c r="P76" s="210"/>
      <c r="Q76" s="16"/>
    </row>
    <row r="77" spans="2:17">
      <c r="B77" s="16"/>
      <c r="C77" s="16"/>
      <c r="D77" s="16"/>
      <c r="E77" s="16"/>
      <c r="F77" s="16"/>
      <c r="G77" s="16"/>
      <c r="H77" s="20" t="s">
        <v>83</v>
      </c>
      <c r="I77" s="209"/>
      <c r="J77" s="209"/>
      <c r="K77" s="209"/>
      <c r="L77" s="209"/>
      <c r="M77" s="209"/>
      <c r="N77" s="209"/>
      <c r="O77" s="209"/>
      <c r="P77" s="210"/>
      <c r="Q77" s="16"/>
    </row>
    <row r="78" spans="2:17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>
      <c r="B79" s="16"/>
      <c r="C79" s="16"/>
      <c r="D79" s="16"/>
      <c r="E79" s="16"/>
      <c r="F79" s="16"/>
      <c r="G79" s="16"/>
      <c r="H79" s="20"/>
      <c r="I79" s="209"/>
      <c r="J79" s="209"/>
      <c r="K79" s="209"/>
      <c r="L79" s="209"/>
      <c r="M79" s="209"/>
      <c r="N79" s="209"/>
      <c r="O79" s="209"/>
      <c r="P79" s="210"/>
      <c r="Q79" s="16"/>
    </row>
    <row r="80" spans="2:17">
      <c r="B80" s="16"/>
      <c r="C80" s="16"/>
      <c r="D80" s="16"/>
      <c r="E80" s="16"/>
      <c r="F80" s="16"/>
      <c r="G80" s="16"/>
      <c r="H80" s="21"/>
      <c r="I80" s="211"/>
      <c r="J80" s="211"/>
      <c r="K80" s="211"/>
      <c r="L80" s="211"/>
      <c r="M80" s="211"/>
      <c r="N80" s="211"/>
      <c r="O80" s="211"/>
      <c r="P80" s="212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00" t="s">
        <v>267</v>
      </c>
      <c r="I85" s="201"/>
      <c r="J85" s="201"/>
      <c r="K85" s="201"/>
      <c r="L85" s="201"/>
      <c r="M85" s="201"/>
      <c r="N85" s="201"/>
      <c r="O85" s="201"/>
      <c r="P85" s="202"/>
      <c r="Q85" s="16"/>
    </row>
    <row r="86" spans="2:17">
      <c r="B86" s="16"/>
      <c r="C86" s="16"/>
      <c r="D86" s="16"/>
      <c r="E86" s="16"/>
      <c r="F86" s="16"/>
      <c r="G86" s="16"/>
      <c r="H86" s="203"/>
      <c r="I86" s="204"/>
      <c r="J86" s="204"/>
      <c r="K86" s="204"/>
      <c r="L86" s="204"/>
      <c r="M86" s="204"/>
      <c r="N86" s="204"/>
      <c r="O86" s="204"/>
      <c r="P86" s="205"/>
      <c r="Q86" s="16"/>
    </row>
    <row r="87" spans="2:17">
      <c r="B87" s="16"/>
      <c r="C87" s="16"/>
      <c r="D87" s="16"/>
      <c r="E87" s="16"/>
      <c r="F87" s="16"/>
      <c r="G87" s="16"/>
      <c r="H87" s="203"/>
      <c r="I87" s="204"/>
      <c r="J87" s="204"/>
      <c r="K87" s="204"/>
      <c r="L87" s="204"/>
      <c r="M87" s="204"/>
      <c r="N87" s="204"/>
      <c r="O87" s="204"/>
      <c r="P87" s="205"/>
      <c r="Q87" s="16"/>
    </row>
    <row r="88" spans="2:17">
      <c r="B88" s="16"/>
      <c r="C88" s="16"/>
      <c r="D88" s="16"/>
      <c r="E88" s="16"/>
      <c r="F88" s="16"/>
      <c r="G88" s="16"/>
      <c r="H88" s="203"/>
      <c r="I88" s="204"/>
      <c r="J88" s="204"/>
      <c r="K88" s="204"/>
      <c r="L88" s="204"/>
      <c r="M88" s="204"/>
      <c r="N88" s="204"/>
      <c r="O88" s="204"/>
      <c r="P88" s="205"/>
      <c r="Q88" s="16"/>
    </row>
    <row r="89" spans="2:17">
      <c r="B89" s="16"/>
      <c r="C89" s="16"/>
      <c r="D89" s="16"/>
      <c r="E89" s="16"/>
      <c r="F89" s="16"/>
      <c r="G89" s="16"/>
      <c r="H89" s="203"/>
      <c r="I89" s="204"/>
      <c r="J89" s="204"/>
      <c r="K89" s="204"/>
      <c r="L89" s="204"/>
      <c r="M89" s="204"/>
      <c r="N89" s="204"/>
      <c r="O89" s="204"/>
      <c r="P89" s="205"/>
      <c r="Q89" s="16"/>
    </row>
    <row r="90" spans="2:17">
      <c r="B90" s="16"/>
      <c r="C90" s="16"/>
      <c r="D90" s="16"/>
      <c r="E90" s="16"/>
      <c r="F90" s="16"/>
      <c r="G90" s="16"/>
      <c r="H90" s="203"/>
      <c r="I90" s="204"/>
      <c r="J90" s="204"/>
      <c r="K90" s="204"/>
      <c r="L90" s="204"/>
      <c r="M90" s="204"/>
      <c r="N90" s="204"/>
      <c r="O90" s="204"/>
      <c r="P90" s="205"/>
      <c r="Q90" s="16"/>
    </row>
    <row r="91" spans="2:17">
      <c r="B91" s="16"/>
      <c r="C91" s="16"/>
      <c r="D91" s="16"/>
      <c r="E91" s="16"/>
      <c r="F91" s="16"/>
      <c r="G91" s="16"/>
      <c r="H91" s="203"/>
      <c r="I91" s="204"/>
      <c r="J91" s="204"/>
      <c r="K91" s="204"/>
      <c r="L91" s="204"/>
      <c r="M91" s="204"/>
      <c r="N91" s="204"/>
      <c r="O91" s="204"/>
      <c r="P91" s="205"/>
      <c r="Q91" s="16"/>
    </row>
    <row r="92" spans="2:17">
      <c r="B92" s="16"/>
      <c r="C92" s="16"/>
      <c r="D92" s="16"/>
      <c r="E92" s="16"/>
      <c r="F92" s="16"/>
      <c r="G92" s="16"/>
      <c r="H92" s="206"/>
      <c r="I92" s="207"/>
      <c r="J92" s="207"/>
      <c r="K92" s="207"/>
      <c r="L92" s="207"/>
      <c r="M92" s="207"/>
      <c r="N92" s="207"/>
      <c r="O92" s="207"/>
      <c r="P92" s="208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I73:P73"/>
    <mergeCell ref="I74:P74"/>
    <mergeCell ref="I75:P75"/>
    <mergeCell ref="H13:P20"/>
    <mergeCell ref="H25:P32"/>
    <mergeCell ref="H37:P44"/>
    <mergeCell ref="H49:P56"/>
    <mergeCell ref="H61:P68"/>
    <mergeCell ref="H85:P92"/>
    <mergeCell ref="I76:P76"/>
    <mergeCell ref="I77:P77"/>
    <mergeCell ref="I79:P79"/>
    <mergeCell ref="I80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1]!Altera_cor_001" altText="Concuído">
                <anchor moveWithCells="1">
                  <from>
                    <xdr:col>5</xdr:col>
                    <xdr:colOff>330200</xdr:colOff>
                    <xdr:row>12</xdr:row>
                    <xdr:rowOff>165100</xdr:rowOff>
                  </from>
                  <to>
                    <xdr:col>5</xdr:col>
                    <xdr:colOff>508000</xdr:colOff>
                    <xdr:row>13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1]!Altera_cor_002" altText="Concuído">
                <anchor moveWithCells="1">
                  <from>
                    <xdr:col>5</xdr:col>
                    <xdr:colOff>330200</xdr:colOff>
                    <xdr:row>24</xdr:row>
                    <xdr:rowOff>165100</xdr:rowOff>
                  </from>
                  <to>
                    <xdr:col>5</xdr:col>
                    <xdr:colOff>520700</xdr:colOff>
                    <xdr:row>25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1]!Altera_cor_003" altText="Concuído">
                <anchor moveWithCells="1">
                  <from>
                    <xdr:col>5</xdr:col>
                    <xdr:colOff>330200</xdr:colOff>
                    <xdr:row>37</xdr:row>
                    <xdr:rowOff>0</xdr:rowOff>
                  </from>
                  <to>
                    <xdr:col>5</xdr:col>
                    <xdr:colOff>520700</xdr:colOff>
                    <xdr:row>37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1]!Altera_cor_004" altText="Concuído">
                <anchor moveWithCells="1">
                  <from>
                    <xdr:col>5</xdr:col>
                    <xdr:colOff>330200</xdr:colOff>
                    <xdr:row>48</xdr:row>
                    <xdr:rowOff>177800</xdr:rowOff>
                  </from>
                  <to>
                    <xdr:col>5</xdr:col>
                    <xdr:colOff>520700</xdr:colOff>
                    <xdr:row>49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1]!Altera_cor_005" altText="Concuído">
                <anchor moveWithCells="1">
                  <from>
                    <xdr:col>5</xdr:col>
                    <xdr:colOff>330200</xdr:colOff>
                    <xdr:row>60</xdr:row>
                    <xdr:rowOff>177800</xdr:rowOff>
                  </from>
                  <to>
                    <xdr:col>5</xdr:col>
                    <xdr:colOff>520700</xdr:colOff>
                    <xdr:row>61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1]!Altera_cor_006" altText="Concuído">
                <anchor moveWithCells="1">
                  <from>
                    <xdr:col>5</xdr:col>
                    <xdr:colOff>330200</xdr:colOff>
                    <xdr:row>72</xdr:row>
                    <xdr:rowOff>177800</xdr:rowOff>
                  </from>
                  <to>
                    <xdr:col>5</xdr:col>
                    <xdr:colOff>520700</xdr:colOff>
                    <xdr:row>73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1]!Altera_cor_007" altText="Concuído">
                <anchor moveWithCells="1">
                  <from>
                    <xdr:col>5</xdr:col>
                    <xdr:colOff>330200</xdr:colOff>
                    <xdr:row>84</xdr:row>
                    <xdr:rowOff>177800</xdr:rowOff>
                  </from>
                  <to>
                    <xdr:col>5</xdr:col>
                    <xdr:colOff>520700</xdr:colOff>
                    <xdr:row>85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 enableFormatConditionsCalculation="0"/>
  <dimension ref="A11:R107"/>
  <sheetViews>
    <sheetView showGridLines="0" showRowColHeaders="0" workbookViewId="0">
      <selection activeCell="I4" sqref="I4"/>
    </sheetView>
  </sheetViews>
  <sheetFormatPr baseColWidth="10" defaultColWidth="8.83203125" defaultRowHeight="14" outlineLevelRow="1" x14ac:dyDescent="0"/>
  <cols>
    <col min="1" max="2" width="2.83203125" customWidth="1"/>
    <col min="17" max="17" width="2.83203125" customWidth="1"/>
  </cols>
  <sheetData>
    <row r="11" spans="1:18">
      <c r="A11" s="9"/>
      <c r="B11" s="16"/>
      <c r="C11" s="39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">
      <c r="A13" s="9"/>
      <c r="B13" s="16"/>
      <c r="C13" s="54" t="s">
        <v>188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>
      <c r="A14" s="9"/>
      <c r="B14" s="16"/>
      <c r="C14" s="53"/>
      <c r="D14" s="16"/>
      <c r="E14" s="16"/>
      <c r="F14" s="16"/>
      <c r="G14" s="16"/>
      <c r="H14" s="43"/>
      <c r="I14" s="43"/>
      <c r="J14" s="43"/>
      <c r="K14" s="43"/>
      <c r="L14" s="43"/>
      <c r="M14" s="52"/>
      <c r="N14" s="43"/>
      <c r="O14" s="43"/>
      <c r="P14" s="43"/>
      <c r="Q14" s="43"/>
      <c r="R14" s="16"/>
    </row>
    <row r="15" spans="1:18" hidden="1" outlineLevel="1">
      <c r="A15" s="9"/>
      <c r="B15" s="16"/>
      <c r="C15" s="53"/>
      <c r="D15" s="16"/>
      <c r="E15" s="16"/>
      <c r="F15" s="16"/>
      <c r="G15" s="16"/>
      <c r="H15" s="43"/>
      <c r="I15" s="43"/>
      <c r="J15" s="43"/>
      <c r="K15" s="43"/>
      <c r="L15" s="43"/>
      <c r="M15" s="52"/>
      <c r="N15" s="43"/>
      <c r="O15" s="43"/>
      <c r="P15" s="43"/>
      <c r="Q15" s="43"/>
      <c r="R15" s="16"/>
    </row>
    <row r="16" spans="1:18" hidden="1" outlineLevel="1">
      <c r="A16" s="9"/>
      <c r="B16" s="16"/>
      <c r="C16" s="53"/>
      <c r="D16" s="16"/>
      <c r="E16" s="16"/>
      <c r="F16" s="16"/>
      <c r="G16" s="16"/>
      <c r="H16" s="43"/>
      <c r="I16" s="43"/>
      <c r="J16" s="43"/>
      <c r="K16" s="43"/>
      <c r="L16" s="43"/>
      <c r="M16" s="52"/>
      <c r="N16" s="43"/>
      <c r="O16" s="43"/>
      <c r="P16" s="43"/>
      <c r="Q16" s="43"/>
      <c r="R16" s="16"/>
    </row>
    <row r="17" spans="1:18" hidden="1" outlineLevel="1">
      <c r="A17" s="9"/>
      <c r="B17" s="16"/>
      <c r="C17" s="53"/>
      <c r="D17" s="16"/>
      <c r="E17" s="16"/>
      <c r="F17" s="16"/>
      <c r="G17" s="16"/>
      <c r="H17" s="43"/>
      <c r="I17" s="43"/>
      <c r="J17" s="43"/>
      <c r="K17" s="43"/>
      <c r="L17" s="43"/>
      <c r="M17" s="52"/>
      <c r="N17" s="43"/>
      <c r="O17" s="43"/>
      <c r="P17" s="43"/>
      <c r="Q17" s="43"/>
      <c r="R17" s="16"/>
    </row>
    <row r="18" spans="1:18" hidden="1" outlineLevel="1">
      <c r="A18" s="9"/>
      <c r="B18" s="16"/>
      <c r="C18" s="53"/>
      <c r="D18" s="16"/>
      <c r="E18" s="16"/>
      <c r="F18" s="16"/>
      <c r="G18" s="16"/>
      <c r="H18" s="43"/>
      <c r="I18" s="43"/>
      <c r="J18" s="43"/>
      <c r="K18" s="43"/>
      <c r="L18" s="43"/>
      <c r="M18" s="52"/>
      <c r="N18" s="43"/>
      <c r="O18" s="43"/>
      <c r="P18" s="43"/>
      <c r="Q18" s="43"/>
      <c r="R18" s="16"/>
    </row>
    <row r="19" spans="1:18" hidden="1" outlineLevel="1">
      <c r="A19" s="9"/>
      <c r="B19" s="16"/>
      <c r="C19" s="53"/>
      <c r="D19" s="16"/>
      <c r="E19" s="16"/>
      <c r="F19" s="16"/>
      <c r="G19" s="16"/>
      <c r="H19" s="43"/>
      <c r="I19" s="43"/>
      <c r="J19" s="43"/>
      <c r="K19" s="43"/>
      <c r="L19" s="43"/>
      <c r="M19" s="52"/>
      <c r="N19" s="43"/>
      <c r="O19" s="43"/>
      <c r="P19" s="43"/>
      <c r="Q19" s="43"/>
      <c r="R19" s="16"/>
    </row>
    <row r="20" spans="1:18" hidden="1" outlineLevel="1">
      <c r="A20" s="9"/>
      <c r="B20" s="16"/>
      <c r="C20" s="53"/>
      <c r="D20" s="16"/>
      <c r="E20" s="16"/>
      <c r="F20" s="16"/>
      <c r="G20" s="16"/>
      <c r="H20" s="43"/>
      <c r="I20" s="43"/>
      <c r="J20" s="43"/>
      <c r="K20" s="43"/>
      <c r="L20" s="43"/>
      <c r="M20" s="52"/>
      <c r="N20" s="43"/>
      <c r="O20" s="43"/>
      <c r="P20" s="43"/>
      <c r="Q20" s="43"/>
      <c r="R20" s="16"/>
    </row>
    <row r="21" spans="1:18" hidden="1" outlineLevel="1">
      <c r="A21" s="9"/>
      <c r="B21" s="16"/>
      <c r="C21" s="53"/>
      <c r="D21" s="16"/>
      <c r="E21" s="16"/>
      <c r="F21" s="16"/>
      <c r="G21" s="16"/>
      <c r="H21" s="43"/>
      <c r="I21" s="43"/>
      <c r="J21" s="43"/>
      <c r="K21" s="43"/>
      <c r="L21" s="43"/>
      <c r="M21" s="52"/>
      <c r="N21" s="43"/>
      <c r="O21" s="43"/>
      <c r="P21" s="43"/>
      <c r="Q21" s="43"/>
      <c r="R21" s="16"/>
    </row>
    <row r="22" spans="1:18" hidden="1" outlineLevel="1">
      <c r="A22" s="9"/>
      <c r="B22" s="16"/>
      <c r="C22" s="53"/>
      <c r="D22" s="16"/>
      <c r="E22" s="16"/>
      <c r="F22" s="16"/>
      <c r="G22" s="16"/>
      <c r="H22" s="43"/>
      <c r="I22" s="43"/>
      <c r="J22" s="43"/>
      <c r="K22" s="43"/>
      <c r="L22" s="43"/>
      <c r="M22" s="52"/>
      <c r="N22" s="43"/>
      <c r="O22" s="43"/>
      <c r="P22" s="43"/>
      <c r="Q22" s="43"/>
      <c r="R22" s="16"/>
    </row>
    <row r="23" spans="1:18" hidden="1" outlineLevel="1">
      <c r="A23" s="9"/>
      <c r="B23" s="16"/>
      <c r="C23" s="53"/>
      <c r="D23" s="16"/>
      <c r="E23" s="16"/>
      <c r="F23" s="16"/>
      <c r="G23" s="16"/>
      <c r="H23" s="43"/>
      <c r="I23" s="43"/>
      <c r="J23" s="43"/>
      <c r="K23" s="43"/>
      <c r="L23" s="43"/>
      <c r="M23" s="52"/>
      <c r="N23" s="43"/>
      <c r="O23" s="43"/>
      <c r="P23" s="43"/>
      <c r="Q23" s="43"/>
      <c r="R23" s="16"/>
    </row>
    <row r="24" spans="1:18" hidden="1" outlineLevel="1">
      <c r="A24" s="9"/>
      <c r="B24" s="16"/>
      <c r="C24" s="53"/>
      <c r="D24" s="16"/>
      <c r="E24" s="16"/>
      <c r="F24" s="16"/>
      <c r="G24" s="16"/>
      <c r="H24" s="43"/>
      <c r="I24" s="43"/>
      <c r="J24" s="43"/>
      <c r="K24" s="43"/>
      <c r="L24" s="43"/>
      <c r="M24" s="52"/>
      <c r="N24" s="43"/>
      <c r="O24" s="43"/>
      <c r="P24" s="43"/>
      <c r="Q24" s="43"/>
      <c r="R24" s="16"/>
    </row>
    <row r="25" spans="1:18" hidden="1" outlineLevel="1">
      <c r="A25" s="9"/>
      <c r="B25" s="16"/>
      <c r="C25" s="49"/>
      <c r="D25" s="49"/>
      <c r="E25" s="49"/>
      <c r="F25" s="49"/>
      <c r="G25" s="49"/>
      <c r="H25" s="49"/>
      <c r="I25" s="49"/>
      <c r="J25" s="49"/>
      <c r="K25" s="49"/>
      <c r="L25" s="43"/>
      <c r="M25" s="43"/>
      <c r="N25" s="43"/>
      <c r="O25" s="43"/>
      <c r="P25" s="43"/>
      <c r="Q25" s="43"/>
      <c r="R25" s="16"/>
    </row>
    <row r="26" spans="1:18" hidden="1" outlineLevel="1">
      <c r="A26" s="9"/>
      <c r="B26" s="16"/>
      <c r="C26" s="49"/>
      <c r="D26" s="49"/>
      <c r="E26" s="49"/>
      <c r="F26" s="49"/>
      <c r="G26" s="49"/>
      <c r="H26" s="49"/>
      <c r="I26" s="49"/>
      <c r="J26" s="49"/>
      <c r="K26" s="49"/>
      <c r="L26" s="43"/>
      <c r="M26" s="43"/>
      <c r="N26" s="43"/>
      <c r="O26" s="43"/>
      <c r="P26" s="43"/>
      <c r="Q26" s="43"/>
      <c r="R26" s="16"/>
    </row>
    <row r="27" spans="1:18" hidden="1" outlineLevel="1">
      <c r="A27" s="9"/>
      <c r="B27" s="16"/>
      <c r="C27" s="49"/>
      <c r="D27" s="49"/>
      <c r="E27" s="49"/>
      <c r="F27" s="49"/>
      <c r="G27" s="49"/>
      <c r="H27" s="49"/>
      <c r="I27" s="49"/>
      <c r="J27" s="49"/>
      <c r="K27" s="49"/>
      <c r="L27" s="43"/>
      <c r="M27" s="43"/>
      <c r="N27" s="43"/>
      <c r="O27" s="43"/>
      <c r="P27" s="43"/>
      <c r="Q27" s="43"/>
      <c r="R27" s="16"/>
    </row>
    <row r="28" spans="1:18" hidden="1" outlineLevel="1">
      <c r="A28" s="9"/>
      <c r="B28" s="16"/>
      <c r="C28" s="49"/>
      <c r="D28" s="49"/>
      <c r="E28" s="49"/>
      <c r="F28" s="49"/>
      <c r="G28" s="49"/>
      <c r="H28" s="49"/>
      <c r="I28" s="49"/>
      <c r="J28" s="49"/>
      <c r="K28" s="49"/>
      <c r="L28" s="43"/>
      <c r="M28" s="43"/>
      <c r="N28" s="43"/>
      <c r="O28" s="43"/>
      <c r="P28" s="43"/>
      <c r="Q28" s="43"/>
      <c r="R28" s="16"/>
    </row>
    <row r="29" spans="1:18" hidden="1" outlineLevel="1">
      <c r="A29" s="9"/>
      <c r="B29" s="16"/>
      <c r="C29" s="49"/>
      <c r="D29" s="49"/>
      <c r="E29" s="49"/>
      <c r="F29" s="49"/>
      <c r="G29" s="49"/>
      <c r="H29" s="49"/>
      <c r="I29" s="49"/>
      <c r="J29" s="49"/>
      <c r="K29" s="49"/>
      <c r="L29" s="43"/>
      <c r="M29" s="43"/>
      <c r="N29" s="43"/>
      <c r="O29" s="43"/>
      <c r="P29" s="43"/>
      <c r="Q29" s="43"/>
      <c r="R29" s="16"/>
    </row>
    <row r="30" spans="1:18" hidden="1" outlineLevel="1">
      <c r="A30" s="9"/>
      <c r="B30" s="16"/>
      <c r="C30" s="49"/>
      <c r="D30" s="49"/>
      <c r="E30" s="49"/>
      <c r="F30" s="49"/>
      <c r="G30" s="49"/>
      <c r="H30" s="49"/>
      <c r="I30" s="49"/>
      <c r="J30" s="49"/>
      <c r="K30" s="49"/>
      <c r="L30" s="16"/>
      <c r="M30" s="43"/>
      <c r="N30" s="43"/>
      <c r="O30" s="43"/>
      <c r="P30" s="43"/>
      <c r="Q30" s="43"/>
      <c r="R30" s="16"/>
    </row>
    <row r="31" spans="1:18" hidden="1" outlineLevel="1">
      <c r="B31" s="16"/>
      <c r="C31" s="49"/>
      <c r="D31" s="49"/>
      <c r="E31" s="49"/>
      <c r="F31" s="49"/>
      <c r="G31" s="49"/>
      <c r="H31" s="49"/>
      <c r="I31" s="49"/>
      <c r="J31" s="49"/>
      <c r="K31" s="49"/>
      <c r="L31" s="16"/>
      <c r="M31" s="43"/>
      <c r="N31" s="43"/>
      <c r="O31" s="43"/>
      <c r="P31" s="43"/>
      <c r="Q31" s="43"/>
      <c r="R31" s="16"/>
    </row>
    <row r="32" spans="1:18" hidden="1" outlineLevel="1">
      <c r="B32" s="16"/>
      <c r="C32" s="49"/>
      <c r="D32" s="49"/>
      <c r="E32" s="49"/>
      <c r="F32" s="49"/>
      <c r="G32" s="49"/>
      <c r="H32" s="49"/>
      <c r="I32" s="49"/>
      <c r="J32" s="49"/>
      <c r="K32" s="49"/>
      <c r="L32" s="16"/>
      <c r="M32" s="43"/>
      <c r="N32" s="43"/>
      <c r="O32" s="43"/>
      <c r="P32" s="43"/>
      <c r="Q32" s="43"/>
      <c r="R32" s="16"/>
    </row>
    <row r="33" spans="1:18" hidden="1" outlineLevel="1">
      <c r="B33" s="16"/>
      <c r="C33" s="49"/>
      <c r="D33" s="49"/>
      <c r="E33" s="49"/>
      <c r="F33" s="49"/>
      <c r="G33" s="49"/>
      <c r="H33" s="49"/>
      <c r="I33" s="49"/>
      <c r="J33" s="49"/>
      <c r="K33" s="49"/>
      <c r="L33" s="16"/>
      <c r="M33" s="43"/>
      <c r="N33" s="43"/>
      <c r="O33" s="43"/>
      <c r="P33" s="43"/>
      <c r="Q33" s="43"/>
      <c r="R33" s="16"/>
    </row>
    <row r="34" spans="1:18" hidden="1" outlineLevel="1">
      <c r="B34" s="16"/>
      <c r="C34" s="49"/>
      <c r="D34" s="49"/>
      <c r="E34" s="49"/>
      <c r="F34" s="49"/>
      <c r="G34" s="49"/>
      <c r="H34" s="49"/>
      <c r="I34" s="49"/>
      <c r="J34" s="49"/>
      <c r="K34" s="49"/>
      <c r="L34" s="16"/>
      <c r="M34" s="43"/>
      <c r="N34" s="43"/>
      <c r="O34" s="43"/>
      <c r="P34" s="43"/>
      <c r="Q34" s="43"/>
      <c r="R34" s="16"/>
    </row>
    <row r="35" spans="1:18" hidden="1" outlineLevel="1">
      <c r="B35" s="16"/>
      <c r="C35" s="49"/>
      <c r="D35" s="49"/>
      <c r="E35" s="49"/>
      <c r="F35" s="49"/>
      <c r="G35" s="49"/>
      <c r="H35" s="49"/>
      <c r="I35" s="49"/>
      <c r="J35" s="49"/>
      <c r="K35" s="49"/>
      <c r="L35" s="16"/>
      <c r="M35" s="43"/>
      <c r="N35" s="43"/>
      <c r="O35" s="43"/>
      <c r="P35" s="43"/>
      <c r="Q35" s="43"/>
      <c r="R35" s="16"/>
    </row>
    <row r="36" spans="1:18" hidden="1" outlineLevel="1">
      <c r="B36" s="16"/>
      <c r="C36" s="49"/>
      <c r="D36" s="49"/>
      <c r="E36" s="49"/>
      <c r="F36" s="49"/>
      <c r="G36" s="49"/>
      <c r="H36" s="49"/>
      <c r="I36" s="49"/>
      <c r="J36" s="49"/>
      <c r="K36" s="49"/>
      <c r="L36" s="16"/>
      <c r="M36" s="43"/>
      <c r="N36" s="43"/>
      <c r="O36" s="43"/>
      <c r="P36" s="43"/>
      <c r="Q36" s="43"/>
      <c r="R36" s="16"/>
    </row>
    <row r="37" spans="1:18" hidden="1" outlineLevel="1">
      <c r="B37" s="16"/>
      <c r="C37" s="49"/>
      <c r="D37" s="49"/>
      <c r="E37" s="49"/>
      <c r="F37" s="49"/>
      <c r="G37" s="49"/>
      <c r="H37" s="49"/>
      <c r="I37" s="49"/>
      <c r="J37" s="49"/>
      <c r="K37" s="49"/>
      <c r="L37" s="16"/>
      <c r="M37" s="43"/>
      <c r="N37" s="43"/>
      <c r="O37" s="43"/>
      <c r="P37" s="43"/>
      <c r="Q37" s="43"/>
      <c r="R37" s="16"/>
    </row>
    <row r="38" spans="1:18" hidden="1" outlineLevel="1">
      <c r="B38" s="16"/>
      <c r="C38" s="49"/>
      <c r="D38" s="49"/>
      <c r="E38" s="49"/>
      <c r="F38" s="49"/>
      <c r="G38" s="49"/>
      <c r="H38" s="49"/>
      <c r="I38" s="49"/>
      <c r="J38" s="49"/>
      <c r="K38" s="49"/>
      <c r="L38" s="16"/>
      <c r="M38" s="43"/>
      <c r="N38" s="43"/>
      <c r="O38" s="43"/>
      <c r="P38" s="43"/>
      <c r="Q38" s="43"/>
      <c r="R38" s="16"/>
    </row>
    <row r="39" spans="1:18" hidden="1" outlineLevel="1">
      <c r="B39" s="16"/>
      <c r="C39" s="49"/>
      <c r="D39" s="49"/>
      <c r="E39" s="49"/>
      <c r="F39" s="49"/>
      <c r="G39" s="49"/>
      <c r="H39" s="49"/>
      <c r="I39" s="49"/>
      <c r="J39" s="49"/>
      <c r="K39" s="49"/>
      <c r="L39" s="16"/>
      <c r="M39" s="43"/>
      <c r="N39" s="43"/>
      <c r="O39" s="43"/>
      <c r="P39" s="43"/>
      <c r="Q39" s="43"/>
      <c r="R39" s="16"/>
    </row>
    <row r="40" spans="1:18" hidden="1" outlineLevel="1">
      <c r="B40" s="16"/>
      <c r="C40" s="49"/>
      <c r="D40" s="49"/>
      <c r="E40" s="49"/>
      <c r="F40" s="49"/>
      <c r="G40" s="49"/>
      <c r="H40" s="49"/>
      <c r="I40" s="49"/>
      <c r="J40" s="49"/>
      <c r="K40" s="49"/>
      <c r="L40" s="16"/>
      <c r="M40" s="43"/>
      <c r="N40" s="43"/>
      <c r="O40" s="43"/>
      <c r="P40" s="43"/>
      <c r="Q40" s="43"/>
      <c r="R40" s="16"/>
    </row>
    <row r="41" spans="1:18" hidden="1" outlineLevel="1">
      <c r="B41" s="16"/>
      <c r="C41" s="49"/>
      <c r="D41" s="49"/>
      <c r="E41" s="49"/>
      <c r="F41" s="49"/>
      <c r="G41" s="49"/>
      <c r="H41" s="49"/>
      <c r="I41" s="49"/>
      <c r="J41" s="49"/>
      <c r="K41" s="49"/>
      <c r="L41" s="16"/>
      <c r="M41" s="43"/>
      <c r="N41" s="43"/>
      <c r="O41" s="43"/>
      <c r="P41" s="43"/>
      <c r="Q41" s="43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">
      <c r="B44" s="16"/>
      <c r="C44" s="54" t="s">
        <v>189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3" t="s">
        <v>164</v>
      </c>
      <c r="D45" s="16"/>
      <c r="E45" s="16"/>
      <c r="F45" s="16"/>
      <c r="G45" s="16"/>
      <c r="H45" s="43"/>
      <c r="I45" s="43"/>
      <c r="J45" s="43"/>
      <c r="K45" s="43"/>
      <c r="L45" s="43"/>
      <c r="M45" s="52" t="s">
        <v>163</v>
      </c>
      <c r="N45" s="43"/>
      <c r="O45" s="43"/>
      <c r="P45" s="43"/>
      <c r="Q45" s="43"/>
      <c r="R45" s="16"/>
    </row>
    <row r="46" spans="1:18" hidden="1" outlineLevel="1">
      <c r="A46" s="9"/>
      <c r="B46" s="16"/>
      <c r="C46" s="123"/>
      <c r="D46" s="123"/>
      <c r="E46" s="123"/>
      <c r="F46" s="123"/>
      <c r="G46" s="123"/>
      <c r="H46" s="123"/>
      <c r="I46" s="123"/>
      <c r="J46" s="123"/>
      <c r="K46" s="123"/>
      <c r="L46" s="43"/>
      <c r="M46" s="128"/>
      <c r="N46" s="129"/>
      <c r="O46" s="129"/>
      <c r="P46" s="129"/>
      <c r="Q46" s="130"/>
      <c r="R46" s="16"/>
    </row>
    <row r="47" spans="1:18" hidden="1" outlineLevel="1">
      <c r="A47" s="9"/>
      <c r="B47" s="16"/>
      <c r="C47" s="123"/>
      <c r="D47" s="123"/>
      <c r="E47" s="123"/>
      <c r="F47" s="123"/>
      <c r="G47" s="123"/>
      <c r="H47" s="123"/>
      <c r="I47" s="123"/>
      <c r="J47" s="123"/>
      <c r="K47" s="123"/>
      <c r="L47" s="43"/>
      <c r="M47" s="131"/>
      <c r="N47" s="132"/>
      <c r="O47" s="132"/>
      <c r="P47" s="132"/>
      <c r="Q47" s="133"/>
      <c r="R47" s="16"/>
    </row>
    <row r="48" spans="1:18" hidden="1" outlineLevel="1">
      <c r="A48" s="9"/>
      <c r="B48" s="16"/>
      <c r="C48" s="123"/>
      <c r="D48" s="123"/>
      <c r="E48" s="123"/>
      <c r="F48" s="123"/>
      <c r="G48" s="123"/>
      <c r="H48" s="123"/>
      <c r="I48" s="123"/>
      <c r="J48" s="123"/>
      <c r="K48" s="123"/>
      <c r="L48" s="43"/>
      <c r="M48" s="131"/>
      <c r="N48" s="132"/>
      <c r="O48" s="132"/>
      <c r="P48" s="132"/>
      <c r="Q48" s="133"/>
      <c r="R48" s="16"/>
    </row>
    <row r="49" spans="1:18" hidden="1" outlineLevel="1">
      <c r="A49" s="9"/>
      <c r="B49" s="16"/>
      <c r="C49" s="123"/>
      <c r="D49" s="123"/>
      <c r="E49" s="123"/>
      <c r="F49" s="123"/>
      <c r="G49" s="123"/>
      <c r="H49" s="123"/>
      <c r="I49" s="123"/>
      <c r="J49" s="123"/>
      <c r="K49" s="123"/>
      <c r="L49" s="43"/>
      <c r="M49" s="131"/>
      <c r="N49" s="132"/>
      <c r="O49" s="132"/>
      <c r="P49" s="132"/>
      <c r="Q49" s="133"/>
      <c r="R49" s="16"/>
    </row>
    <row r="50" spans="1:18" hidden="1" outlineLevel="1">
      <c r="A50" s="9"/>
      <c r="B50" s="16"/>
      <c r="C50" s="123"/>
      <c r="D50" s="123"/>
      <c r="E50" s="123"/>
      <c r="F50" s="123"/>
      <c r="G50" s="123"/>
      <c r="H50" s="123"/>
      <c r="I50" s="123"/>
      <c r="J50" s="123"/>
      <c r="K50" s="123"/>
      <c r="L50" s="43"/>
      <c r="M50" s="131"/>
      <c r="N50" s="132"/>
      <c r="O50" s="132"/>
      <c r="P50" s="132"/>
      <c r="Q50" s="133"/>
      <c r="R50" s="16"/>
    </row>
    <row r="51" spans="1:18" hidden="1" outlineLevel="1">
      <c r="A51" s="9"/>
      <c r="B51" s="16"/>
      <c r="C51" s="123"/>
      <c r="D51" s="123"/>
      <c r="E51" s="123"/>
      <c r="F51" s="123"/>
      <c r="G51" s="123"/>
      <c r="H51" s="123"/>
      <c r="I51" s="123"/>
      <c r="J51" s="123"/>
      <c r="K51" s="123"/>
      <c r="L51" s="16"/>
      <c r="M51" s="131"/>
      <c r="N51" s="132"/>
      <c r="O51" s="132"/>
      <c r="P51" s="132"/>
      <c r="Q51" s="133"/>
      <c r="R51" s="16"/>
    </row>
    <row r="52" spans="1:18" hidden="1" outlineLevel="1">
      <c r="B52" s="16"/>
      <c r="C52" s="123"/>
      <c r="D52" s="123"/>
      <c r="E52" s="123"/>
      <c r="F52" s="123"/>
      <c r="G52" s="123"/>
      <c r="H52" s="123"/>
      <c r="I52" s="123"/>
      <c r="J52" s="123"/>
      <c r="K52" s="123"/>
      <c r="L52" s="16"/>
      <c r="M52" s="131"/>
      <c r="N52" s="132"/>
      <c r="O52" s="132"/>
      <c r="P52" s="132"/>
      <c r="Q52" s="133"/>
      <c r="R52" s="16"/>
    </row>
    <row r="53" spans="1:18" hidden="1" outlineLevel="1">
      <c r="B53" s="16"/>
      <c r="C53" s="123"/>
      <c r="D53" s="123"/>
      <c r="E53" s="123"/>
      <c r="F53" s="123"/>
      <c r="G53" s="123"/>
      <c r="H53" s="123"/>
      <c r="I53" s="123"/>
      <c r="J53" s="123"/>
      <c r="K53" s="123"/>
      <c r="L53" s="16"/>
      <c r="M53" s="131"/>
      <c r="N53" s="132"/>
      <c r="O53" s="132"/>
      <c r="P53" s="132"/>
      <c r="Q53" s="133"/>
      <c r="R53" s="16"/>
    </row>
    <row r="54" spans="1:18" hidden="1" outlineLevel="1">
      <c r="B54" s="16"/>
      <c r="C54" s="123"/>
      <c r="D54" s="123"/>
      <c r="E54" s="123"/>
      <c r="F54" s="123"/>
      <c r="G54" s="123"/>
      <c r="H54" s="123"/>
      <c r="I54" s="123"/>
      <c r="J54" s="123"/>
      <c r="K54" s="123"/>
      <c r="L54" s="16"/>
      <c r="M54" s="131"/>
      <c r="N54" s="132"/>
      <c r="O54" s="132"/>
      <c r="P54" s="132"/>
      <c r="Q54" s="133"/>
      <c r="R54" s="16"/>
    </row>
    <row r="55" spans="1:18" hidden="1" outlineLevel="1">
      <c r="B55" s="16"/>
      <c r="C55" s="123"/>
      <c r="D55" s="123"/>
      <c r="E55" s="123"/>
      <c r="F55" s="123"/>
      <c r="G55" s="123"/>
      <c r="H55" s="123"/>
      <c r="I55" s="123"/>
      <c r="J55" s="123"/>
      <c r="K55" s="123"/>
      <c r="L55" s="16"/>
      <c r="M55" s="131"/>
      <c r="N55" s="132"/>
      <c r="O55" s="132"/>
      <c r="P55" s="132"/>
      <c r="Q55" s="133"/>
      <c r="R55" s="16"/>
    </row>
    <row r="56" spans="1:18" hidden="1" outlineLevel="1">
      <c r="B56" s="16"/>
      <c r="C56" s="123"/>
      <c r="D56" s="123"/>
      <c r="E56" s="123"/>
      <c r="F56" s="123"/>
      <c r="G56" s="123"/>
      <c r="H56" s="123"/>
      <c r="I56" s="123"/>
      <c r="J56" s="123"/>
      <c r="K56" s="123"/>
      <c r="L56" s="16"/>
      <c r="M56" s="131"/>
      <c r="N56" s="132"/>
      <c r="O56" s="132"/>
      <c r="P56" s="132"/>
      <c r="Q56" s="133"/>
      <c r="R56" s="16"/>
    </row>
    <row r="57" spans="1:18" hidden="1" outlineLevel="1">
      <c r="B57" s="16"/>
      <c r="C57" s="123"/>
      <c r="D57" s="123"/>
      <c r="E57" s="123"/>
      <c r="F57" s="123"/>
      <c r="G57" s="123"/>
      <c r="H57" s="123"/>
      <c r="I57" s="123"/>
      <c r="J57" s="123"/>
      <c r="K57" s="123"/>
      <c r="L57" s="16"/>
      <c r="M57" s="131"/>
      <c r="N57" s="132"/>
      <c r="O57" s="132"/>
      <c r="P57" s="132"/>
      <c r="Q57" s="133"/>
      <c r="R57" s="16"/>
    </row>
    <row r="58" spans="1:18" hidden="1" outlineLevel="1">
      <c r="B58" s="16"/>
      <c r="C58" s="123"/>
      <c r="D58" s="123"/>
      <c r="E58" s="123"/>
      <c r="F58" s="123"/>
      <c r="G58" s="123"/>
      <c r="H58" s="123"/>
      <c r="I58" s="123"/>
      <c r="J58" s="123"/>
      <c r="K58" s="123"/>
      <c r="L58" s="16"/>
      <c r="M58" s="131"/>
      <c r="N58" s="132"/>
      <c r="O58" s="132"/>
      <c r="P58" s="132"/>
      <c r="Q58" s="133"/>
      <c r="R58" s="16"/>
    </row>
    <row r="59" spans="1:18" hidden="1" outlineLevel="1">
      <c r="B59" s="16"/>
      <c r="C59" s="123"/>
      <c r="D59" s="123"/>
      <c r="E59" s="123"/>
      <c r="F59" s="123"/>
      <c r="G59" s="123"/>
      <c r="H59" s="123"/>
      <c r="I59" s="123"/>
      <c r="J59" s="123"/>
      <c r="K59" s="123"/>
      <c r="L59" s="16"/>
      <c r="M59" s="131"/>
      <c r="N59" s="132"/>
      <c r="O59" s="132"/>
      <c r="P59" s="132"/>
      <c r="Q59" s="133"/>
      <c r="R59" s="16"/>
    </row>
    <row r="60" spans="1:18" hidden="1" outlineLevel="1">
      <c r="B60" s="16"/>
      <c r="C60" s="123"/>
      <c r="D60" s="123"/>
      <c r="E60" s="123"/>
      <c r="F60" s="123"/>
      <c r="G60" s="123"/>
      <c r="H60" s="123"/>
      <c r="I60" s="123"/>
      <c r="J60" s="123"/>
      <c r="K60" s="123"/>
      <c r="L60" s="16"/>
      <c r="M60" s="131"/>
      <c r="N60" s="132"/>
      <c r="O60" s="132"/>
      <c r="P60" s="132"/>
      <c r="Q60" s="133"/>
      <c r="R60" s="16"/>
    </row>
    <row r="61" spans="1:18" hidden="1" outlineLevel="1">
      <c r="B61" s="16"/>
      <c r="C61" s="123"/>
      <c r="D61" s="123"/>
      <c r="E61" s="123"/>
      <c r="F61" s="123"/>
      <c r="G61" s="123"/>
      <c r="H61" s="123"/>
      <c r="I61" s="123"/>
      <c r="J61" s="123"/>
      <c r="K61" s="123"/>
      <c r="L61" s="16"/>
      <c r="M61" s="131"/>
      <c r="N61" s="132"/>
      <c r="O61" s="132"/>
      <c r="P61" s="132"/>
      <c r="Q61" s="133"/>
      <c r="R61" s="16"/>
    </row>
    <row r="62" spans="1:18" hidden="1" outlineLevel="1">
      <c r="B62" s="16"/>
      <c r="C62" s="123"/>
      <c r="D62" s="123"/>
      <c r="E62" s="123"/>
      <c r="F62" s="123"/>
      <c r="G62" s="123"/>
      <c r="H62" s="123"/>
      <c r="I62" s="123"/>
      <c r="J62" s="123"/>
      <c r="K62" s="123"/>
      <c r="L62" s="16"/>
      <c r="M62" s="134"/>
      <c r="N62" s="135"/>
      <c r="O62" s="135"/>
      <c r="P62" s="135"/>
      <c r="Q62" s="136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">
      <c r="B65" s="16"/>
      <c r="C65" s="54" t="s">
        <v>190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3" t="s">
        <v>164</v>
      </c>
      <c r="D66" s="16"/>
      <c r="E66" s="16"/>
      <c r="F66" s="16"/>
      <c r="G66" s="16"/>
      <c r="H66" s="43"/>
      <c r="I66" s="43"/>
      <c r="J66" s="43"/>
      <c r="K66" s="43"/>
      <c r="L66" s="43"/>
      <c r="M66" s="52" t="s">
        <v>163</v>
      </c>
      <c r="N66" s="43"/>
      <c r="O66" s="43"/>
      <c r="P66" s="43"/>
      <c r="Q66" s="43"/>
      <c r="R66" s="16"/>
    </row>
    <row r="67" spans="1:18" hidden="1" outlineLevel="1">
      <c r="A67" s="9"/>
      <c r="B67" s="16"/>
      <c r="C67" s="123"/>
      <c r="D67" s="123"/>
      <c r="E67" s="123"/>
      <c r="F67" s="123"/>
      <c r="G67" s="123"/>
      <c r="H67" s="123"/>
      <c r="I67" s="123"/>
      <c r="J67" s="123"/>
      <c r="K67" s="123"/>
      <c r="L67" s="43"/>
      <c r="M67" s="128"/>
      <c r="N67" s="129"/>
      <c r="O67" s="129"/>
      <c r="P67" s="129"/>
      <c r="Q67" s="130"/>
      <c r="R67" s="16"/>
    </row>
    <row r="68" spans="1:18" hidden="1" outlineLevel="1">
      <c r="A68" s="9"/>
      <c r="B68" s="16"/>
      <c r="C68" s="123"/>
      <c r="D68" s="123"/>
      <c r="E68" s="123"/>
      <c r="F68" s="123"/>
      <c r="G68" s="123"/>
      <c r="H68" s="123"/>
      <c r="I68" s="123"/>
      <c r="J68" s="123"/>
      <c r="K68" s="123"/>
      <c r="L68" s="43"/>
      <c r="M68" s="131"/>
      <c r="N68" s="132"/>
      <c r="O68" s="132"/>
      <c r="P68" s="132"/>
      <c r="Q68" s="133"/>
      <c r="R68" s="16"/>
    </row>
    <row r="69" spans="1:18" hidden="1" outlineLevel="1">
      <c r="A69" s="9"/>
      <c r="B69" s="16"/>
      <c r="C69" s="123"/>
      <c r="D69" s="123"/>
      <c r="E69" s="123"/>
      <c r="F69" s="123"/>
      <c r="G69" s="123"/>
      <c r="H69" s="123"/>
      <c r="I69" s="123"/>
      <c r="J69" s="123"/>
      <c r="K69" s="123"/>
      <c r="L69" s="43"/>
      <c r="M69" s="131"/>
      <c r="N69" s="132"/>
      <c r="O69" s="132"/>
      <c r="P69" s="132"/>
      <c r="Q69" s="133"/>
      <c r="R69" s="16"/>
    </row>
    <row r="70" spans="1:18" hidden="1" outlineLevel="1">
      <c r="A70" s="9"/>
      <c r="B70" s="16"/>
      <c r="C70" s="123"/>
      <c r="D70" s="123"/>
      <c r="E70" s="123"/>
      <c r="F70" s="123"/>
      <c r="G70" s="123"/>
      <c r="H70" s="123"/>
      <c r="I70" s="123"/>
      <c r="J70" s="123"/>
      <c r="K70" s="123"/>
      <c r="L70" s="43"/>
      <c r="M70" s="131"/>
      <c r="N70" s="132"/>
      <c r="O70" s="132"/>
      <c r="P70" s="132"/>
      <c r="Q70" s="133"/>
      <c r="R70" s="16"/>
    </row>
    <row r="71" spans="1:18" hidden="1" outlineLevel="1">
      <c r="A71" s="9"/>
      <c r="B71" s="16"/>
      <c r="C71" s="123"/>
      <c r="D71" s="123"/>
      <c r="E71" s="123"/>
      <c r="F71" s="123"/>
      <c r="G71" s="123"/>
      <c r="H71" s="123"/>
      <c r="I71" s="123"/>
      <c r="J71" s="123"/>
      <c r="K71" s="123"/>
      <c r="L71" s="43"/>
      <c r="M71" s="131"/>
      <c r="N71" s="132"/>
      <c r="O71" s="132"/>
      <c r="P71" s="132"/>
      <c r="Q71" s="133"/>
      <c r="R71" s="16"/>
    </row>
    <row r="72" spans="1:18" hidden="1" outlineLevel="1">
      <c r="A72" s="9"/>
      <c r="B72" s="16"/>
      <c r="C72" s="123"/>
      <c r="D72" s="123"/>
      <c r="E72" s="123"/>
      <c r="F72" s="123"/>
      <c r="G72" s="123"/>
      <c r="H72" s="123"/>
      <c r="I72" s="123"/>
      <c r="J72" s="123"/>
      <c r="K72" s="123"/>
      <c r="L72" s="16"/>
      <c r="M72" s="131"/>
      <c r="N72" s="132"/>
      <c r="O72" s="132"/>
      <c r="P72" s="132"/>
      <c r="Q72" s="133"/>
      <c r="R72" s="16"/>
    </row>
    <row r="73" spans="1:18" hidden="1" outlineLevel="1">
      <c r="B73" s="16"/>
      <c r="C73" s="123"/>
      <c r="D73" s="123"/>
      <c r="E73" s="123"/>
      <c r="F73" s="123"/>
      <c r="G73" s="123"/>
      <c r="H73" s="123"/>
      <c r="I73" s="123"/>
      <c r="J73" s="123"/>
      <c r="K73" s="123"/>
      <c r="L73" s="16"/>
      <c r="M73" s="131"/>
      <c r="N73" s="132"/>
      <c r="O73" s="132"/>
      <c r="P73" s="132"/>
      <c r="Q73" s="133"/>
      <c r="R73" s="16"/>
    </row>
    <row r="74" spans="1:18" hidden="1" outlineLevel="1">
      <c r="B74" s="16"/>
      <c r="C74" s="123"/>
      <c r="D74" s="123"/>
      <c r="E74" s="123"/>
      <c r="F74" s="123"/>
      <c r="G74" s="123"/>
      <c r="H74" s="123"/>
      <c r="I74" s="123"/>
      <c r="J74" s="123"/>
      <c r="K74" s="123"/>
      <c r="L74" s="16"/>
      <c r="M74" s="131"/>
      <c r="N74" s="132"/>
      <c r="O74" s="132"/>
      <c r="P74" s="132"/>
      <c r="Q74" s="133"/>
      <c r="R74" s="16"/>
    </row>
    <row r="75" spans="1:18" hidden="1" outlineLevel="1">
      <c r="B75" s="16"/>
      <c r="C75" s="123"/>
      <c r="D75" s="123"/>
      <c r="E75" s="123"/>
      <c r="F75" s="123"/>
      <c r="G75" s="123"/>
      <c r="H75" s="123"/>
      <c r="I75" s="123"/>
      <c r="J75" s="123"/>
      <c r="K75" s="123"/>
      <c r="L75" s="16"/>
      <c r="M75" s="131"/>
      <c r="N75" s="132"/>
      <c r="O75" s="132"/>
      <c r="P75" s="132"/>
      <c r="Q75" s="133"/>
      <c r="R75" s="16"/>
    </row>
    <row r="76" spans="1:18" hidden="1" outlineLevel="1">
      <c r="B76" s="16"/>
      <c r="C76" s="123"/>
      <c r="D76" s="123"/>
      <c r="E76" s="123"/>
      <c r="F76" s="123"/>
      <c r="G76" s="123"/>
      <c r="H76" s="123"/>
      <c r="I76" s="123"/>
      <c r="J76" s="123"/>
      <c r="K76" s="123"/>
      <c r="L76" s="16"/>
      <c r="M76" s="131"/>
      <c r="N76" s="132"/>
      <c r="O76" s="132"/>
      <c r="P76" s="132"/>
      <c r="Q76" s="133"/>
      <c r="R76" s="16"/>
    </row>
    <row r="77" spans="1:18" hidden="1" outlineLevel="1">
      <c r="B77" s="16"/>
      <c r="C77" s="123"/>
      <c r="D77" s="123"/>
      <c r="E77" s="123"/>
      <c r="F77" s="123"/>
      <c r="G77" s="123"/>
      <c r="H77" s="123"/>
      <c r="I77" s="123"/>
      <c r="J77" s="123"/>
      <c r="K77" s="123"/>
      <c r="L77" s="16"/>
      <c r="M77" s="131"/>
      <c r="N77" s="132"/>
      <c r="O77" s="132"/>
      <c r="P77" s="132"/>
      <c r="Q77" s="133"/>
      <c r="R77" s="16"/>
    </row>
    <row r="78" spans="1:18" hidden="1" outlineLevel="1">
      <c r="B78" s="16"/>
      <c r="C78" s="123"/>
      <c r="D78" s="123"/>
      <c r="E78" s="123"/>
      <c r="F78" s="123"/>
      <c r="G78" s="123"/>
      <c r="H78" s="123"/>
      <c r="I78" s="123"/>
      <c r="J78" s="123"/>
      <c r="K78" s="123"/>
      <c r="L78" s="16"/>
      <c r="M78" s="131"/>
      <c r="N78" s="132"/>
      <c r="O78" s="132"/>
      <c r="P78" s="132"/>
      <c r="Q78" s="133"/>
      <c r="R78" s="16"/>
    </row>
    <row r="79" spans="1:18" hidden="1" outlineLevel="1">
      <c r="B79" s="16"/>
      <c r="C79" s="123"/>
      <c r="D79" s="123"/>
      <c r="E79" s="123"/>
      <c r="F79" s="123"/>
      <c r="G79" s="123"/>
      <c r="H79" s="123"/>
      <c r="I79" s="123"/>
      <c r="J79" s="123"/>
      <c r="K79" s="123"/>
      <c r="L79" s="16"/>
      <c r="M79" s="131"/>
      <c r="N79" s="132"/>
      <c r="O79" s="132"/>
      <c r="P79" s="132"/>
      <c r="Q79" s="133"/>
      <c r="R79" s="16"/>
    </row>
    <row r="80" spans="1:18" hidden="1" outlineLevel="1">
      <c r="B80" s="16"/>
      <c r="C80" s="123"/>
      <c r="D80" s="123"/>
      <c r="E80" s="123"/>
      <c r="F80" s="123"/>
      <c r="G80" s="123"/>
      <c r="H80" s="123"/>
      <c r="I80" s="123"/>
      <c r="J80" s="123"/>
      <c r="K80" s="123"/>
      <c r="L80" s="16"/>
      <c r="M80" s="131"/>
      <c r="N80" s="132"/>
      <c r="O80" s="132"/>
      <c r="P80" s="132"/>
      <c r="Q80" s="133"/>
      <c r="R80" s="16"/>
    </row>
    <row r="81" spans="1:18" hidden="1" outlineLevel="1">
      <c r="B81" s="16"/>
      <c r="C81" s="123"/>
      <c r="D81" s="123"/>
      <c r="E81" s="123"/>
      <c r="F81" s="123"/>
      <c r="G81" s="123"/>
      <c r="H81" s="123"/>
      <c r="I81" s="123"/>
      <c r="J81" s="123"/>
      <c r="K81" s="123"/>
      <c r="L81" s="16"/>
      <c r="M81" s="131"/>
      <c r="N81" s="132"/>
      <c r="O81" s="132"/>
      <c r="P81" s="132"/>
      <c r="Q81" s="133"/>
      <c r="R81" s="16"/>
    </row>
    <row r="82" spans="1:18" hidden="1" outlineLevel="1">
      <c r="B82" s="16"/>
      <c r="C82" s="123"/>
      <c r="D82" s="123"/>
      <c r="E82" s="123"/>
      <c r="F82" s="123"/>
      <c r="G82" s="123"/>
      <c r="H82" s="123"/>
      <c r="I82" s="123"/>
      <c r="J82" s="123"/>
      <c r="K82" s="123"/>
      <c r="L82" s="16"/>
      <c r="M82" s="131"/>
      <c r="N82" s="132"/>
      <c r="O82" s="132"/>
      <c r="P82" s="132"/>
      <c r="Q82" s="133"/>
      <c r="R82" s="16"/>
    </row>
    <row r="83" spans="1:18" hidden="1" outlineLevel="1">
      <c r="B83" s="16"/>
      <c r="C83" s="123"/>
      <c r="D83" s="123"/>
      <c r="E83" s="123"/>
      <c r="F83" s="123"/>
      <c r="G83" s="123"/>
      <c r="H83" s="123"/>
      <c r="I83" s="123"/>
      <c r="J83" s="123"/>
      <c r="K83" s="123"/>
      <c r="L83" s="16"/>
      <c r="M83" s="134"/>
      <c r="N83" s="135"/>
      <c r="O83" s="135"/>
      <c r="P83" s="135"/>
      <c r="Q83" s="136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">
      <c r="B86" s="16"/>
      <c r="C86" s="54" t="s">
        <v>191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3" t="s">
        <v>164</v>
      </c>
      <c r="D87" s="16"/>
      <c r="E87" s="16"/>
      <c r="F87" s="16"/>
      <c r="G87" s="16"/>
      <c r="H87" s="43"/>
      <c r="I87" s="43"/>
      <c r="J87" s="43"/>
      <c r="K87" s="43"/>
      <c r="L87" s="43"/>
      <c r="M87" s="52" t="s">
        <v>163</v>
      </c>
      <c r="N87" s="43"/>
      <c r="O87" s="43"/>
      <c r="P87" s="43"/>
      <c r="Q87" s="43"/>
      <c r="R87" s="16"/>
    </row>
    <row r="88" spans="1:18" hidden="1" outlineLevel="1">
      <c r="A88" s="9"/>
      <c r="B88" s="16"/>
      <c r="C88" s="123"/>
      <c r="D88" s="123"/>
      <c r="E88" s="123"/>
      <c r="F88" s="123"/>
      <c r="G88" s="123"/>
      <c r="H88" s="123"/>
      <c r="I88" s="123"/>
      <c r="J88" s="123"/>
      <c r="K88" s="123"/>
      <c r="L88" s="43"/>
      <c r="M88" s="128"/>
      <c r="N88" s="129"/>
      <c r="O88" s="129"/>
      <c r="P88" s="129"/>
      <c r="Q88" s="130"/>
      <c r="R88" s="16"/>
    </row>
    <row r="89" spans="1:18" hidden="1" outlineLevel="1">
      <c r="A89" s="9"/>
      <c r="B89" s="16"/>
      <c r="C89" s="123"/>
      <c r="D89" s="123"/>
      <c r="E89" s="123"/>
      <c r="F89" s="123"/>
      <c r="G89" s="123"/>
      <c r="H89" s="123"/>
      <c r="I89" s="123"/>
      <c r="J89" s="123"/>
      <c r="K89" s="123"/>
      <c r="L89" s="43"/>
      <c r="M89" s="131"/>
      <c r="N89" s="132"/>
      <c r="O89" s="132"/>
      <c r="P89" s="132"/>
      <c r="Q89" s="133"/>
      <c r="R89" s="16"/>
    </row>
    <row r="90" spans="1:18" hidden="1" outlineLevel="1">
      <c r="A90" s="9"/>
      <c r="B90" s="16"/>
      <c r="C90" s="123"/>
      <c r="D90" s="123"/>
      <c r="E90" s="123"/>
      <c r="F90" s="123"/>
      <c r="G90" s="123"/>
      <c r="H90" s="123"/>
      <c r="I90" s="123"/>
      <c r="J90" s="123"/>
      <c r="K90" s="123"/>
      <c r="L90" s="43"/>
      <c r="M90" s="131"/>
      <c r="N90" s="132"/>
      <c r="O90" s="132"/>
      <c r="P90" s="132"/>
      <c r="Q90" s="133"/>
      <c r="R90" s="16"/>
    </row>
    <row r="91" spans="1:18" hidden="1" outlineLevel="1">
      <c r="A91" s="9"/>
      <c r="B91" s="16"/>
      <c r="C91" s="123"/>
      <c r="D91" s="123"/>
      <c r="E91" s="123"/>
      <c r="F91" s="123"/>
      <c r="G91" s="123"/>
      <c r="H91" s="123"/>
      <c r="I91" s="123"/>
      <c r="J91" s="123"/>
      <c r="K91" s="123"/>
      <c r="L91" s="43"/>
      <c r="M91" s="131"/>
      <c r="N91" s="132"/>
      <c r="O91" s="132"/>
      <c r="P91" s="132"/>
      <c r="Q91" s="133"/>
      <c r="R91" s="16"/>
    </row>
    <row r="92" spans="1:18" hidden="1" outlineLevel="1">
      <c r="A92" s="9"/>
      <c r="B92" s="16"/>
      <c r="C92" s="123"/>
      <c r="D92" s="123"/>
      <c r="E92" s="123"/>
      <c r="F92" s="123"/>
      <c r="G92" s="123"/>
      <c r="H92" s="123"/>
      <c r="I92" s="123"/>
      <c r="J92" s="123"/>
      <c r="K92" s="123"/>
      <c r="L92" s="43"/>
      <c r="M92" s="131"/>
      <c r="N92" s="132"/>
      <c r="O92" s="132"/>
      <c r="P92" s="132"/>
      <c r="Q92" s="133"/>
      <c r="R92" s="16"/>
    </row>
    <row r="93" spans="1:18" hidden="1" outlineLevel="1">
      <c r="A93" s="9"/>
      <c r="B93" s="16"/>
      <c r="C93" s="123"/>
      <c r="D93" s="123"/>
      <c r="E93" s="123"/>
      <c r="F93" s="123"/>
      <c r="G93" s="123"/>
      <c r="H93" s="123"/>
      <c r="I93" s="123"/>
      <c r="J93" s="123"/>
      <c r="K93" s="123"/>
      <c r="L93" s="16"/>
      <c r="M93" s="131"/>
      <c r="N93" s="132"/>
      <c r="O93" s="132"/>
      <c r="P93" s="132"/>
      <c r="Q93" s="133"/>
      <c r="R93" s="16"/>
    </row>
    <row r="94" spans="1:18" hidden="1" outlineLevel="1">
      <c r="B94" s="16"/>
      <c r="C94" s="123"/>
      <c r="D94" s="123"/>
      <c r="E94" s="123"/>
      <c r="F94" s="123"/>
      <c r="G94" s="123"/>
      <c r="H94" s="123"/>
      <c r="I94" s="123"/>
      <c r="J94" s="123"/>
      <c r="K94" s="123"/>
      <c r="L94" s="16"/>
      <c r="M94" s="131"/>
      <c r="N94" s="132"/>
      <c r="O94" s="132"/>
      <c r="P94" s="132"/>
      <c r="Q94" s="133"/>
      <c r="R94" s="16"/>
    </row>
    <row r="95" spans="1:18" hidden="1" outlineLevel="1">
      <c r="B95" s="16"/>
      <c r="C95" s="123"/>
      <c r="D95" s="123"/>
      <c r="E95" s="123"/>
      <c r="F95" s="123"/>
      <c r="G95" s="123"/>
      <c r="H95" s="123"/>
      <c r="I95" s="123"/>
      <c r="J95" s="123"/>
      <c r="K95" s="123"/>
      <c r="L95" s="16"/>
      <c r="M95" s="131"/>
      <c r="N95" s="132"/>
      <c r="O95" s="132"/>
      <c r="P95" s="132"/>
      <c r="Q95" s="133"/>
      <c r="R95" s="16"/>
    </row>
    <row r="96" spans="1:18" hidden="1" outlineLevel="1">
      <c r="B96" s="16"/>
      <c r="C96" s="123"/>
      <c r="D96" s="123"/>
      <c r="E96" s="123"/>
      <c r="F96" s="123"/>
      <c r="G96" s="123"/>
      <c r="H96" s="123"/>
      <c r="I96" s="123"/>
      <c r="J96" s="123"/>
      <c r="K96" s="123"/>
      <c r="L96" s="16"/>
      <c r="M96" s="131"/>
      <c r="N96" s="132"/>
      <c r="O96" s="132"/>
      <c r="P96" s="132"/>
      <c r="Q96" s="133"/>
      <c r="R96" s="16"/>
    </row>
    <row r="97" spans="2:18" hidden="1" outlineLevel="1">
      <c r="B97" s="16"/>
      <c r="C97" s="123"/>
      <c r="D97" s="123"/>
      <c r="E97" s="123"/>
      <c r="F97" s="123"/>
      <c r="G97" s="123"/>
      <c r="H97" s="123"/>
      <c r="I97" s="123"/>
      <c r="J97" s="123"/>
      <c r="K97" s="123"/>
      <c r="L97" s="16"/>
      <c r="M97" s="131"/>
      <c r="N97" s="132"/>
      <c r="O97" s="132"/>
      <c r="P97" s="132"/>
      <c r="Q97" s="133"/>
      <c r="R97" s="16"/>
    </row>
    <row r="98" spans="2:18" hidden="1" outlineLevel="1">
      <c r="B98" s="16"/>
      <c r="C98" s="123"/>
      <c r="D98" s="123"/>
      <c r="E98" s="123"/>
      <c r="F98" s="123"/>
      <c r="G98" s="123"/>
      <c r="H98" s="123"/>
      <c r="I98" s="123"/>
      <c r="J98" s="123"/>
      <c r="K98" s="123"/>
      <c r="L98" s="16"/>
      <c r="M98" s="131"/>
      <c r="N98" s="132"/>
      <c r="O98" s="132"/>
      <c r="P98" s="132"/>
      <c r="Q98" s="133"/>
      <c r="R98" s="16"/>
    </row>
    <row r="99" spans="2:18" hidden="1" outlineLevel="1">
      <c r="B99" s="16"/>
      <c r="C99" s="123"/>
      <c r="D99" s="123"/>
      <c r="E99" s="123"/>
      <c r="F99" s="123"/>
      <c r="G99" s="123"/>
      <c r="H99" s="123"/>
      <c r="I99" s="123"/>
      <c r="J99" s="123"/>
      <c r="K99" s="123"/>
      <c r="L99" s="16"/>
      <c r="M99" s="131"/>
      <c r="N99" s="132"/>
      <c r="O99" s="132"/>
      <c r="P99" s="132"/>
      <c r="Q99" s="133"/>
      <c r="R99" s="16"/>
    </row>
    <row r="100" spans="2:18" hidden="1" outlineLevel="1">
      <c r="B100" s="16"/>
      <c r="C100" s="123"/>
      <c r="D100" s="123"/>
      <c r="E100" s="123"/>
      <c r="F100" s="123"/>
      <c r="G100" s="123"/>
      <c r="H100" s="123"/>
      <c r="I100" s="123"/>
      <c r="J100" s="123"/>
      <c r="K100" s="123"/>
      <c r="L100" s="16"/>
      <c r="M100" s="131"/>
      <c r="N100" s="132"/>
      <c r="O100" s="132"/>
      <c r="P100" s="132"/>
      <c r="Q100" s="133"/>
      <c r="R100" s="16"/>
    </row>
    <row r="101" spans="2:18" hidden="1" outlineLevel="1">
      <c r="B101" s="16"/>
      <c r="C101" s="123"/>
      <c r="D101" s="123"/>
      <c r="E101" s="123"/>
      <c r="F101" s="123"/>
      <c r="G101" s="123"/>
      <c r="H101" s="123"/>
      <c r="I101" s="123"/>
      <c r="J101" s="123"/>
      <c r="K101" s="123"/>
      <c r="L101" s="16"/>
      <c r="M101" s="131"/>
      <c r="N101" s="132"/>
      <c r="O101" s="132"/>
      <c r="P101" s="132"/>
      <c r="Q101" s="133"/>
      <c r="R101" s="16"/>
    </row>
    <row r="102" spans="2:18" hidden="1" outlineLevel="1">
      <c r="B102" s="16"/>
      <c r="C102" s="123"/>
      <c r="D102" s="123"/>
      <c r="E102" s="123"/>
      <c r="F102" s="123"/>
      <c r="G102" s="123"/>
      <c r="H102" s="123"/>
      <c r="I102" s="123"/>
      <c r="J102" s="123"/>
      <c r="K102" s="123"/>
      <c r="L102" s="16"/>
      <c r="M102" s="131"/>
      <c r="N102" s="132"/>
      <c r="O102" s="132"/>
      <c r="P102" s="132"/>
      <c r="Q102" s="133"/>
      <c r="R102" s="16"/>
    </row>
    <row r="103" spans="2:18" hidden="1" outlineLevel="1">
      <c r="B103" s="16"/>
      <c r="C103" s="123"/>
      <c r="D103" s="123"/>
      <c r="E103" s="123"/>
      <c r="F103" s="123"/>
      <c r="G103" s="123"/>
      <c r="H103" s="123"/>
      <c r="I103" s="123"/>
      <c r="J103" s="123"/>
      <c r="K103" s="123"/>
      <c r="L103" s="16"/>
      <c r="M103" s="131"/>
      <c r="N103" s="132"/>
      <c r="O103" s="132"/>
      <c r="P103" s="132"/>
      <c r="Q103" s="133"/>
      <c r="R103" s="16"/>
    </row>
    <row r="104" spans="2:18" hidden="1" outlineLevel="1">
      <c r="B104" s="16"/>
      <c r="C104" s="123"/>
      <c r="D104" s="123"/>
      <c r="E104" s="123"/>
      <c r="F104" s="123"/>
      <c r="G104" s="123"/>
      <c r="H104" s="123"/>
      <c r="I104" s="123"/>
      <c r="J104" s="123"/>
      <c r="K104" s="123"/>
      <c r="L104" s="16"/>
      <c r="M104" s="134"/>
      <c r="N104" s="135"/>
      <c r="O104" s="135"/>
      <c r="P104" s="135"/>
      <c r="Q104" s="136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enableFormatConditionsCalculation="0"/>
  <dimension ref="A11:R213"/>
  <sheetViews>
    <sheetView showGridLines="0" showRowColHeaders="0" topLeftCell="A4" workbookViewId="0">
      <selection activeCell="I4" sqref="I4"/>
    </sheetView>
  </sheetViews>
  <sheetFormatPr baseColWidth="10" defaultColWidth="8.83203125" defaultRowHeight="14" outlineLevelRow="2" x14ac:dyDescent="0"/>
  <cols>
    <col min="1" max="2" width="2.83203125" customWidth="1"/>
    <col min="17" max="17" width="2.83203125" customWidth="1"/>
  </cols>
  <sheetData>
    <row r="11" spans="1:18">
      <c r="A11" s="9"/>
      <c r="B11" s="16"/>
      <c r="C11" s="39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">
      <c r="A13" s="9"/>
      <c r="B13" s="16"/>
      <c r="C13" s="54" t="s">
        <v>162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>
      <c r="A14" s="9"/>
      <c r="B14" s="16"/>
      <c r="C14" s="53" t="s">
        <v>164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163</v>
      </c>
      <c r="N14" s="43"/>
      <c r="O14" s="43"/>
      <c r="P14" s="43"/>
      <c r="Q14" s="43"/>
      <c r="R14" s="16"/>
    </row>
    <row r="15" spans="1:18" hidden="1" outlineLevel="1">
      <c r="A15" s="9"/>
      <c r="B15" s="16"/>
      <c r="C15" s="123"/>
      <c r="D15" s="123"/>
      <c r="E15" s="123"/>
      <c r="F15" s="123"/>
      <c r="G15" s="123"/>
      <c r="H15" s="123"/>
      <c r="I15" s="123"/>
      <c r="J15" s="123"/>
      <c r="K15" s="123"/>
      <c r="L15" s="43"/>
      <c r="M15" s="128"/>
      <c r="N15" s="129"/>
      <c r="O15" s="129"/>
      <c r="P15" s="129"/>
      <c r="Q15" s="130"/>
      <c r="R15" s="16"/>
    </row>
    <row r="16" spans="1:18" hidden="1" outlineLevel="1">
      <c r="A16" s="9"/>
      <c r="B16" s="16"/>
      <c r="C16" s="123"/>
      <c r="D16" s="123"/>
      <c r="E16" s="123"/>
      <c r="F16" s="123"/>
      <c r="G16" s="123"/>
      <c r="H16" s="123"/>
      <c r="I16" s="123"/>
      <c r="J16" s="123"/>
      <c r="K16" s="123"/>
      <c r="L16" s="43"/>
      <c r="M16" s="131"/>
      <c r="N16" s="132"/>
      <c r="O16" s="132"/>
      <c r="P16" s="132"/>
      <c r="Q16" s="133"/>
      <c r="R16" s="16"/>
    </row>
    <row r="17" spans="1:18" hidden="1" outlineLevel="1">
      <c r="A17" s="9"/>
      <c r="B17" s="16"/>
      <c r="C17" s="123"/>
      <c r="D17" s="123"/>
      <c r="E17" s="123"/>
      <c r="F17" s="123"/>
      <c r="G17" s="123"/>
      <c r="H17" s="123"/>
      <c r="I17" s="123"/>
      <c r="J17" s="123"/>
      <c r="K17" s="123"/>
      <c r="L17" s="43"/>
      <c r="M17" s="131"/>
      <c r="N17" s="132"/>
      <c r="O17" s="132"/>
      <c r="P17" s="132"/>
      <c r="Q17" s="133"/>
      <c r="R17" s="16"/>
    </row>
    <row r="18" spans="1:18" hidden="1" outlineLevel="1">
      <c r="A18" s="9"/>
      <c r="B18" s="16"/>
      <c r="C18" s="123"/>
      <c r="D18" s="123"/>
      <c r="E18" s="123"/>
      <c r="F18" s="123"/>
      <c r="G18" s="123"/>
      <c r="H18" s="123"/>
      <c r="I18" s="123"/>
      <c r="J18" s="123"/>
      <c r="K18" s="123"/>
      <c r="L18" s="43"/>
      <c r="M18" s="131"/>
      <c r="N18" s="132"/>
      <c r="O18" s="132"/>
      <c r="P18" s="132"/>
      <c r="Q18" s="133"/>
      <c r="R18" s="16"/>
    </row>
    <row r="19" spans="1:18" hidden="1" outlineLevel="1">
      <c r="A19" s="9"/>
      <c r="B19" s="16"/>
      <c r="C19" s="123"/>
      <c r="D19" s="123"/>
      <c r="E19" s="123"/>
      <c r="F19" s="123"/>
      <c r="G19" s="123"/>
      <c r="H19" s="123"/>
      <c r="I19" s="123"/>
      <c r="J19" s="123"/>
      <c r="K19" s="123"/>
      <c r="L19" s="43"/>
      <c r="M19" s="131"/>
      <c r="N19" s="132"/>
      <c r="O19" s="132"/>
      <c r="P19" s="132"/>
      <c r="Q19" s="133"/>
      <c r="R19" s="16"/>
    </row>
    <row r="20" spans="1:18" hidden="1" outlineLevel="1">
      <c r="A20" s="9"/>
      <c r="B20" s="16"/>
      <c r="C20" s="123"/>
      <c r="D20" s="123"/>
      <c r="E20" s="123"/>
      <c r="F20" s="123"/>
      <c r="G20" s="123"/>
      <c r="H20" s="123"/>
      <c r="I20" s="123"/>
      <c r="J20" s="123"/>
      <c r="K20" s="123"/>
      <c r="L20" s="16"/>
      <c r="M20" s="131"/>
      <c r="N20" s="132"/>
      <c r="O20" s="132"/>
      <c r="P20" s="132"/>
      <c r="Q20" s="133"/>
      <c r="R20" s="16"/>
    </row>
    <row r="21" spans="1:18" hidden="1" outlineLevel="1">
      <c r="B21" s="16"/>
      <c r="C21" s="123"/>
      <c r="D21" s="123"/>
      <c r="E21" s="123"/>
      <c r="F21" s="123"/>
      <c r="G21" s="123"/>
      <c r="H21" s="123"/>
      <c r="I21" s="123"/>
      <c r="J21" s="123"/>
      <c r="K21" s="123"/>
      <c r="L21" s="16"/>
      <c r="M21" s="131"/>
      <c r="N21" s="132"/>
      <c r="O21" s="132"/>
      <c r="P21" s="132"/>
      <c r="Q21" s="133"/>
      <c r="R21" s="16"/>
    </row>
    <row r="22" spans="1:18" hidden="1" outlineLevel="1">
      <c r="B22" s="16"/>
      <c r="C22" s="123"/>
      <c r="D22" s="123"/>
      <c r="E22" s="123"/>
      <c r="F22" s="123"/>
      <c r="G22" s="123"/>
      <c r="H22" s="123"/>
      <c r="I22" s="123"/>
      <c r="J22" s="123"/>
      <c r="K22" s="123"/>
      <c r="L22" s="16"/>
      <c r="M22" s="131"/>
      <c r="N22" s="132"/>
      <c r="O22" s="132"/>
      <c r="P22" s="132"/>
      <c r="Q22" s="133"/>
      <c r="R22" s="16"/>
    </row>
    <row r="23" spans="1:18" hidden="1" outlineLevel="1">
      <c r="B23" s="16"/>
      <c r="C23" s="123"/>
      <c r="D23" s="123"/>
      <c r="E23" s="123"/>
      <c r="F23" s="123"/>
      <c r="G23" s="123"/>
      <c r="H23" s="123"/>
      <c r="I23" s="123"/>
      <c r="J23" s="123"/>
      <c r="K23" s="123"/>
      <c r="L23" s="16"/>
      <c r="M23" s="131"/>
      <c r="N23" s="132"/>
      <c r="O23" s="132"/>
      <c r="P23" s="132"/>
      <c r="Q23" s="133"/>
      <c r="R23" s="16"/>
    </row>
    <row r="24" spans="1:18" hidden="1" outlineLevel="1">
      <c r="B24" s="16"/>
      <c r="C24" s="123"/>
      <c r="D24" s="123"/>
      <c r="E24" s="123"/>
      <c r="F24" s="123"/>
      <c r="G24" s="123"/>
      <c r="H24" s="123"/>
      <c r="I24" s="123"/>
      <c r="J24" s="123"/>
      <c r="K24" s="123"/>
      <c r="L24" s="16"/>
      <c r="M24" s="131"/>
      <c r="N24" s="132"/>
      <c r="O24" s="132"/>
      <c r="P24" s="132"/>
      <c r="Q24" s="133"/>
      <c r="R24" s="16"/>
    </row>
    <row r="25" spans="1:18" hidden="1" outlineLevel="1">
      <c r="B25" s="16"/>
      <c r="C25" s="123"/>
      <c r="D25" s="123"/>
      <c r="E25" s="123"/>
      <c r="F25" s="123"/>
      <c r="G25" s="123"/>
      <c r="H25" s="123"/>
      <c r="I25" s="123"/>
      <c r="J25" s="123"/>
      <c r="K25" s="123"/>
      <c r="L25" s="16"/>
      <c r="M25" s="131"/>
      <c r="N25" s="132"/>
      <c r="O25" s="132"/>
      <c r="P25" s="132"/>
      <c r="Q25" s="133"/>
      <c r="R25" s="16"/>
    </row>
    <row r="26" spans="1:18" hidden="1" outlineLevel="1">
      <c r="B26" s="16"/>
      <c r="C26" s="123"/>
      <c r="D26" s="123"/>
      <c r="E26" s="123"/>
      <c r="F26" s="123"/>
      <c r="G26" s="123"/>
      <c r="H26" s="123"/>
      <c r="I26" s="123"/>
      <c r="J26" s="123"/>
      <c r="K26" s="123"/>
      <c r="L26" s="16"/>
      <c r="M26" s="131"/>
      <c r="N26" s="132"/>
      <c r="O26" s="132"/>
      <c r="P26" s="132"/>
      <c r="Q26" s="133"/>
      <c r="R26" s="16"/>
    </row>
    <row r="27" spans="1:18" hidden="1" outlineLevel="1">
      <c r="B27" s="16"/>
      <c r="C27" s="123"/>
      <c r="D27" s="123"/>
      <c r="E27" s="123"/>
      <c r="F27" s="123"/>
      <c r="G27" s="123"/>
      <c r="H27" s="123"/>
      <c r="I27" s="123"/>
      <c r="J27" s="123"/>
      <c r="K27" s="123"/>
      <c r="L27" s="16"/>
      <c r="M27" s="131"/>
      <c r="N27" s="132"/>
      <c r="O27" s="132"/>
      <c r="P27" s="132"/>
      <c r="Q27" s="133"/>
      <c r="R27" s="16"/>
    </row>
    <row r="28" spans="1:18" hidden="1" outlineLevel="1">
      <c r="B28" s="16"/>
      <c r="C28" s="123"/>
      <c r="D28" s="123"/>
      <c r="E28" s="123"/>
      <c r="F28" s="123"/>
      <c r="G28" s="123"/>
      <c r="H28" s="123"/>
      <c r="I28" s="123"/>
      <c r="J28" s="123"/>
      <c r="K28" s="123"/>
      <c r="L28" s="16"/>
      <c r="M28" s="131"/>
      <c r="N28" s="132"/>
      <c r="O28" s="132"/>
      <c r="P28" s="132"/>
      <c r="Q28" s="133"/>
      <c r="R28" s="16"/>
    </row>
    <row r="29" spans="1:18" hidden="1" outlineLevel="1">
      <c r="B29" s="16"/>
      <c r="C29" s="123"/>
      <c r="D29" s="123"/>
      <c r="E29" s="123"/>
      <c r="F29" s="123"/>
      <c r="G29" s="123"/>
      <c r="H29" s="123"/>
      <c r="I29" s="123"/>
      <c r="J29" s="123"/>
      <c r="K29" s="123"/>
      <c r="L29" s="16"/>
      <c r="M29" s="131"/>
      <c r="N29" s="132"/>
      <c r="O29" s="132"/>
      <c r="P29" s="132"/>
      <c r="Q29" s="133"/>
      <c r="R29" s="16"/>
    </row>
    <row r="30" spans="1:18" hidden="1" outlineLevel="1">
      <c r="B30" s="16"/>
      <c r="C30" s="123"/>
      <c r="D30" s="123"/>
      <c r="E30" s="123"/>
      <c r="F30" s="123"/>
      <c r="G30" s="123"/>
      <c r="H30" s="123"/>
      <c r="I30" s="123"/>
      <c r="J30" s="123"/>
      <c r="K30" s="123"/>
      <c r="L30" s="16"/>
      <c r="M30" s="131"/>
      <c r="N30" s="132"/>
      <c r="O30" s="132"/>
      <c r="P30" s="132"/>
      <c r="Q30" s="133"/>
      <c r="R30" s="16"/>
    </row>
    <row r="31" spans="1:18" hidden="1" outlineLevel="1">
      <c r="B31" s="16"/>
      <c r="C31" s="123"/>
      <c r="D31" s="123"/>
      <c r="E31" s="123"/>
      <c r="F31" s="123"/>
      <c r="G31" s="123"/>
      <c r="H31" s="123"/>
      <c r="I31" s="123"/>
      <c r="J31" s="123"/>
      <c r="K31" s="123"/>
      <c r="L31" s="16"/>
      <c r="M31" s="134"/>
      <c r="N31" s="135"/>
      <c r="O31" s="135"/>
      <c r="P31" s="135"/>
      <c r="Q31" s="136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">
      <c r="B34" s="16"/>
      <c r="C34" s="54" t="s">
        <v>165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3" t="s">
        <v>164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163</v>
      </c>
      <c r="N35" s="43"/>
      <c r="O35" s="43"/>
      <c r="P35" s="43"/>
      <c r="Q35" s="43"/>
      <c r="R35" s="16"/>
    </row>
    <row r="36" spans="1:18" hidden="1" outlineLevel="1">
      <c r="A36" s="9"/>
      <c r="B36" s="16"/>
      <c r="C36" s="123"/>
      <c r="D36" s="123"/>
      <c r="E36" s="123"/>
      <c r="F36" s="123"/>
      <c r="G36" s="123"/>
      <c r="H36" s="123"/>
      <c r="I36" s="123"/>
      <c r="J36" s="123"/>
      <c r="K36" s="123"/>
      <c r="L36" s="43"/>
      <c r="M36" s="128"/>
      <c r="N36" s="129"/>
      <c r="O36" s="129"/>
      <c r="P36" s="129"/>
      <c r="Q36" s="130"/>
      <c r="R36" s="16"/>
    </row>
    <row r="37" spans="1:18" hidden="1" outlineLevel="1">
      <c r="A37" s="9"/>
      <c r="B37" s="16"/>
      <c r="C37" s="123"/>
      <c r="D37" s="123"/>
      <c r="E37" s="123"/>
      <c r="F37" s="123"/>
      <c r="G37" s="123"/>
      <c r="H37" s="123"/>
      <c r="I37" s="123"/>
      <c r="J37" s="123"/>
      <c r="K37" s="123"/>
      <c r="L37" s="43"/>
      <c r="M37" s="131"/>
      <c r="N37" s="132"/>
      <c r="O37" s="132"/>
      <c r="P37" s="132"/>
      <c r="Q37" s="133"/>
      <c r="R37" s="16"/>
    </row>
    <row r="38" spans="1:18" hidden="1" outlineLevel="1">
      <c r="A38" s="9"/>
      <c r="B38" s="16"/>
      <c r="C38" s="123"/>
      <c r="D38" s="123"/>
      <c r="E38" s="123"/>
      <c r="F38" s="123"/>
      <c r="G38" s="123"/>
      <c r="H38" s="123"/>
      <c r="I38" s="123"/>
      <c r="J38" s="123"/>
      <c r="K38" s="123"/>
      <c r="L38" s="43"/>
      <c r="M38" s="131"/>
      <c r="N38" s="132"/>
      <c r="O38" s="132"/>
      <c r="P38" s="132"/>
      <c r="Q38" s="133"/>
      <c r="R38" s="16"/>
    </row>
    <row r="39" spans="1:18" hidden="1" outlineLevel="1">
      <c r="A39" s="9"/>
      <c r="B39" s="16"/>
      <c r="C39" s="123"/>
      <c r="D39" s="123"/>
      <c r="E39" s="123"/>
      <c r="F39" s="123"/>
      <c r="G39" s="123"/>
      <c r="H39" s="123"/>
      <c r="I39" s="123"/>
      <c r="J39" s="123"/>
      <c r="K39" s="123"/>
      <c r="L39" s="43"/>
      <c r="M39" s="131"/>
      <c r="N39" s="132"/>
      <c r="O39" s="132"/>
      <c r="P39" s="132"/>
      <c r="Q39" s="133"/>
      <c r="R39" s="16"/>
    </row>
    <row r="40" spans="1:18" hidden="1" outlineLevel="1">
      <c r="A40" s="9"/>
      <c r="B40" s="16"/>
      <c r="C40" s="123"/>
      <c r="D40" s="123"/>
      <c r="E40" s="123"/>
      <c r="F40" s="123"/>
      <c r="G40" s="123"/>
      <c r="H40" s="123"/>
      <c r="I40" s="123"/>
      <c r="J40" s="123"/>
      <c r="K40" s="123"/>
      <c r="L40" s="43"/>
      <c r="M40" s="131"/>
      <c r="N40" s="132"/>
      <c r="O40" s="132"/>
      <c r="P40" s="132"/>
      <c r="Q40" s="133"/>
      <c r="R40" s="16"/>
    </row>
    <row r="41" spans="1:18" hidden="1" outlineLevel="1">
      <c r="A41" s="9"/>
      <c r="B41" s="16"/>
      <c r="C41" s="123"/>
      <c r="D41" s="123"/>
      <c r="E41" s="123"/>
      <c r="F41" s="123"/>
      <c r="G41" s="123"/>
      <c r="H41" s="123"/>
      <c r="I41" s="123"/>
      <c r="J41" s="123"/>
      <c r="K41" s="123"/>
      <c r="L41" s="16"/>
      <c r="M41" s="131"/>
      <c r="N41" s="132"/>
      <c r="O41" s="132"/>
      <c r="P41" s="132"/>
      <c r="Q41" s="133"/>
      <c r="R41" s="16"/>
    </row>
    <row r="42" spans="1:18" hidden="1" outlineLevel="1">
      <c r="B42" s="16"/>
      <c r="C42" s="123"/>
      <c r="D42" s="123"/>
      <c r="E42" s="123"/>
      <c r="F42" s="123"/>
      <c r="G42" s="123"/>
      <c r="H42" s="123"/>
      <c r="I42" s="123"/>
      <c r="J42" s="123"/>
      <c r="K42" s="123"/>
      <c r="L42" s="16"/>
      <c r="M42" s="131"/>
      <c r="N42" s="132"/>
      <c r="O42" s="132"/>
      <c r="P42" s="132"/>
      <c r="Q42" s="133"/>
      <c r="R42" s="16"/>
    </row>
    <row r="43" spans="1:18" hidden="1" outlineLevel="1">
      <c r="B43" s="16"/>
      <c r="C43" s="123"/>
      <c r="D43" s="123"/>
      <c r="E43" s="123"/>
      <c r="F43" s="123"/>
      <c r="G43" s="123"/>
      <c r="H43" s="123"/>
      <c r="I43" s="123"/>
      <c r="J43" s="123"/>
      <c r="K43" s="123"/>
      <c r="L43" s="16"/>
      <c r="M43" s="131"/>
      <c r="N43" s="132"/>
      <c r="O43" s="132"/>
      <c r="P43" s="132"/>
      <c r="Q43" s="133"/>
      <c r="R43" s="16"/>
    </row>
    <row r="44" spans="1:18" hidden="1" outlineLevel="1">
      <c r="B44" s="16"/>
      <c r="C44" s="123"/>
      <c r="D44" s="123"/>
      <c r="E44" s="123"/>
      <c r="F44" s="123"/>
      <c r="G44" s="123"/>
      <c r="H44" s="123"/>
      <c r="I44" s="123"/>
      <c r="J44" s="123"/>
      <c r="K44" s="123"/>
      <c r="L44" s="16"/>
      <c r="M44" s="131"/>
      <c r="N44" s="132"/>
      <c r="O44" s="132"/>
      <c r="P44" s="132"/>
      <c r="Q44" s="133"/>
      <c r="R44" s="16"/>
    </row>
    <row r="45" spans="1:18" hidden="1" outlineLevel="1">
      <c r="B45" s="16"/>
      <c r="C45" s="123"/>
      <c r="D45" s="123"/>
      <c r="E45" s="123"/>
      <c r="F45" s="123"/>
      <c r="G45" s="123"/>
      <c r="H45" s="123"/>
      <c r="I45" s="123"/>
      <c r="J45" s="123"/>
      <c r="K45" s="123"/>
      <c r="L45" s="16"/>
      <c r="M45" s="131"/>
      <c r="N45" s="132"/>
      <c r="O45" s="132"/>
      <c r="P45" s="132"/>
      <c r="Q45" s="133"/>
      <c r="R45" s="16"/>
    </row>
    <row r="46" spans="1:18" hidden="1" outlineLevel="1">
      <c r="B46" s="16"/>
      <c r="C46" s="123"/>
      <c r="D46" s="123"/>
      <c r="E46" s="123"/>
      <c r="F46" s="123"/>
      <c r="G46" s="123"/>
      <c r="H46" s="123"/>
      <c r="I46" s="123"/>
      <c r="J46" s="123"/>
      <c r="K46" s="123"/>
      <c r="L46" s="16"/>
      <c r="M46" s="131"/>
      <c r="N46" s="132"/>
      <c r="O46" s="132"/>
      <c r="P46" s="132"/>
      <c r="Q46" s="133"/>
      <c r="R46" s="16"/>
    </row>
    <row r="47" spans="1:18" hidden="1" outlineLevel="1">
      <c r="B47" s="16"/>
      <c r="C47" s="123"/>
      <c r="D47" s="123"/>
      <c r="E47" s="123"/>
      <c r="F47" s="123"/>
      <c r="G47" s="123"/>
      <c r="H47" s="123"/>
      <c r="I47" s="123"/>
      <c r="J47" s="123"/>
      <c r="K47" s="123"/>
      <c r="L47" s="16"/>
      <c r="M47" s="131"/>
      <c r="N47" s="132"/>
      <c r="O47" s="132"/>
      <c r="P47" s="132"/>
      <c r="Q47" s="133"/>
      <c r="R47" s="16"/>
    </row>
    <row r="48" spans="1:18" hidden="1" outlineLevel="1">
      <c r="B48" s="16"/>
      <c r="C48" s="123"/>
      <c r="D48" s="123"/>
      <c r="E48" s="123"/>
      <c r="F48" s="123"/>
      <c r="G48" s="123"/>
      <c r="H48" s="123"/>
      <c r="I48" s="123"/>
      <c r="J48" s="123"/>
      <c r="K48" s="123"/>
      <c r="L48" s="16"/>
      <c r="M48" s="131"/>
      <c r="N48" s="132"/>
      <c r="O48" s="132"/>
      <c r="P48" s="132"/>
      <c r="Q48" s="133"/>
      <c r="R48" s="16"/>
    </row>
    <row r="49" spans="1:18" hidden="1" outlineLevel="1">
      <c r="B49" s="16"/>
      <c r="C49" s="123"/>
      <c r="D49" s="123"/>
      <c r="E49" s="123"/>
      <c r="F49" s="123"/>
      <c r="G49" s="123"/>
      <c r="H49" s="123"/>
      <c r="I49" s="123"/>
      <c r="J49" s="123"/>
      <c r="K49" s="123"/>
      <c r="L49" s="16"/>
      <c r="M49" s="131"/>
      <c r="N49" s="132"/>
      <c r="O49" s="132"/>
      <c r="P49" s="132"/>
      <c r="Q49" s="133"/>
      <c r="R49" s="16"/>
    </row>
    <row r="50" spans="1:18" hidden="1" outlineLevel="1">
      <c r="B50" s="16"/>
      <c r="C50" s="123"/>
      <c r="D50" s="123"/>
      <c r="E50" s="123"/>
      <c r="F50" s="123"/>
      <c r="G50" s="123"/>
      <c r="H50" s="123"/>
      <c r="I50" s="123"/>
      <c r="J50" s="123"/>
      <c r="K50" s="123"/>
      <c r="L50" s="16"/>
      <c r="M50" s="131"/>
      <c r="N50" s="132"/>
      <c r="O50" s="132"/>
      <c r="P50" s="132"/>
      <c r="Q50" s="133"/>
      <c r="R50" s="16"/>
    </row>
    <row r="51" spans="1:18" hidden="1" outlineLevel="1">
      <c r="B51" s="16"/>
      <c r="C51" s="123"/>
      <c r="D51" s="123"/>
      <c r="E51" s="123"/>
      <c r="F51" s="123"/>
      <c r="G51" s="123"/>
      <c r="H51" s="123"/>
      <c r="I51" s="123"/>
      <c r="J51" s="123"/>
      <c r="K51" s="123"/>
      <c r="L51" s="16"/>
      <c r="M51" s="131"/>
      <c r="N51" s="132"/>
      <c r="O51" s="132"/>
      <c r="P51" s="132"/>
      <c r="Q51" s="133"/>
      <c r="R51" s="16"/>
    </row>
    <row r="52" spans="1:18" hidden="1" outlineLevel="1">
      <c r="B52" s="16"/>
      <c r="C52" s="123"/>
      <c r="D52" s="123"/>
      <c r="E52" s="123"/>
      <c r="F52" s="123"/>
      <c r="G52" s="123"/>
      <c r="H52" s="123"/>
      <c r="I52" s="123"/>
      <c r="J52" s="123"/>
      <c r="K52" s="123"/>
      <c r="L52" s="16"/>
      <c r="M52" s="134"/>
      <c r="N52" s="135"/>
      <c r="O52" s="135"/>
      <c r="P52" s="135"/>
      <c r="Q52" s="13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">
      <c r="B55" s="16"/>
      <c r="C55" s="54" t="s">
        <v>166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3" t="s">
        <v>164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163</v>
      </c>
      <c r="N56" s="43"/>
      <c r="O56" s="43"/>
      <c r="P56" s="43"/>
      <c r="Q56" s="43"/>
      <c r="R56" s="16"/>
    </row>
    <row r="57" spans="1:18" hidden="1" outlineLevel="1">
      <c r="A57" s="9"/>
      <c r="B57" s="16"/>
      <c r="C57" s="123"/>
      <c r="D57" s="123"/>
      <c r="E57" s="123"/>
      <c r="F57" s="123"/>
      <c r="G57" s="123"/>
      <c r="H57" s="123"/>
      <c r="I57" s="123"/>
      <c r="J57" s="123"/>
      <c r="K57" s="123"/>
      <c r="L57" s="43"/>
      <c r="M57" s="128"/>
      <c r="N57" s="129"/>
      <c r="O57" s="129"/>
      <c r="P57" s="129"/>
      <c r="Q57" s="130"/>
      <c r="R57" s="16"/>
    </row>
    <row r="58" spans="1:18" hidden="1" outlineLevel="1">
      <c r="A58" s="9"/>
      <c r="B58" s="16"/>
      <c r="C58" s="123"/>
      <c r="D58" s="123"/>
      <c r="E58" s="123"/>
      <c r="F58" s="123"/>
      <c r="G58" s="123"/>
      <c r="H58" s="123"/>
      <c r="I58" s="123"/>
      <c r="J58" s="123"/>
      <c r="K58" s="123"/>
      <c r="L58" s="43"/>
      <c r="M58" s="131"/>
      <c r="N58" s="132"/>
      <c r="O58" s="132"/>
      <c r="P58" s="132"/>
      <c r="Q58" s="133"/>
      <c r="R58" s="16"/>
    </row>
    <row r="59" spans="1:18" hidden="1" outlineLevel="1">
      <c r="A59" s="9"/>
      <c r="B59" s="16"/>
      <c r="C59" s="123"/>
      <c r="D59" s="123"/>
      <c r="E59" s="123"/>
      <c r="F59" s="123"/>
      <c r="G59" s="123"/>
      <c r="H59" s="123"/>
      <c r="I59" s="123"/>
      <c r="J59" s="123"/>
      <c r="K59" s="123"/>
      <c r="L59" s="43"/>
      <c r="M59" s="131"/>
      <c r="N59" s="132"/>
      <c r="O59" s="132"/>
      <c r="P59" s="132"/>
      <c r="Q59" s="133"/>
      <c r="R59" s="16"/>
    </row>
    <row r="60" spans="1:18" hidden="1" outlineLevel="1">
      <c r="A60" s="9"/>
      <c r="B60" s="16"/>
      <c r="C60" s="123"/>
      <c r="D60" s="123"/>
      <c r="E60" s="123"/>
      <c r="F60" s="123"/>
      <c r="G60" s="123"/>
      <c r="H60" s="123"/>
      <c r="I60" s="123"/>
      <c r="J60" s="123"/>
      <c r="K60" s="123"/>
      <c r="L60" s="43"/>
      <c r="M60" s="131"/>
      <c r="N60" s="132"/>
      <c r="O60" s="132"/>
      <c r="P60" s="132"/>
      <c r="Q60" s="133"/>
      <c r="R60" s="16"/>
    </row>
    <row r="61" spans="1:18" hidden="1" outlineLevel="1">
      <c r="A61" s="9"/>
      <c r="B61" s="16"/>
      <c r="C61" s="123"/>
      <c r="D61" s="123"/>
      <c r="E61" s="123"/>
      <c r="F61" s="123"/>
      <c r="G61" s="123"/>
      <c r="H61" s="123"/>
      <c r="I61" s="123"/>
      <c r="J61" s="123"/>
      <c r="K61" s="123"/>
      <c r="L61" s="43"/>
      <c r="M61" s="131"/>
      <c r="N61" s="132"/>
      <c r="O61" s="132"/>
      <c r="P61" s="132"/>
      <c r="Q61" s="133"/>
      <c r="R61" s="16"/>
    </row>
    <row r="62" spans="1:18" hidden="1" outlineLevel="1">
      <c r="A62" s="9"/>
      <c r="B62" s="16"/>
      <c r="C62" s="123"/>
      <c r="D62" s="123"/>
      <c r="E62" s="123"/>
      <c r="F62" s="123"/>
      <c r="G62" s="123"/>
      <c r="H62" s="123"/>
      <c r="I62" s="123"/>
      <c r="J62" s="123"/>
      <c r="K62" s="123"/>
      <c r="L62" s="16"/>
      <c r="M62" s="131"/>
      <c r="N62" s="132"/>
      <c r="O62" s="132"/>
      <c r="P62" s="132"/>
      <c r="Q62" s="133"/>
      <c r="R62" s="16"/>
    </row>
    <row r="63" spans="1:18" hidden="1" outlineLevel="1">
      <c r="B63" s="16"/>
      <c r="C63" s="123"/>
      <c r="D63" s="123"/>
      <c r="E63" s="123"/>
      <c r="F63" s="123"/>
      <c r="G63" s="123"/>
      <c r="H63" s="123"/>
      <c r="I63" s="123"/>
      <c r="J63" s="123"/>
      <c r="K63" s="123"/>
      <c r="L63" s="16"/>
      <c r="M63" s="131"/>
      <c r="N63" s="132"/>
      <c r="O63" s="132"/>
      <c r="P63" s="132"/>
      <c r="Q63" s="133"/>
      <c r="R63" s="16"/>
    </row>
    <row r="64" spans="1:18" hidden="1" outlineLevel="1">
      <c r="B64" s="16"/>
      <c r="C64" s="123"/>
      <c r="D64" s="123"/>
      <c r="E64" s="123"/>
      <c r="F64" s="123"/>
      <c r="G64" s="123"/>
      <c r="H64" s="123"/>
      <c r="I64" s="123"/>
      <c r="J64" s="123"/>
      <c r="K64" s="123"/>
      <c r="L64" s="16"/>
      <c r="M64" s="131"/>
      <c r="N64" s="132"/>
      <c r="O64" s="132"/>
      <c r="P64" s="132"/>
      <c r="Q64" s="133"/>
      <c r="R64" s="16"/>
    </row>
    <row r="65" spans="2:18" hidden="1" outlineLevel="1">
      <c r="B65" s="16"/>
      <c r="C65" s="123"/>
      <c r="D65" s="123"/>
      <c r="E65" s="123"/>
      <c r="F65" s="123"/>
      <c r="G65" s="123"/>
      <c r="H65" s="123"/>
      <c r="I65" s="123"/>
      <c r="J65" s="123"/>
      <c r="K65" s="123"/>
      <c r="L65" s="16"/>
      <c r="M65" s="131"/>
      <c r="N65" s="132"/>
      <c r="O65" s="132"/>
      <c r="P65" s="132"/>
      <c r="Q65" s="133"/>
      <c r="R65" s="16"/>
    </row>
    <row r="66" spans="2:18" hidden="1" outlineLevel="1">
      <c r="B66" s="16"/>
      <c r="C66" s="123"/>
      <c r="D66" s="123"/>
      <c r="E66" s="123"/>
      <c r="F66" s="123"/>
      <c r="G66" s="123"/>
      <c r="H66" s="123"/>
      <c r="I66" s="123"/>
      <c r="J66" s="123"/>
      <c r="K66" s="123"/>
      <c r="L66" s="16"/>
      <c r="M66" s="131"/>
      <c r="N66" s="132"/>
      <c r="O66" s="132"/>
      <c r="P66" s="132"/>
      <c r="Q66" s="133"/>
      <c r="R66" s="16"/>
    </row>
    <row r="67" spans="2:18" hidden="1" outlineLevel="1">
      <c r="B67" s="16"/>
      <c r="C67" s="123"/>
      <c r="D67" s="123"/>
      <c r="E67" s="123"/>
      <c r="F67" s="123"/>
      <c r="G67" s="123"/>
      <c r="H67" s="123"/>
      <c r="I67" s="123"/>
      <c r="J67" s="123"/>
      <c r="K67" s="123"/>
      <c r="L67" s="16"/>
      <c r="M67" s="131"/>
      <c r="N67" s="132"/>
      <c r="O67" s="132"/>
      <c r="P67" s="132"/>
      <c r="Q67" s="133"/>
      <c r="R67" s="16"/>
    </row>
    <row r="68" spans="2:18" hidden="1" outlineLevel="1">
      <c r="B68" s="16"/>
      <c r="C68" s="123"/>
      <c r="D68" s="123"/>
      <c r="E68" s="123"/>
      <c r="F68" s="123"/>
      <c r="G68" s="123"/>
      <c r="H68" s="123"/>
      <c r="I68" s="123"/>
      <c r="J68" s="123"/>
      <c r="K68" s="123"/>
      <c r="L68" s="16"/>
      <c r="M68" s="131"/>
      <c r="N68" s="132"/>
      <c r="O68" s="132"/>
      <c r="P68" s="132"/>
      <c r="Q68" s="133"/>
      <c r="R68" s="16"/>
    </row>
    <row r="69" spans="2:18" hidden="1" outlineLevel="1">
      <c r="B69" s="16"/>
      <c r="C69" s="123"/>
      <c r="D69" s="123"/>
      <c r="E69" s="123"/>
      <c r="F69" s="123"/>
      <c r="G69" s="123"/>
      <c r="H69" s="123"/>
      <c r="I69" s="123"/>
      <c r="J69" s="123"/>
      <c r="K69" s="123"/>
      <c r="L69" s="16"/>
      <c r="M69" s="131"/>
      <c r="N69" s="132"/>
      <c r="O69" s="132"/>
      <c r="P69" s="132"/>
      <c r="Q69" s="133"/>
      <c r="R69" s="16"/>
    </row>
    <row r="70" spans="2:18" hidden="1" outlineLevel="1">
      <c r="B70" s="16"/>
      <c r="C70" s="123"/>
      <c r="D70" s="123"/>
      <c r="E70" s="123"/>
      <c r="F70" s="123"/>
      <c r="G70" s="123"/>
      <c r="H70" s="123"/>
      <c r="I70" s="123"/>
      <c r="J70" s="123"/>
      <c r="K70" s="123"/>
      <c r="L70" s="16"/>
      <c r="M70" s="131"/>
      <c r="N70" s="132"/>
      <c r="O70" s="132"/>
      <c r="P70" s="132"/>
      <c r="Q70" s="133"/>
      <c r="R70" s="16"/>
    </row>
    <row r="71" spans="2:18" hidden="1" outlineLevel="1">
      <c r="B71" s="16"/>
      <c r="C71" s="123"/>
      <c r="D71" s="123"/>
      <c r="E71" s="123"/>
      <c r="F71" s="123"/>
      <c r="G71" s="123"/>
      <c r="H71" s="123"/>
      <c r="I71" s="123"/>
      <c r="J71" s="123"/>
      <c r="K71" s="123"/>
      <c r="L71" s="16"/>
      <c r="M71" s="131"/>
      <c r="N71" s="132"/>
      <c r="O71" s="132"/>
      <c r="P71" s="132"/>
      <c r="Q71" s="133"/>
      <c r="R71" s="16"/>
    </row>
    <row r="72" spans="2:18" hidden="1" outlineLevel="1">
      <c r="B72" s="16"/>
      <c r="C72" s="123"/>
      <c r="D72" s="123"/>
      <c r="E72" s="123"/>
      <c r="F72" s="123"/>
      <c r="G72" s="123"/>
      <c r="H72" s="123"/>
      <c r="I72" s="123"/>
      <c r="J72" s="123"/>
      <c r="K72" s="123"/>
      <c r="L72" s="16"/>
      <c r="M72" s="131"/>
      <c r="N72" s="132"/>
      <c r="O72" s="132"/>
      <c r="P72" s="132"/>
      <c r="Q72" s="133"/>
      <c r="R72" s="16"/>
    </row>
    <row r="73" spans="2:18" hidden="1" outlineLevel="1">
      <c r="B73" s="16"/>
      <c r="C73" s="123"/>
      <c r="D73" s="123"/>
      <c r="E73" s="123"/>
      <c r="F73" s="123"/>
      <c r="G73" s="123"/>
      <c r="H73" s="123"/>
      <c r="I73" s="123"/>
      <c r="J73" s="123"/>
      <c r="K73" s="123"/>
      <c r="L73" s="16"/>
      <c r="M73" s="134"/>
      <c r="N73" s="135"/>
      <c r="O73" s="135"/>
      <c r="P73" s="135"/>
      <c r="Q73" s="136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">
      <c r="B76" s="16"/>
      <c r="C76" s="54" t="s">
        <v>167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3" t="s">
        <v>168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3" t="s">
        <v>164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163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19"/>
      <c r="N79" s="120"/>
      <c r="O79" s="120"/>
      <c r="P79" s="120"/>
      <c r="Q79" s="121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2"/>
      <c r="N80" s="123"/>
      <c r="O80" s="123"/>
      <c r="P80" s="123"/>
      <c r="Q80" s="124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2"/>
      <c r="N81" s="123"/>
      <c r="O81" s="123"/>
      <c r="P81" s="123"/>
      <c r="Q81" s="124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2"/>
      <c r="N82" s="123"/>
      <c r="O82" s="123"/>
      <c r="P82" s="123"/>
      <c r="Q82" s="124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2"/>
      <c r="N83" s="123"/>
      <c r="O83" s="123"/>
      <c r="P83" s="123"/>
      <c r="Q83" s="124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2"/>
      <c r="N84" s="123"/>
      <c r="O84" s="123"/>
      <c r="P84" s="123"/>
      <c r="Q84" s="124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2"/>
      <c r="N85" s="123"/>
      <c r="O85" s="123"/>
      <c r="P85" s="123"/>
      <c r="Q85" s="124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2"/>
      <c r="N86" s="123"/>
      <c r="O86" s="123"/>
      <c r="P86" s="123"/>
      <c r="Q86" s="124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2"/>
      <c r="N87" s="123"/>
      <c r="O87" s="123"/>
      <c r="P87" s="123"/>
      <c r="Q87" s="124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2"/>
      <c r="N88" s="123"/>
      <c r="O88" s="123"/>
      <c r="P88" s="123"/>
      <c r="Q88" s="124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2"/>
      <c r="N89" s="123"/>
      <c r="O89" s="123"/>
      <c r="P89" s="123"/>
      <c r="Q89" s="124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2"/>
      <c r="N90" s="123"/>
      <c r="O90" s="123"/>
      <c r="P90" s="123"/>
      <c r="Q90" s="124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2"/>
      <c r="N91" s="123"/>
      <c r="O91" s="123"/>
      <c r="P91" s="123"/>
      <c r="Q91" s="124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2"/>
      <c r="N92" s="123"/>
      <c r="O92" s="123"/>
      <c r="P92" s="123"/>
      <c r="Q92" s="124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2"/>
      <c r="N93" s="123"/>
      <c r="O93" s="123"/>
      <c r="P93" s="123"/>
      <c r="Q93" s="124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2"/>
      <c r="N94" s="123"/>
      <c r="O94" s="123"/>
      <c r="P94" s="123"/>
      <c r="Q94" s="124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2"/>
      <c r="N95" s="123"/>
      <c r="O95" s="123"/>
      <c r="P95" s="123"/>
      <c r="Q95" s="124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2"/>
      <c r="N96" s="123"/>
      <c r="O96" s="123"/>
      <c r="P96" s="123"/>
      <c r="Q96" s="124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5"/>
      <c r="N97" s="126"/>
      <c r="O97" s="126"/>
      <c r="P97" s="126"/>
      <c r="Q97" s="127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3" t="s">
        <v>169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3" t="s">
        <v>164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163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19"/>
      <c r="N101" s="120"/>
      <c r="O101" s="120"/>
      <c r="P101" s="120"/>
      <c r="Q101" s="121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2"/>
      <c r="N102" s="123"/>
      <c r="O102" s="123"/>
      <c r="P102" s="123"/>
      <c r="Q102" s="124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2"/>
      <c r="N103" s="123"/>
      <c r="O103" s="123"/>
      <c r="P103" s="123"/>
      <c r="Q103" s="124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2"/>
      <c r="N104" s="123"/>
      <c r="O104" s="123"/>
      <c r="P104" s="123"/>
      <c r="Q104" s="124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2"/>
      <c r="N105" s="123"/>
      <c r="O105" s="123"/>
      <c r="P105" s="123"/>
      <c r="Q105" s="124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2"/>
      <c r="N106" s="123"/>
      <c r="O106" s="123"/>
      <c r="P106" s="123"/>
      <c r="Q106" s="124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2"/>
      <c r="N107" s="123"/>
      <c r="O107" s="123"/>
      <c r="P107" s="123"/>
      <c r="Q107" s="124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2"/>
      <c r="N108" s="123"/>
      <c r="O108" s="123"/>
      <c r="P108" s="123"/>
      <c r="Q108" s="124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2"/>
      <c r="N109" s="123"/>
      <c r="O109" s="123"/>
      <c r="P109" s="123"/>
      <c r="Q109" s="124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2"/>
      <c r="N110" s="123"/>
      <c r="O110" s="123"/>
      <c r="P110" s="123"/>
      <c r="Q110" s="124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2"/>
      <c r="N111" s="123"/>
      <c r="O111" s="123"/>
      <c r="P111" s="123"/>
      <c r="Q111" s="124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2"/>
      <c r="N112" s="123"/>
      <c r="O112" s="123"/>
      <c r="P112" s="123"/>
      <c r="Q112" s="124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2"/>
      <c r="N113" s="123"/>
      <c r="O113" s="123"/>
      <c r="P113" s="123"/>
      <c r="Q113" s="124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2"/>
      <c r="N114" s="123"/>
      <c r="O114" s="123"/>
      <c r="P114" s="123"/>
      <c r="Q114" s="124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2"/>
      <c r="N115" s="123"/>
      <c r="O115" s="123"/>
      <c r="P115" s="123"/>
      <c r="Q115" s="124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2"/>
      <c r="N116" s="123"/>
      <c r="O116" s="123"/>
      <c r="P116" s="123"/>
      <c r="Q116" s="124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2"/>
      <c r="N117" s="123"/>
      <c r="O117" s="123"/>
      <c r="P117" s="123"/>
      <c r="Q117" s="124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2"/>
      <c r="N118" s="123"/>
      <c r="O118" s="123"/>
      <c r="P118" s="123"/>
      <c r="Q118" s="124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25"/>
      <c r="N119" s="126"/>
      <c r="O119" s="126"/>
      <c r="P119" s="126"/>
      <c r="Q119" s="127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3" t="s">
        <v>168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3" t="s">
        <v>164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163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19"/>
      <c r="N123" s="120"/>
      <c r="O123" s="120"/>
      <c r="P123" s="120"/>
      <c r="Q123" s="121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2"/>
      <c r="N124" s="123"/>
      <c r="O124" s="123"/>
      <c r="P124" s="123"/>
      <c r="Q124" s="124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2"/>
      <c r="N125" s="123"/>
      <c r="O125" s="123"/>
      <c r="P125" s="123"/>
      <c r="Q125" s="124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2"/>
      <c r="N126" s="123"/>
      <c r="O126" s="123"/>
      <c r="P126" s="123"/>
      <c r="Q126" s="124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2"/>
      <c r="N127" s="123"/>
      <c r="O127" s="123"/>
      <c r="P127" s="123"/>
      <c r="Q127" s="124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2"/>
      <c r="N128" s="123"/>
      <c r="O128" s="123"/>
      <c r="P128" s="123"/>
      <c r="Q128" s="124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2"/>
      <c r="N129" s="123"/>
      <c r="O129" s="123"/>
      <c r="P129" s="123"/>
      <c r="Q129" s="124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2"/>
      <c r="N130" s="123"/>
      <c r="O130" s="123"/>
      <c r="P130" s="123"/>
      <c r="Q130" s="124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2"/>
      <c r="N131" s="123"/>
      <c r="O131" s="123"/>
      <c r="P131" s="123"/>
      <c r="Q131" s="124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2"/>
      <c r="N132" s="123"/>
      <c r="O132" s="123"/>
      <c r="P132" s="123"/>
      <c r="Q132" s="124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2"/>
      <c r="N133" s="123"/>
      <c r="O133" s="123"/>
      <c r="P133" s="123"/>
      <c r="Q133" s="124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2"/>
      <c r="N134" s="123"/>
      <c r="O134" s="123"/>
      <c r="P134" s="123"/>
      <c r="Q134" s="124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2"/>
      <c r="N135" s="123"/>
      <c r="O135" s="123"/>
      <c r="P135" s="123"/>
      <c r="Q135" s="124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2"/>
      <c r="N136" s="123"/>
      <c r="O136" s="123"/>
      <c r="P136" s="123"/>
      <c r="Q136" s="124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2"/>
      <c r="N137" s="123"/>
      <c r="O137" s="123"/>
      <c r="P137" s="123"/>
      <c r="Q137" s="124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2"/>
      <c r="N138" s="123"/>
      <c r="O138" s="123"/>
      <c r="P138" s="123"/>
      <c r="Q138" s="124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2"/>
      <c r="N139" s="123"/>
      <c r="O139" s="123"/>
      <c r="P139" s="123"/>
      <c r="Q139" s="124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2"/>
      <c r="N140" s="123"/>
      <c r="O140" s="123"/>
      <c r="P140" s="123"/>
      <c r="Q140" s="124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25"/>
      <c r="N141" s="126"/>
      <c r="O141" s="126"/>
      <c r="P141" s="126"/>
      <c r="Q141" s="127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3" t="s">
        <v>167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3" t="s">
        <v>164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163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19"/>
      <c r="N146" s="120"/>
      <c r="O146" s="120"/>
      <c r="P146" s="120"/>
      <c r="Q146" s="121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2"/>
      <c r="N147" s="123"/>
      <c r="O147" s="123"/>
      <c r="P147" s="123"/>
      <c r="Q147" s="124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2"/>
      <c r="N148" s="123"/>
      <c r="O148" s="123"/>
      <c r="P148" s="123"/>
      <c r="Q148" s="124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2"/>
      <c r="N149" s="123"/>
      <c r="O149" s="123"/>
      <c r="P149" s="123"/>
      <c r="Q149" s="124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2"/>
      <c r="N150" s="123"/>
      <c r="O150" s="123"/>
      <c r="P150" s="123"/>
      <c r="Q150" s="124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2"/>
      <c r="N151" s="123"/>
      <c r="O151" s="123"/>
      <c r="P151" s="123"/>
      <c r="Q151" s="124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2"/>
      <c r="N152" s="123"/>
      <c r="O152" s="123"/>
      <c r="P152" s="123"/>
      <c r="Q152" s="124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2"/>
      <c r="N153" s="123"/>
      <c r="O153" s="123"/>
      <c r="P153" s="123"/>
      <c r="Q153" s="124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2"/>
      <c r="N154" s="123"/>
      <c r="O154" s="123"/>
      <c r="P154" s="123"/>
      <c r="Q154" s="124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2"/>
      <c r="N155" s="123"/>
      <c r="O155" s="123"/>
      <c r="P155" s="123"/>
      <c r="Q155" s="124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2"/>
      <c r="N156" s="123"/>
      <c r="O156" s="123"/>
      <c r="P156" s="123"/>
      <c r="Q156" s="124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2"/>
      <c r="N157" s="123"/>
      <c r="O157" s="123"/>
      <c r="P157" s="123"/>
      <c r="Q157" s="124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2"/>
      <c r="N158" s="123"/>
      <c r="O158" s="123"/>
      <c r="P158" s="123"/>
      <c r="Q158" s="124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2"/>
      <c r="N159" s="123"/>
      <c r="O159" s="123"/>
      <c r="P159" s="123"/>
      <c r="Q159" s="124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2"/>
      <c r="N160" s="123"/>
      <c r="O160" s="123"/>
      <c r="P160" s="123"/>
      <c r="Q160" s="124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2"/>
      <c r="N161" s="123"/>
      <c r="O161" s="123"/>
      <c r="P161" s="123"/>
      <c r="Q161" s="124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2"/>
      <c r="N162" s="123"/>
      <c r="O162" s="123"/>
      <c r="P162" s="123"/>
      <c r="Q162" s="124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2"/>
      <c r="N163" s="123"/>
      <c r="O163" s="123"/>
      <c r="P163" s="123"/>
      <c r="Q163" s="124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25"/>
      <c r="N164" s="126"/>
      <c r="O164" s="126"/>
      <c r="P164" s="126"/>
      <c r="Q164" s="127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">
      <c r="B167" s="16"/>
      <c r="C167" s="54" t="s">
        <v>170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3" t="s">
        <v>164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2" t="s">
        <v>163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19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1"/>
      <c r="R204" s="16"/>
    </row>
    <row r="205" spans="2:18" hidden="1" outlineLevel="1">
      <c r="B205" s="16"/>
      <c r="C205" s="122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4"/>
      <c r="R205" s="16"/>
    </row>
    <row r="206" spans="2:18" hidden="1" outlineLevel="1">
      <c r="B206" s="16"/>
      <c r="C206" s="122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4"/>
      <c r="R206" s="16"/>
    </row>
    <row r="207" spans="2:18" hidden="1" outlineLevel="1">
      <c r="B207" s="16"/>
      <c r="C207" s="122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4"/>
      <c r="R207" s="16"/>
    </row>
    <row r="208" spans="2:18" hidden="1" outlineLevel="1">
      <c r="B208" s="16"/>
      <c r="C208" s="122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4"/>
      <c r="R208" s="16"/>
    </row>
    <row r="209" spans="2:18" hidden="1" outlineLevel="1">
      <c r="B209" s="16"/>
      <c r="C209" s="122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3"/>
      <c r="O209" s="123"/>
      <c r="P209" s="123"/>
      <c r="Q209" s="124"/>
      <c r="R209" s="16"/>
    </row>
    <row r="210" spans="2:18" hidden="1" outlineLevel="1">
      <c r="B210" s="16"/>
      <c r="C210" s="122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4"/>
      <c r="R210" s="16"/>
    </row>
    <row r="211" spans="2:18" hidden="1" outlineLevel="1">
      <c r="B211" s="16"/>
      <c r="C211" s="125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7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 enableFormatConditionsCalculation="0"/>
  <dimension ref="A11:Q44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 enableFormatConditionsCalculation="0"/>
  <dimension ref="A11:Q36"/>
  <sheetViews>
    <sheetView showGridLines="0" showRowColHeaders="0" workbookViewId="0">
      <selection activeCell="O25" sqref="O25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</row>
    <row r="22" spans="1:17"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</row>
    <row r="23" spans="1:17"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</row>
    <row r="24" spans="1:17"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1:17"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1:17"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7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</row>
    <row r="28" spans="1:17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1:17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1:17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1:17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1:17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</row>
    <row r="33" spans="2:17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2:17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  <row r="35" spans="2:17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</row>
    <row r="36" spans="2:17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 enableFormatConditionsCalculation="0"/>
  <dimension ref="A1:Q82"/>
  <sheetViews>
    <sheetView showGridLines="0" showRowColHeaders="0" workbookViewId="0"/>
  </sheetViews>
  <sheetFormatPr baseColWidth="10" defaultColWidth="8.83203125" defaultRowHeight="14" x14ac:dyDescent="0"/>
  <cols>
    <col min="1" max="1" width="2.83203125" style="10" customWidth="1"/>
    <col min="2" max="2" width="2.83203125" customWidth="1"/>
    <col min="17" max="17" width="2.8320312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15" t="s">
        <v>268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15" t="s">
        <v>269</v>
      </c>
      <c r="I25" s="216"/>
      <c r="J25" s="216"/>
      <c r="K25" s="216"/>
      <c r="L25" s="216"/>
      <c r="M25" s="216"/>
      <c r="N25" s="216"/>
      <c r="O25" s="216"/>
      <c r="P25" s="217"/>
      <c r="Q25" s="16"/>
    </row>
    <row r="26" spans="2:17">
      <c r="B26" s="16"/>
      <c r="C26" s="16"/>
      <c r="D26" s="16"/>
      <c r="E26" s="16"/>
      <c r="F26" s="16"/>
      <c r="G26" s="16"/>
      <c r="H26" s="218"/>
      <c r="I26" s="219"/>
      <c r="J26" s="219"/>
      <c r="K26" s="219"/>
      <c r="L26" s="219"/>
      <c r="M26" s="219"/>
      <c r="N26" s="219"/>
      <c r="O26" s="219"/>
      <c r="P26" s="220"/>
      <c r="Q26" s="16"/>
    </row>
    <row r="27" spans="2:17">
      <c r="B27" s="16"/>
      <c r="C27" s="16"/>
      <c r="D27" s="16"/>
      <c r="E27" s="16"/>
      <c r="F27" s="16"/>
      <c r="G27" s="16"/>
      <c r="H27" s="218"/>
      <c r="I27" s="219"/>
      <c r="J27" s="219"/>
      <c r="K27" s="219"/>
      <c r="L27" s="219"/>
      <c r="M27" s="219"/>
      <c r="N27" s="219"/>
      <c r="O27" s="219"/>
      <c r="P27" s="220"/>
      <c r="Q27" s="16"/>
    </row>
    <row r="28" spans="2:17">
      <c r="B28" s="16"/>
      <c r="C28" s="16"/>
      <c r="D28" s="16"/>
      <c r="E28" s="16"/>
      <c r="F28" s="16"/>
      <c r="G28" s="16"/>
      <c r="H28" s="218"/>
      <c r="I28" s="219"/>
      <c r="J28" s="219"/>
      <c r="K28" s="219"/>
      <c r="L28" s="219"/>
      <c r="M28" s="219"/>
      <c r="N28" s="219"/>
      <c r="O28" s="219"/>
      <c r="P28" s="220"/>
      <c r="Q28" s="16"/>
    </row>
    <row r="29" spans="2:17">
      <c r="B29" s="16"/>
      <c r="C29" s="16"/>
      <c r="D29" s="16"/>
      <c r="E29" s="16"/>
      <c r="F29" s="16"/>
      <c r="G29" s="16"/>
      <c r="H29" s="218"/>
      <c r="I29" s="219"/>
      <c r="J29" s="219"/>
      <c r="K29" s="219"/>
      <c r="L29" s="219"/>
      <c r="M29" s="219"/>
      <c r="N29" s="219"/>
      <c r="O29" s="219"/>
      <c r="P29" s="220"/>
      <c r="Q29" s="16"/>
    </row>
    <row r="30" spans="2:17">
      <c r="B30" s="16"/>
      <c r="C30" s="16"/>
      <c r="D30" s="16"/>
      <c r="E30" s="16"/>
      <c r="F30" s="16"/>
      <c r="G30" s="16"/>
      <c r="H30" s="218"/>
      <c r="I30" s="219"/>
      <c r="J30" s="219"/>
      <c r="K30" s="219"/>
      <c r="L30" s="219"/>
      <c r="M30" s="219"/>
      <c r="N30" s="219"/>
      <c r="O30" s="219"/>
      <c r="P30" s="220"/>
      <c r="Q30" s="16"/>
    </row>
    <row r="31" spans="2:17">
      <c r="B31" s="16"/>
      <c r="C31" s="16"/>
      <c r="D31" s="16"/>
      <c r="E31" s="16"/>
      <c r="F31" s="16"/>
      <c r="G31" s="16"/>
      <c r="H31" s="218"/>
      <c r="I31" s="219"/>
      <c r="J31" s="219"/>
      <c r="K31" s="219"/>
      <c r="L31" s="219"/>
      <c r="M31" s="219"/>
      <c r="N31" s="219"/>
      <c r="O31" s="219"/>
      <c r="P31" s="220"/>
      <c r="Q31" s="16"/>
    </row>
    <row r="32" spans="2:17">
      <c r="B32" s="16"/>
      <c r="C32" s="16"/>
      <c r="D32" s="16"/>
      <c r="E32" s="16"/>
      <c r="F32" s="16"/>
      <c r="G32" s="16"/>
      <c r="H32" s="221"/>
      <c r="I32" s="222"/>
      <c r="J32" s="222"/>
      <c r="K32" s="222"/>
      <c r="L32" s="222"/>
      <c r="M32" s="222"/>
      <c r="N32" s="222"/>
      <c r="O32" s="222"/>
      <c r="P32" s="22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15" t="s">
        <v>270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>
      <c r="B38" s="16"/>
      <c r="C38" s="16"/>
      <c r="D38" s="16"/>
      <c r="E38" s="16"/>
      <c r="F38" s="16"/>
      <c r="G38" s="16"/>
      <c r="H38" s="259"/>
      <c r="I38" s="204"/>
      <c r="J38" s="204"/>
      <c r="K38" s="204"/>
      <c r="L38" s="204"/>
      <c r="M38" s="204"/>
      <c r="N38" s="204"/>
      <c r="O38" s="204"/>
      <c r="P38" s="260"/>
      <c r="Q38" s="16"/>
    </row>
    <row r="39" spans="2:17">
      <c r="B39" s="16"/>
      <c r="C39" s="16"/>
      <c r="D39" s="16"/>
      <c r="E39" s="16"/>
      <c r="F39" s="16"/>
      <c r="G39" s="16"/>
      <c r="H39" s="259"/>
      <c r="I39" s="204"/>
      <c r="J39" s="204"/>
      <c r="K39" s="204"/>
      <c r="L39" s="204"/>
      <c r="M39" s="204"/>
      <c r="N39" s="204"/>
      <c r="O39" s="204"/>
      <c r="P39" s="260"/>
      <c r="Q39" s="16"/>
    </row>
    <row r="40" spans="2:17">
      <c r="B40" s="16"/>
      <c r="C40" s="16"/>
      <c r="D40" s="16"/>
      <c r="E40" s="16"/>
      <c r="F40" s="16"/>
      <c r="G40" s="16"/>
      <c r="H40" s="259"/>
      <c r="I40" s="204"/>
      <c r="J40" s="204"/>
      <c r="K40" s="204"/>
      <c r="L40" s="204"/>
      <c r="M40" s="204"/>
      <c r="N40" s="204"/>
      <c r="O40" s="204"/>
      <c r="P40" s="260"/>
      <c r="Q40" s="16"/>
    </row>
    <row r="41" spans="2:17">
      <c r="B41" s="16"/>
      <c r="C41" s="16"/>
      <c r="D41" s="16"/>
      <c r="E41" s="16"/>
      <c r="F41" s="16"/>
      <c r="G41" s="16"/>
      <c r="H41" s="259"/>
      <c r="I41" s="204"/>
      <c r="J41" s="204"/>
      <c r="K41" s="204"/>
      <c r="L41" s="204"/>
      <c r="M41" s="204"/>
      <c r="N41" s="204"/>
      <c r="O41" s="204"/>
      <c r="P41" s="260"/>
      <c r="Q41" s="16"/>
    </row>
    <row r="42" spans="2:17">
      <c r="B42" s="16"/>
      <c r="C42" s="16"/>
      <c r="D42" s="16"/>
      <c r="E42" s="16"/>
      <c r="F42" s="16"/>
      <c r="G42" s="16"/>
      <c r="H42" s="259"/>
      <c r="I42" s="204"/>
      <c r="J42" s="204"/>
      <c r="K42" s="204"/>
      <c r="L42" s="204"/>
      <c r="M42" s="204"/>
      <c r="N42" s="204"/>
      <c r="O42" s="204"/>
      <c r="P42" s="260"/>
      <c r="Q42" s="16"/>
    </row>
    <row r="43" spans="2:17">
      <c r="B43" s="16"/>
      <c r="C43" s="16"/>
      <c r="D43" s="16"/>
      <c r="E43" s="16"/>
      <c r="F43" s="16"/>
      <c r="G43" s="16"/>
      <c r="H43" s="259"/>
      <c r="I43" s="204"/>
      <c r="J43" s="204"/>
      <c r="K43" s="204"/>
      <c r="L43" s="204"/>
      <c r="M43" s="204"/>
      <c r="N43" s="204"/>
      <c r="O43" s="204"/>
      <c r="P43" s="260"/>
      <c r="Q43" s="16"/>
    </row>
    <row r="44" spans="2:17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15" t="s">
        <v>271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>
      <c r="B50" s="16"/>
      <c r="C50" s="16"/>
      <c r="D50" s="16"/>
      <c r="E50" s="16"/>
      <c r="F50" s="16"/>
      <c r="G50" s="16"/>
      <c r="H50" s="259"/>
      <c r="I50" s="204"/>
      <c r="J50" s="204"/>
      <c r="K50" s="204"/>
      <c r="L50" s="204"/>
      <c r="M50" s="204"/>
      <c r="N50" s="204"/>
      <c r="O50" s="204"/>
      <c r="P50" s="260"/>
      <c r="Q50" s="16"/>
    </row>
    <row r="51" spans="2:17">
      <c r="B51" s="16"/>
      <c r="C51" s="16"/>
      <c r="D51" s="16"/>
      <c r="E51" s="16"/>
      <c r="F51" s="16"/>
      <c r="G51" s="16"/>
      <c r="H51" s="259"/>
      <c r="I51" s="204"/>
      <c r="J51" s="204"/>
      <c r="K51" s="204"/>
      <c r="L51" s="204"/>
      <c r="M51" s="204"/>
      <c r="N51" s="204"/>
      <c r="O51" s="204"/>
      <c r="P51" s="260"/>
      <c r="Q51" s="16"/>
    </row>
    <row r="52" spans="2:17">
      <c r="B52" s="16"/>
      <c r="C52" s="16"/>
      <c r="D52" s="16"/>
      <c r="E52" s="16"/>
      <c r="F52" s="16"/>
      <c r="G52" s="16"/>
      <c r="H52" s="259"/>
      <c r="I52" s="204"/>
      <c r="J52" s="204"/>
      <c r="K52" s="204"/>
      <c r="L52" s="204"/>
      <c r="M52" s="204"/>
      <c r="N52" s="204"/>
      <c r="O52" s="204"/>
      <c r="P52" s="260"/>
      <c r="Q52" s="16"/>
    </row>
    <row r="53" spans="2:17">
      <c r="B53" s="16"/>
      <c r="C53" s="16"/>
      <c r="D53" s="16"/>
      <c r="E53" s="16"/>
      <c r="F53" s="16"/>
      <c r="G53" s="16"/>
      <c r="H53" s="259"/>
      <c r="I53" s="204"/>
      <c r="J53" s="204"/>
      <c r="K53" s="204"/>
      <c r="L53" s="204"/>
      <c r="M53" s="204"/>
      <c r="N53" s="204"/>
      <c r="O53" s="204"/>
      <c r="P53" s="260"/>
      <c r="Q53" s="16"/>
    </row>
    <row r="54" spans="2:17">
      <c r="B54" s="16"/>
      <c r="C54" s="16"/>
      <c r="D54" s="16"/>
      <c r="E54" s="16"/>
      <c r="F54" s="16"/>
      <c r="G54" s="16"/>
      <c r="H54" s="259"/>
      <c r="I54" s="204"/>
      <c r="J54" s="204"/>
      <c r="K54" s="204"/>
      <c r="L54" s="204"/>
      <c r="M54" s="204"/>
      <c r="N54" s="204"/>
      <c r="O54" s="204"/>
      <c r="P54" s="260"/>
      <c r="Q54" s="16"/>
    </row>
    <row r="55" spans="2:17">
      <c r="B55" s="16"/>
      <c r="C55" s="16"/>
      <c r="D55" s="16"/>
      <c r="E55" s="16"/>
      <c r="F55" s="16"/>
      <c r="G55" s="16"/>
      <c r="H55" s="259"/>
      <c r="I55" s="204"/>
      <c r="J55" s="204"/>
      <c r="K55" s="204"/>
      <c r="L55" s="204"/>
      <c r="M55" s="204"/>
      <c r="N55" s="204"/>
      <c r="O55" s="204"/>
      <c r="P55" s="260"/>
      <c r="Q55" s="16"/>
    </row>
    <row r="56" spans="2:17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15" t="s">
        <v>272</v>
      </c>
      <c r="I61" s="257"/>
      <c r="J61" s="257"/>
      <c r="K61" s="257"/>
      <c r="L61" s="257"/>
      <c r="M61" s="257"/>
      <c r="N61" s="257"/>
      <c r="O61" s="257"/>
      <c r="P61" s="258"/>
      <c r="Q61" s="16"/>
    </row>
    <row r="62" spans="2:17">
      <c r="B62" s="16"/>
      <c r="C62" s="16"/>
      <c r="D62" s="16"/>
      <c r="E62" s="16"/>
      <c r="F62" s="16"/>
      <c r="G62" s="16"/>
      <c r="H62" s="259"/>
      <c r="I62" s="204"/>
      <c r="J62" s="204"/>
      <c r="K62" s="204"/>
      <c r="L62" s="204"/>
      <c r="M62" s="204"/>
      <c r="N62" s="204"/>
      <c r="O62" s="204"/>
      <c r="P62" s="260"/>
      <c r="Q62" s="16"/>
    </row>
    <row r="63" spans="2:17">
      <c r="B63" s="16"/>
      <c r="C63" s="16"/>
      <c r="D63" s="16"/>
      <c r="E63" s="16"/>
      <c r="F63" s="16"/>
      <c r="G63" s="16"/>
      <c r="H63" s="259"/>
      <c r="I63" s="204"/>
      <c r="J63" s="204"/>
      <c r="K63" s="204"/>
      <c r="L63" s="204"/>
      <c r="M63" s="204"/>
      <c r="N63" s="204"/>
      <c r="O63" s="204"/>
      <c r="P63" s="260"/>
      <c r="Q63" s="16"/>
    </row>
    <row r="64" spans="2:17">
      <c r="B64" s="16"/>
      <c r="C64" s="16"/>
      <c r="D64" s="16"/>
      <c r="E64" s="16"/>
      <c r="F64" s="16"/>
      <c r="G64" s="16"/>
      <c r="H64" s="259"/>
      <c r="I64" s="204"/>
      <c r="J64" s="204"/>
      <c r="K64" s="204"/>
      <c r="L64" s="204"/>
      <c r="M64" s="204"/>
      <c r="N64" s="204"/>
      <c r="O64" s="204"/>
      <c r="P64" s="260"/>
      <c r="Q64" s="16"/>
    </row>
    <row r="65" spans="2:17">
      <c r="B65" s="16"/>
      <c r="C65" s="16"/>
      <c r="D65" s="16"/>
      <c r="E65" s="16"/>
      <c r="F65" s="16"/>
      <c r="G65" s="16"/>
      <c r="H65" s="259"/>
      <c r="I65" s="204"/>
      <c r="J65" s="204"/>
      <c r="K65" s="204"/>
      <c r="L65" s="204"/>
      <c r="M65" s="204"/>
      <c r="N65" s="204"/>
      <c r="O65" s="204"/>
      <c r="P65" s="260"/>
      <c r="Q65" s="16"/>
    </row>
    <row r="66" spans="2:17">
      <c r="B66" s="16"/>
      <c r="C66" s="16"/>
      <c r="D66" s="16"/>
      <c r="E66" s="16"/>
      <c r="F66" s="16"/>
      <c r="G66" s="16"/>
      <c r="H66" s="259"/>
      <c r="I66" s="204"/>
      <c r="J66" s="204"/>
      <c r="K66" s="204"/>
      <c r="L66" s="204"/>
      <c r="M66" s="204"/>
      <c r="N66" s="204"/>
      <c r="O66" s="204"/>
      <c r="P66" s="260"/>
      <c r="Q66" s="16"/>
    </row>
    <row r="67" spans="2:17">
      <c r="B67" s="16"/>
      <c r="C67" s="16"/>
      <c r="D67" s="16"/>
      <c r="E67" s="16"/>
      <c r="F67" s="16"/>
      <c r="G67" s="16"/>
      <c r="H67" s="259"/>
      <c r="I67" s="204"/>
      <c r="J67" s="204"/>
      <c r="K67" s="204"/>
      <c r="L67" s="204"/>
      <c r="M67" s="204"/>
      <c r="N67" s="204"/>
      <c r="O67" s="204"/>
      <c r="P67" s="260"/>
      <c r="Q67" s="16"/>
    </row>
    <row r="68" spans="2:17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48" t="s">
        <v>273</v>
      </c>
      <c r="I73" s="249"/>
      <c r="J73" s="249"/>
      <c r="K73" s="249"/>
      <c r="L73" s="249"/>
      <c r="M73" s="249"/>
      <c r="N73" s="249"/>
      <c r="O73" s="249"/>
      <c r="P73" s="250"/>
      <c r="Q73" s="16"/>
    </row>
    <row r="74" spans="2:17">
      <c r="B74" s="16"/>
      <c r="C74" s="16"/>
      <c r="D74" s="16"/>
      <c r="E74" s="16"/>
      <c r="F74" s="16"/>
      <c r="G74" s="16"/>
      <c r="H74" s="251"/>
      <c r="I74" s="252"/>
      <c r="J74" s="252"/>
      <c r="K74" s="252"/>
      <c r="L74" s="252"/>
      <c r="M74" s="252"/>
      <c r="N74" s="252"/>
      <c r="O74" s="252"/>
      <c r="P74" s="253"/>
      <c r="Q74" s="16"/>
    </row>
    <row r="75" spans="2:17">
      <c r="B75" s="16"/>
      <c r="C75" s="16"/>
      <c r="D75" s="16"/>
      <c r="E75" s="16"/>
      <c r="F75" s="16"/>
      <c r="G75" s="16"/>
      <c r="H75" s="251"/>
      <c r="I75" s="252"/>
      <c r="J75" s="252"/>
      <c r="K75" s="252"/>
      <c r="L75" s="252"/>
      <c r="M75" s="252"/>
      <c r="N75" s="252"/>
      <c r="O75" s="252"/>
      <c r="P75" s="253"/>
      <c r="Q75" s="16"/>
    </row>
    <row r="76" spans="2:17">
      <c r="B76" s="16"/>
      <c r="C76" s="16"/>
      <c r="D76" s="16"/>
      <c r="E76" s="16"/>
      <c r="F76" s="16"/>
      <c r="G76" s="16"/>
      <c r="H76" s="251"/>
      <c r="I76" s="252"/>
      <c r="J76" s="252"/>
      <c r="K76" s="252"/>
      <c r="L76" s="252"/>
      <c r="M76" s="252"/>
      <c r="N76" s="252"/>
      <c r="O76" s="252"/>
      <c r="P76" s="253"/>
      <c r="Q76" s="16"/>
    </row>
    <row r="77" spans="2:17">
      <c r="B77" s="16"/>
      <c r="C77" s="16"/>
      <c r="D77" s="16"/>
      <c r="E77" s="16"/>
      <c r="F77" s="16"/>
      <c r="G77" s="16"/>
      <c r="H77" s="251"/>
      <c r="I77" s="252"/>
      <c r="J77" s="252"/>
      <c r="K77" s="252"/>
      <c r="L77" s="252"/>
      <c r="M77" s="252"/>
      <c r="N77" s="252"/>
      <c r="O77" s="252"/>
      <c r="P77" s="253"/>
      <c r="Q77" s="16"/>
    </row>
    <row r="78" spans="2:17">
      <c r="B78" s="16"/>
      <c r="C78" s="16"/>
      <c r="D78" s="16"/>
      <c r="E78" s="16"/>
      <c r="F78" s="16"/>
      <c r="G78" s="16"/>
      <c r="H78" s="251"/>
      <c r="I78" s="252"/>
      <c r="J78" s="252"/>
      <c r="K78" s="252"/>
      <c r="L78" s="252"/>
      <c r="M78" s="252"/>
      <c r="N78" s="252"/>
      <c r="O78" s="252"/>
      <c r="P78" s="253"/>
      <c r="Q78" s="16"/>
    </row>
    <row r="79" spans="2:17">
      <c r="B79" s="16"/>
      <c r="C79" s="16"/>
      <c r="D79" s="16"/>
      <c r="E79" s="16"/>
      <c r="F79" s="16"/>
      <c r="G79" s="16"/>
      <c r="H79" s="251"/>
      <c r="I79" s="252"/>
      <c r="J79" s="252"/>
      <c r="K79" s="252"/>
      <c r="L79" s="252"/>
      <c r="M79" s="252"/>
      <c r="N79" s="252"/>
      <c r="O79" s="252"/>
      <c r="P79" s="253"/>
      <c r="Q79" s="16"/>
    </row>
    <row r="80" spans="2:17">
      <c r="B80" s="16"/>
      <c r="C80" s="16"/>
      <c r="D80" s="16"/>
      <c r="E80" s="16"/>
      <c r="F80" s="16"/>
      <c r="G80" s="16"/>
      <c r="H80" s="254"/>
      <c r="I80" s="255"/>
      <c r="J80" s="255"/>
      <c r="K80" s="255"/>
      <c r="L80" s="255"/>
      <c r="M80" s="255"/>
      <c r="N80" s="255"/>
      <c r="O80" s="255"/>
      <c r="P80" s="256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1]!Altera_cor_001" altText="Concuído">
                <anchor moveWithCells="1">
                  <from>
                    <xdr:col>5</xdr:col>
                    <xdr:colOff>330200</xdr:colOff>
                    <xdr:row>12</xdr:row>
                    <xdr:rowOff>165100</xdr:rowOff>
                  </from>
                  <to>
                    <xdr:col>5</xdr:col>
                    <xdr:colOff>508000</xdr:colOff>
                    <xdr:row>13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1]!Altera_cor_002" altText="Concuído">
                <anchor moveWithCells="1">
                  <from>
                    <xdr:col>5</xdr:col>
                    <xdr:colOff>330200</xdr:colOff>
                    <xdr:row>24</xdr:row>
                    <xdr:rowOff>165100</xdr:rowOff>
                  </from>
                  <to>
                    <xdr:col>5</xdr:col>
                    <xdr:colOff>520700</xdr:colOff>
                    <xdr:row>25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1]!Altera_cor_003" altText="Concuído">
                <anchor moveWithCells="1">
                  <from>
                    <xdr:col>5</xdr:col>
                    <xdr:colOff>330200</xdr:colOff>
                    <xdr:row>37</xdr:row>
                    <xdr:rowOff>0</xdr:rowOff>
                  </from>
                  <to>
                    <xdr:col>5</xdr:col>
                    <xdr:colOff>520700</xdr:colOff>
                    <xdr:row>37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1]!Altera_cor_004" altText="Concuído">
                <anchor moveWithCells="1">
                  <from>
                    <xdr:col>5</xdr:col>
                    <xdr:colOff>330200</xdr:colOff>
                    <xdr:row>48</xdr:row>
                    <xdr:rowOff>101600</xdr:rowOff>
                  </from>
                  <to>
                    <xdr:col>5</xdr:col>
                    <xdr:colOff>520700</xdr:colOff>
                    <xdr:row>49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1]!Altera_cor_005" altText="Concuído">
                <anchor moveWithCells="1">
                  <from>
                    <xdr:col>5</xdr:col>
                    <xdr:colOff>330200</xdr:colOff>
                    <xdr:row>60</xdr:row>
                    <xdr:rowOff>177800</xdr:rowOff>
                  </from>
                  <to>
                    <xdr:col>5</xdr:col>
                    <xdr:colOff>520700</xdr:colOff>
                    <xdr:row>61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1]!Altera_cor_006" altText="Concuído">
                <anchor moveWithCells="1">
                  <from>
                    <xdr:col>5</xdr:col>
                    <xdr:colOff>330200</xdr:colOff>
                    <xdr:row>72</xdr:row>
                    <xdr:rowOff>177800</xdr:rowOff>
                  </from>
                  <to>
                    <xdr:col>5</xdr:col>
                    <xdr:colOff>520700</xdr:colOff>
                    <xdr:row>73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 enableFormatConditionsCalculation="0"/>
  <dimension ref="A11:Q21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 enableFormatConditionsCalculation="0"/>
  <dimension ref="A11:Q21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 enableFormatConditionsCalculation="0"/>
  <dimension ref="A11:Q21"/>
  <sheetViews>
    <sheetView showGridLines="0" showRowColHeaders="0" topLeftCell="A4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 enableFormatConditionsCalculation="0"/>
  <dimension ref="A11:Q56"/>
  <sheetViews>
    <sheetView showGridLines="0" showRowColHeaders="0" workbookViewId="0">
      <selection activeCell="K34" sqref="K3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1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1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1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1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1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1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1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1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1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1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1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1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1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1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1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8" t="s">
        <v>211</v>
      </c>
      <c r="D38" s="68" t="s">
        <v>212</v>
      </c>
      <c r="E38" s="68" t="s">
        <v>213</v>
      </c>
      <c r="F38" s="68" t="s">
        <v>214</v>
      </c>
      <c r="G38" s="264" t="s">
        <v>192</v>
      </c>
      <c r="H38" s="264"/>
      <c r="I38" s="264"/>
      <c r="J38" s="264"/>
      <c r="K38" s="264"/>
      <c r="L38" s="264" t="s">
        <v>193</v>
      </c>
      <c r="M38" s="264"/>
      <c r="N38" s="264"/>
      <c r="O38" s="264"/>
      <c r="P38" s="264"/>
      <c r="Q38" s="16"/>
    </row>
    <row r="39" spans="1:17" ht="15">
      <c r="B39" s="16"/>
      <c r="C39" s="69"/>
      <c r="D39" s="69"/>
      <c r="E39" s="69"/>
      <c r="F39" s="70"/>
      <c r="G39" s="265" t="s">
        <v>194</v>
      </c>
      <c r="H39" s="265"/>
      <c r="I39" s="265"/>
      <c r="J39" s="265"/>
      <c r="K39" s="265"/>
      <c r="L39" s="265"/>
      <c r="M39" s="265"/>
      <c r="N39" s="265"/>
      <c r="O39" s="265"/>
      <c r="P39" s="265"/>
      <c r="Q39" s="16"/>
    </row>
    <row r="40" spans="1:17" ht="15">
      <c r="B40" s="16"/>
      <c r="C40" s="69"/>
      <c r="D40" s="69"/>
      <c r="E40" s="69"/>
      <c r="F40" s="70"/>
      <c r="G40" s="265" t="s">
        <v>195</v>
      </c>
      <c r="H40" s="265"/>
      <c r="I40" s="265"/>
      <c r="J40" s="265"/>
      <c r="K40" s="265"/>
      <c r="L40" s="265"/>
      <c r="M40" s="265"/>
      <c r="N40" s="265"/>
      <c r="O40" s="265"/>
      <c r="P40" s="265"/>
      <c r="Q40" s="16"/>
    </row>
    <row r="41" spans="1:17" ht="15">
      <c r="B41" s="16"/>
      <c r="C41" s="69"/>
      <c r="D41" s="69"/>
      <c r="E41" s="69"/>
      <c r="F41" s="70"/>
      <c r="G41" s="265" t="s">
        <v>196</v>
      </c>
      <c r="H41" s="265"/>
      <c r="I41" s="265"/>
      <c r="J41" s="265"/>
      <c r="K41" s="265"/>
      <c r="L41" s="265"/>
      <c r="M41" s="265"/>
      <c r="N41" s="265"/>
      <c r="O41" s="265"/>
      <c r="P41" s="265"/>
      <c r="Q41" s="16"/>
    </row>
    <row r="42" spans="1:17" ht="15">
      <c r="B42" s="16"/>
      <c r="C42" s="69"/>
      <c r="D42" s="69"/>
      <c r="E42" s="69"/>
      <c r="F42" s="70"/>
      <c r="G42" s="265" t="s">
        <v>197</v>
      </c>
      <c r="H42" s="265"/>
      <c r="I42" s="265"/>
      <c r="J42" s="265"/>
      <c r="K42" s="265"/>
      <c r="L42" s="265"/>
      <c r="M42" s="265"/>
      <c r="N42" s="265"/>
      <c r="O42" s="265"/>
      <c r="P42" s="265"/>
      <c r="Q42" s="16"/>
    </row>
    <row r="43" spans="1:17" ht="15">
      <c r="B43" s="16"/>
      <c r="C43" s="69"/>
      <c r="D43" s="69"/>
      <c r="E43" s="69"/>
      <c r="F43" s="70"/>
      <c r="G43" s="265" t="s">
        <v>198</v>
      </c>
      <c r="H43" s="265"/>
      <c r="I43" s="265"/>
      <c r="J43" s="265"/>
      <c r="K43" s="265"/>
      <c r="L43" s="265"/>
      <c r="M43" s="265"/>
      <c r="N43" s="265"/>
      <c r="O43" s="265"/>
      <c r="P43" s="265"/>
      <c r="Q43" s="16"/>
    </row>
    <row r="44" spans="1:17" ht="15">
      <c r="B44" s="16"/>
      <c r="C44" s="69"/>
      <c r="D44" s="69"/>
      <c r="E44" s="69"/>
      <c r="F44" s="70"/>
      <c r="G44" s="265" t="s">
        <v>199</v>
      </c>
      <c r="H44" s="265"/>
      <c r="I44" s="265"/>
      <c r="J44" s="265"/>
      <c r="K44" s="265"/>
      <c r="L44" s="266"/>
      <c r="M44" s="266"/>
      <c r="N44" s="266"/>
      <c r="O44" s="266"/>
      <c r="P44" s="266"/>
      <c r="Q44" s="16"/>
    </row>
    <row r="45" spans="1:17" ht="15">
      <c r="B45" s="16"/>
      <c r="C45" s="69"/>
      <c r="D45" s="69"/>
      <c r="E45" s="69"/>
      <c r="F45" s="70"/>
      <c r="G45" s="265" t="s">
        <v>200</v>
      </c>
      <c r="H45" s="265"/>
      <c r="I45" s="265"/>
      <c r="J45" s="265"/>
      <c r="K45" s="265"/>
      <c r="L45" s="266"/>
      <c r="M45" s="266"/>
      <c r="N45" s="266"/>
      <c r="O45" s="266"/>
      <c r="P45" s="266"/>
      <c r="Q45" s="16"/>
    </row>
    <row r="46" spans="1:17" ht="15">
      <c r="B46" s="16"/>
      <c r="C46" s="69"/>
      <c r="D46" s="69"/>
      <c r="E46" s="69"/>
      <c r="F46" s="70"/>
      <c r="G46" s="265" t="s">
        <v>201</v>
      </c>
      <c r="H46" s="265"/>
      <c r="I46" s="265"/>
      <c r="J46" s="265"/>
      <c r="K46" s="265"/>
      <c r="L46" s="266"/>
      <c r="M46" s="266"/>
      <c r="N46" s="266"/>
      <c r="O46" s="266"/>
      <c r="P46" s="266"/>
      <c r="Q46" s="16"/>
    </row>
    <row r="47" spans="1:17" ht="15">
      <c r="B47" s="16"/>
      <c r="C47" s="69"/>
      <c r="D47" s="69"/>
      <c r="E47" s="69"/>
      <c r="F47" s="70"/>
      <c r="G47" s="265" t="s">
        <v>202</v>
      </c>
      <c r="H47" s="265"/>
      <c r="I47" s="265"/>
      <c r="J47" s="265"/>
      <c r="K47" s="265"/>
      <c r="L47" s="266"/>
      <c r="M47" s="266"/>
      <c r="N47" s="266"/>
      <c r="O47" s="266"/>
      <c r="P47" s="266"/>
      <c r="Q47" s="16"/>
    </row>
    <row r="48" spans="1:17" ht="15">
      <c r="B48" s="16"/>
      <c r="C48" s="69"/>
      <c r="D48" s="69"/>
      <c r="E48" s="69"/>
      <c r="F48" s="70"/>
      <c r="G48" s="265" t="s">
        <v>203</v>
      </c>
      <c r="H48" s="265"/>
      <c r="I48" s="265"/>
      <c r="J48" s="265"/>
      <c r="K48" s="265"/>
      <c r="L48" s="266"/>
      <c r="M48" s="266"/>
      <c r="N48" s="266"/>
      <c r="O48" s="266"/>
      <c r="P48" s="266"/>
      <c r="Q48" s="16"/>
    </row>
    <row r="49" spans="2:17" ht="15">
      <c r="B49" s="16"/>
      <c r="C49" s="69"/>
      <c r="D49" s="69"/>
      <c r="E49" s="69"/>
      <c r="F49" s="70"/>
      <c r="G49" s="265" t="s">
        <v>204</v>
      </c>
      <c r="H49" s="265"/>
      <c r="I49" s="265"/>
      <c r="J49" s="265"/>
      <c r="K49" s="265"/>
      <c r="L49" s="266"/>
      <c r="M49" s="266"/>
      <c r="N49" s="266"/>
      <c r="O49" s="266"/>
      <c r="P49" s="266"/>
      <c r="Q49" s="16"/>
    </row>
    <row r="50" spans="2:17" ht="15">
      <c r="B50" s="16"/>
      <c r="C50" s="69"/>
      <c r="D50" s="69"/>
      <c r="E50" s="69"/>
      <c r="F50" s="70"/>
      <c r="G50" s="265" t="s">
        <v>205</v>
      </c>
      <c r="H50" s="265"/>
      <c r="I50" s="265"/>
      <c r="J50" s="265"/>
      <c r="K50" s="265"/>
      <c r="L50" s="266"/>
      <c r="M50" s="266"/>
      <c r="N50" s="266"/>
      <c r="O50" s="266"/>
      <c r="P50" s="266"/>
      <c r="Q50" s="16"/>
    </row>
    <row r="51" spans="2:17" ht="15">
      <c r="B51" s="16"/>
      <c r="C51" s="69"/>
      <c r="D51" s="69"/>
      <c r="E51" s="69"/>
      <c r="F51" s="70"/>
      <c r="G51" s="265" t="s">
        <v>206</v>
      </c>
      <c r="H51" s="265"/>
      <c r="I51" s="265"/>
      <c r="J51" s="265"/>
      <c r="K51" s="265"/>
      <c r="L51" s="266"/>
      <c r="M51" s="266"/>
      <c r="N51" s="266"/>
      <c r="O51" s="266"/>
      <c r="P51" s="266"/>
      <c r="Q51" s="16"/>
    </row>
    <row r="52" spans="2:17" ht="15">
      <c r="B52" s="16"/>
      <c r="C52" s="69"/>
      <c r="D52" s="69"/>
      <c r="E52" s="69"/>
      <c r="F52" s="70"/>
      <c r="G52" s="265" t="s">
        <v>207</v>
      </c>
      <c r="H52" s="265"/>
      <c r="I52" s="265"/>
      <c r="J52" s="265"/>
      <c r="K52" s="265"/>
      <c r="L52" s="266"/>
      <c r="M52" s="266"/>
      <c r="N52" s="266"/>
      <c r="O52" s="266"/>
      <c r="P52" s="266"/>
      <c r="Q52" s="16"/>
    </row>
    <row r="53" spans="2:17" ht="15">
      <c r="B53" s="16"/>
      <c r="C53" s="69"/>
      <c r="D53" s="69"/>
      <c r="E53" s="69"/>
      <c r="F53" s="70"/>
      <c r="G53" s="265" t="s">
        <v>208</v>
      </c>
      <c r="H53" s="265"/>
      <c r="I53" s="265"/>
      <c r="J53" s="265"/>
      <c r="K53" s="265"/>
      <c r="L53" s="266"/>
      <c r="M53" s="266"/>
      <c r="N53" s="266"/>
      <c r="O53" s="266"/>
      <c r="P53" s="266"/>
      <c r="Q53" s="16"/>
    </row>
    <row r="54" spans="2:17" ht="15">
      <c r="B54" s="16"/>
      <c r="C54" s="69"/>
      <c r="D54" s="69"/>
      <c r="E54" s="69"/>
      <c r="F54" s="70"/>
      <c r="G54" s="265" t="s">
        <v>209</v>
      </c>
      <c r="H54" s="265"/>
      <c r="I54" s="265"/>
      <c r="J54" s="265"/>
      <c r="K54" s="265"/>
      <c r="L54" s="266"/>
      <c r="M54" s="266"/>
      <c r="N54" s="266"/>
      <c r="O54" s="266"/>
      <c r="P54" s="266"/>
      <c r="Q54" s="16"/>
    </row>
    <row r="55" spans="2:17" ht="15">
      <c r="B55" s="16"/>
      <c r="C55" s="69"/>
      <c r="D55" s="69"/>
      <c r="E55" s="69"/>
      <c r="F55" s="70"/>
      <c r="G55" s="265" t="s">
        <v>210</v>
      </c>
      <c r="H55" s="265"/>
      <c r="I55" s="265"/>
      <c r="J55" s="265"/>
      <c r="K55" s="265"/>
      <c r="L55" s="266"/>
      <c r="M55" s="266"/>
      <c r="N55" s="266"/>
      <c r="O55" s="266"/>
      <c r="P55" s="266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 enableFormatConditionsCalculation="0"/>
  <dimension ref="A11:Q25"/>
  <sheetViews>
    <sheetView showGridLines="0" showRowColHeaders="0" workbookViewId="0">
      <selection activeCell="A12" sqref="A12"/>
    </sheetView>
  </sheetViews>
  <sheetFormatPr baseColWidth="10" defaultColWidth="8.83203125" defaultRowHeight="14" x14ac:dyDescent="0"/>
  <cols>
    <col min="1" max="2" width="2.83203125" customWidth="1"/>
    <col min="7" max="10" width="13.5" customWidth="1"/>
    <col min="11" max="14" width="14.33203125" customWidth="1"/>
    <col min="15" max="16" width="11" customWidth="1"/>
    <col min="17" max="17" width="2.83203125" customWidth="1"/>
  </cols>
  <sheetData>
    <row r="11" spans="1:17">
      <c r="A11" s="9"/>
      <c r="B11" s="16"/>
      <c r="C11" s="39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03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99" customHeight="1">
      <c r="A14" s="9"/>
      <c r="B14" s="16"/>
      <c r="C14" s="72" t="s">
        <v>211</v>
      </c>
      <c r="D14" s="72" t="s">
        <v>212</v>
      </c>
      <c r="E14" s="72" t="s">
        <v>213</v>
      </c>
      <c r="F14" s="72" t="s">
        <v>214</v>
      </c>
      <c r="G14" s="270" t="s">
        <v>192</v>
      </c>
      <c r="H14" s="271"/>
      <c r="I14" s="270" t="s">
        <v>193</v>
      </c>
      <c r="J14" s="271"/>
      <c r="K14" s="270" t="s">
        <v>215</v>
      </c>
      <c r="L14" s="271"/>
      <c r="M14" s="270" t="s">
        <v>221</v>
      </c>
      <c r="N14" s="271"/>
      <c r="O14" s="268" t="s">
        <v>222</v>
      </c>
      <c r="P14" s="269"/>
      <c r="Q14" s="16"/>
    </row>
    <row r="15" spans="1:17" ht="40.5" customHeight="1">
      <c r="A15" s="9"/>
      <c r="B15" s="16"/>
      <c r="C15" s="69" t="s">
        <v>216</v>
      </c>
      <c r="D15" s="69" t="s">
        <v>216</v>
      </c>
      <c r="E15" s="69" t="s">
        <v>216</v>
      </c>
      <c r="F15" s="70" t="s">
        <v>216</v>
      </c>
      <c r="G15" s="265" t="s">
        <v>217</v>
      </c>
      <c r="H15" s="265"/>
      <c r="I15" s="265" t="s">
        <v>218</v>
      </c>
      <c r="J15" s="265"/>
      <c r="K15" s="265"/>
      <c r="L15" s="265"/>
      <c r="M15" s="272" t="s">
        <v>224</v>
      </c>
      <c r="N15" s="272"/>
      <c r="O15" s="265" t="s">
        <v>219</v>
      </c>
      <c r="P15" s="265"/>
      <c r="Q15" s="16"/>
    </row>
    <row r="16" spans="1:17" ht="15">
      <c r="A16" s="9"/>
      <c r="B16" s="16"/>
      <c r="C16" s="69"/>
      <c r="D16" s="69" t="s">
        <v>216</v>
      </c>
      <c r="E16" s="69"/>
      <c r="F16" s="70" t="s">
        <v>216</v>
      </c>
      <c r="G16" s="265"/>
      <c r="H16" s="265"/>
      <c r="I16" s="265"/>
      <c r="J16" s="265"/>
      <c r="K16" s="265"/>
      <c r="L16" s="265"/>
      <c r="M16" s="265"/>
      <c r="N16" s="265"/>
      <c r="O16" s="265" t="s">
        <v>220</v>
      </c>
      <c r="P16" s="265"/>
      <c r="Q16" s="16"/>
    </row>
    <row r="17" spans="1:17" ht="15">
      <c r="A17" s="9"/>
      <c r="B17" s="16"/>
      <c r="C17" s="69"/>
      <c r="D17" s="69"/>
      <c r="E17" s="69"/>
      <c r="F17" s="70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16"/>
    </row>
    <row r="18" spans="1:17" ht="15">
      <c r="A18" s="9"/>
      <c r="B18" s="16"/>
      <c r="C18" s="69"/>
      <c r="D18" s="69"/>
      <c r="E18" s="69"/>
      <c r="F18" s="70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16"/>
    </row>
    <row r="19" spans="1:17" ht="15">
      <c r="A19" s="9"/>
      <c r="B19" s="16"/>
      <c r="C19" s="69"/>
      <c r="D19" s="69"/>
      <c r="E19" s="69"/>
      <c r="F19" s="70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16"/>
    </row>
    <row r="20" spans="1:17" ht="15">
      <c r="A20" s="9"/>
      <c r="B20" s="16"/>
      <c r="C20" s="69"/>
      <c r="D20" s="69"/>
      <c r="E20" s="69"/>
      <c r="F20" s="70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16"/>
    </row>
    <row r="21" spans="1:17" ht="15">
      <c r="A21" s="9"/>
      <c r="B21" s="16"/>
      <c r="C21" s="69"/>
      <c r="D21" s="69"/>
      <c r="E21" s="69"/>
      <c r="F21" s="70"/>
      <c r="G21" s="265"/>
      <c r="H21" s="265"/>
      <c r="I21" s="265"/>
      <c r="J21" s="265"/>
      <c r="K21" s="265"/>
      <c r="L21" s="265"/>
      <c r="M21" s="265"/>
      <c r="N21" s="265"/>
      <c r="O21" s="267"/>
      <c r="P21" s="267"/>
      <c r="Q21" s="16"/>
    </row>
    <row r="22" spans="1:17" ht="15">
      <c r="B22" s="16"/>
      <c r="C22" s="69"/>
      <c r="D22" s="69"/>
      <c r="E22" s="69"/>
      <c r="F22" s="70"/>
      <c r="G22" s="265"/>
      <c r="H22" s="265"/>
      <c r="I22" s="265"/>
      <c r="J22" s="265"/>
      <c r="K22" s="265"/>
      <c r="L22" s="265"/>
      <c r="M22" s="265"/>
      <c r="N22" s="265"/>
      <c r="O22" s="267"/>
      <c r="P22" s="267"/>
      <c r="Q22" s="16"/>
    </row>
    <row r="23" spans="1:17" ht="15">
      <c r="B23" s="16"/>
      <c r="C23" s="69"/>
      <c r="D23" s="69"/>
      <c r="E23" s="69"/>
      <c r="F23" s="70"/>
      <c r="G23" s="265"/>
      <c r="H23" s="265"/>
      <c r="I23" s="265"/>
      <c r="J23" s="265"/>
      <c r="K23" s="265"/>
      <c r="L23" s="265"/>
      <c r="M23" s="265"/>
      <c r="N23" s="265"/>
      <c r="O23" s="267"/>
      <c r="P23" s="267"/>
      <c r="Q23" s="16"/>
    </row>
    <row r="24" spans="1:17" ht="15">
      <c r="B24" s="16"/>
      <c r="C24" s="69"/>
      <c r="D24" s="69"/>
      <c r="E24" s="69"/>
      <c r="F24" s="70"/>
      <c r="G24" s="265"/>
      <c r="H24" s="265"/>
      <c r="I24" s="265"/>
      <c r="J24" s="265"/>
      <c r="K24" s="265"/>
      <c r="L24" s="265"/>
      <c r="M24" s="265"/>
      <c r="N24" s="265"/>
      <c r="O24" s="267"/>
      <c r="P24" s="267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 enableFormatConditionsCalculation="0"/>
  <dimension ref="A11:Q26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6" max="16" width="9.1640625" customWidth="1"/>
    <col min="17" max="17" width="2.83203125" customWidth="1"/>
  </cols>
  <sheetData>
    <row r="11" spans="1:17">
      <c r="A11" s="9"/>
      <c r="B11" s="16"/>
      <c r="C11" s="39" t="s">
        <v>223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 enableFormatConditionsCalculation="0"/>
  <dimension ref="A11:Q31"/>
  <sheetViews>
    <sheetView showGridLines="0" showRowColHeaders="0" workbookViewId="0">
      <selection activeCell="C13" sqref="C13:P30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8" t="s">
        <v>211</v>
      </c>
      <c r="D13" s="68" t="s">
        <v>212</v>
      </c>
      <c r="E13" s="68" t="s">
        <v>213</v>
      </c>
      <c r="F13" s="68" t="s">
        <v>214</v>
      </c>
      <c r="G13" s="264" t="s">
        <v>225</v>
      </c>
      <c r="H13" s="264"/>
      <c r="I13" s="264"/>
      <c r="J13" s="264"/>
      <c r="K13" s="264"/>
      <c r="L13" s="264" t="s">
        <v>193</v>
      </c>
      <c r="M13" s="264"/>
      <c r="N13" s="264"/>
      <c r="O13" s="264"/>
      <c r="P13" s="264"/>
      <c r="Q13" s="16"/>
    </row>
    <row r="14" spans="1:17" ht="15">
      <c r="A14" s="9"/>
      <c r="B14" s="16"/>
      <c r="C14" s="69"/>
      <c r="D14" s="69"/>
      <c r="E14" s="69"/>
      <c r="F14" s="70"/>
      <c r="G14" s="265" t="s">
        <v>194</v>
      </c>
      <c r="H14" s="265"/>
      <c r="I14" s="265"/>
      <c r="J14" s="265"/>
      <c r="K14" s="265"/>
      <c r="L14" s="265"/>
      <c r="M14" s="265"/>
      <c r="N14" s="265"/>
      <c r="O14" s="265"/>
      <c r="P14" s="265"/>
      <c r="Q14" s="16"/>
    </row>
    <row r="15" spans="1:17" ht="15">
      <c r="A15" s="9"/>
      <c r="B15" s="16"/>
      <c r="C15" s="69"/>
      <c r="D15" s="69"/>
      <c r="E15" s="69"/>
      <c r="F15" s="70"/>
      <c r="G15" s="265" t="s">
        <v>195</v>
      </c>
      <c r="H15" s="265"/>
      <c r="I15" s="265"/>
      <c r="J15" s="265"/>
      <c r="K15" s="265"/>
      <c r="L15" s="265"/>
      <c r="M15" s="265"/>
      <c r="N15" s="265"/>
      <c r="O15" s="265"/>
      <c r="P15" s="265"/>
      <c r="Q15" s="16"/>
    </row>
    <row r="16" spans="1:17" ht="15">
      <c r="A16" s="9"/>
      <c r="B16" s="16"/>
      <c r="C16" s="69"/>
      <c r="D16" s="69"/>
      <c r="E16" s="69"/>
      <c r="F16" s="70"/>
      <c r="G16" s="265" t="s">
        <v>196</v>
      </c>
      <c r="H16" s="265"/>
      <c r="I16" s="265"/>
      <c r="J16" s="265"/>
      <c r="K16" s="265"/>
      <c r="L16" s="265"/>
      <c r="M16" s="265"/>
      <c r="N16" s="265"/>
      <c r="O16" s="265"/>
      <c r="P16" s="265"/>
      <c r="Q16" s="16"/>
    </row>
    <row r="17" spans="1:17" ht="15">
      <c r="A17" s="9"/>
      <c r="B17" s="16"/>
      <c r="C17" s="69"/>
      <c r="D17" s="69"/>
      <c r="E17" s="69"/>
      <c r="F17" s="70"/>
      <c r="G17" s="265" t="s">
        <v>197</v>
      </c>
      <c r="H17" s="265"/>
      <c r="I17" s="265"/>
      <c r="J17" s="265"/>
      <c r="K17" s="265"/>
      <c r="L17" s="265"/>
      <c r="M17" s="265"/>
      <c r="N17" s="265"/>
      <c r="O17" s="265"/>
      <c r="P17" s="265"/>
      <c r="Q17" s="16"/>
    </row>
    <row r="18" spans="1:17" ht="15">
      <c r="A18" s="9"/>
      <c r="B18" s="16"/>
      <c r="C18" s="69"/>
      <c r="D18" s="69"/>
      <c r="E18" s="69"/>
      <c r="F18" s="70"/>
      <c r="G18" s="265" t="s">
        <v>198</v>
      </c>
      <c r="H18" s="265"/>
      <c r="I18" s="265"/>
      <c r="J18" s="265"/>
      <c r="K18" s="265"/>
      <c r="L18" s="265"/>
      <c r="M18" s="265"/>
      <c r="N18" s="265"/>
      <c r="O18" s="265"/>
      <c r="P18" s="265"/>
      <c r="Q18" s="16"/>
    </row>
    <row r="19" spans="1:17" ht="15">
      <c r="A19" s="9"/>
      <c r="B19" s="16"/>
      <c r="C19" s="69"/>
      <c r="D19" s="69"/>
      <c r="E19" s="69"/>
      <c r="F19" s="70"/>
      <c r="G19" s="265" t="s">
        <v>199</v>
      </c>
      <c r="H19" s="265"/>
      <c r="I19" s="265"/>
      <c r="J19" s="265"/>
      <c r="K19" s="265"/>
      <c r="L19" s="266"/>
      <c r="M19" s="266"/>
      <c r="N19" s="266"/>
      <c r="O19" s="266"/>
      <c r="P19" s="266"/>
      <c r="Q19" s="16"/>
    </row>
    <row r="20" spans="1:17" ht="15">
      <c r="A20" s="9"/>
      <c r="B20" s="16"/>
      <c r="C20" s="69"/>
      <c r="D20" s="69"/>
      <c r="E20" s="69"/>
      <c r="F20" s="70"/>
      <c r="G20" s="265" t="s">
        <v>200</v>
      </c>
      <c r="H20" s="265"/>
      <c r="I20" s="265"/>
      <c r="J20" s="265"/>
      <c r="K20" s="265"/>
      <c r="L20" s="266"/>
      <c r="M20" s="266"/>
      <c r="N20" s="266"/>
      <c r="O20" s="266"/>
      <c r="P20" s="266"/>
      <c r="Q20" s="16"/>
    </row>
    <row r="21" spans="1:17" ht="15">
      <c r="A21" s="9"/>
      <c r="B21" s="16"/>
      <c r="C21" s="69"/>
      <c r="D21" s="69"/>
      <c r="E21" s="69"/>
      <c r="F21" s="70"/>
      <c r="G21" s="265" t="s">
        <v>201</v>
      </c>
      <c r="H21" s="265"/>
      <c r="I21" s="265"/>
      <c r="J21" s="265"/>
      <c r="K21" s="265"/>
      <c r="L21" s="266"/>
      <c r="M21" s="266"/>
      <c r="N21" s="266"/>
      <c r="O21" s="266"/>
      <c r="P21" s="266"/>
      <c r="Q21" s="16"/>
    </row>
    <row r="22" spans="1:17" ht="15">
      <c r="B22" s="16"/>
      <c r="C22" s="69"/>
      <c r="D22" s="69"/>
      <c r="E22" s="69"/>
      <c r="F22" s="70"/>
      <c r="G22" s="265" t="s">
        <v>202</v>
      </c>
      <c r="H22" s="265"/>
      <c r="I22" s="265"/>
      <c r="J22" s="265"/>
      <c r="K22" s="265"/>
      <c r="L22" s="266"/>
      <c r="M22" s="266"/>
      <c r="N22" s="266"/>
      <c r="O22" s="266"/>
      <c r="P22" s="266"/>
      <c r="Q22" s="16"/>
    </row>
    <row r="23" spans="1:17" ht="15">
      <c r="B23" s="16"/>
      <c r="C23" s="69"/>
      <c r="D23" s="69"/>
      <c r="E23" s="69"/>
      <c r="F23" s="70"/>
      <c r="G23" s="265" t="s">
        <v>203</v>
      </c>
      <c r="H23" s="265"/>
      <c r="I23" s="265"/>
      <c r="J23" s="265"/>
      <c r="K23" s="265"/>
      <c r="L23" s="266"/>
      <c r="M23" s="266"/>
      <c r="N23" s="266"/>
      <c r="O23" s="266"/>
      <c r="P23" s="266"/>
      <c r="Q23" s="16"/>
    </row>
    <row r="24" spans="1:17" ht="15">
      <c r="B24" s="16"/>
      <c r="C24" s="69"/>
      <c r="D24" s="69"/>
      <c r="E24" s="69"/>
      <c r="F24" s="70"/>
      <c r="G24" s="265" t="s">
        <v>204</v>
      </c>
      <c r="H24" s="265"/>
      <c r="I24" s="265"/>
      <c r="J24" s="265"/>
      <c r="K24" s="265"/>
      <c r="L24" s="266"/>
      <c r="M24" s="266"/>
      <c r="N24" s="266"/>
      <c r="O24" s="266"/>
      <c r="P24" s="266"/>
      <c r="Q24" s="16"/>
    </row>
    <row r="25" spans="1:17" ht="15">
      <c r="B25" s="16"/>
      <c r="C25" s="69"/>
      <c r="D25" s="69"/>
      <c r="E25" s="69"/>
      <c r="F25" s="70"/>
      <c r="G25" s="265" t="s">
        <v>205</v>
      </c>
      <c r="H25" s="265"/>
      <c r="I25" s="265"/>
      <c r="J25" s="265"/>
      <c r="K25" s="265"/>
      <c r="L25" s="266"/>
      <c r="M25" s="266"/>
      <c r="N25" s="266"/>
      <c r="O25" s="266"/>
      <c r="P25" s="266"/>
      <c r="Q25" s="16"/>
    </row>
    <row r="26" spans="1:17" ht="15">
      <c r="B26" s="16"/>
      <c r="C26" s="69"/>
      <c r="D26" s="69"/>
      <c r="E26" s="69"/>
      <c r="F26" s="70"/>
      <c r="G26" s="265" t="s">
        <v>206</v>
      </c>
      <c r="H26" s="265"/>
      <c r="I26" s="265"/>
      <c r="J26" s="265"/>
      <c r="K26" s="265"/>
      <c r="L26" s="266"/>
      <c r="M26" s="266"/>
      <c r="N26" s="266"/>
      <c r="O26" s="266"/>
      <c r="P26" s="266"/>
      <c r="Q26" s="16"/>
    </row>
    <row r="27" spans="1:17" ht="15">
      <c r="B27" s="16"/>
      <c r="C27" s="69"/>
      <c r="D27" s="69"/>
      <c r="E27" s="69"/>
      <c r="F27" s="70"/>
      <c r="G27" s="265" t="s">
        <v>207</v>
      </c>
      <c r="H27" s="265"/>
      <c r="I27" s="265"/>
      <c r="J27" s="265"/>
      <c r="K27" s="265"/>
      <c r="L27" s="266"/>
      <c r="M27" s="266"/>
      <c r="N27" s="266"/>
      <c r="O27" s="266"/>
      <c r="P27" s="266"/>
      <c r="Q27" s="16"/>
    </row>
    <row r="28" spans="1:17" ht="15">
      <c r="B28" s="16"/>
      <c r="C28" s="69"/>
      <c r="D28" s="69"/>
      <c r="E28" s="69"/>
      <c r="F28" s="70"/>
      <c r="G28" s="265" t="s">
        <v>208</v>
      </c>
      <c r="H28" s="265"/>
      <c r="I28" s="265"/>
      <c r="J28" s="265"/>
      <c r="K28" s="265"/>
      <c r="L28" s="266"/>
      <c r="M28" s="266"/>
      <c r="N28" s="266"/>
      <c r="O28" s="266"/>
      <c r="P28" s="266"/>
      <c r="Q28" s="16"/>
    </row>
    <row r="29" spans="1:17" ht="15">
      <c r="B29" s="16"/>
      <c r="C29" s="69"/>
      <c r="D29" s="69"/>
      <c r="E29" s="69"/>
      <c r="F29" s="70"/>
      <c r="G29" s="265" t="s">
        <v>209</v>
      </c>
      <c r="H29" s="265"/>
      <c r="I29" s="265"/>
      <c r="J29" s="265"/>
      <c r="K29" s="265"/>
      <c r="L29" s="266"/>
      <c r="M29" s="266"/>
      <c r="N29" s="266"/>
      <c r="O29" s="266"/>
      <c r="P29" s="266"/>
      <c r="Q29" s="16"/>
    </row>
    <row r="30" spans="1:17" ht="15">
      <c r="B30" s="16"/>
      <c r="C30" s="69"/>
      <c r="D30" s="69"/>
      <c r="E30" s="69"/>
      <c r="F30" s="70"/>
      <c r="G30" s="265" t="s">
        <v>210</v>
      </c>
      <c r="H30" s="265"/>
      <c r="I30" s="265"/>
      <c r="J30" s="265"/>
      <c r="K30" s="265"/>
      <c r="L30" s="266"/>
      <c r="M30" s="266"/>
      <c r="N30" s="266"/>
      <c r="O30" s="266"/>
      <c r="P30" s="26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 enableFormatConditionsCalculation="0"/>
  <dimension ref="A1:Q106"/>
  <sheetViews>
    <sheetView showGridLines="0" showRowColHeaders="0" workbookViewId="0"/>
  </sheetViews>
  <sheetFormatPr baseColWidth="10" defaultColWidth="8.83203125" defaultRowHeight="14" x14ac:dyDescent="0"/>
  <cols>
    <col min="1" max="1" width="2.83203125" style="10" customWidth="1"/>
    <col min="2" max="2" width="2.83203125" customWidth="1"/>
    <col min="17" max="17" width="2.8320312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15" t="s">
        <v>274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15" t="s">
        <v>275</v>
      </c>
      <c r="I25" s="216"/>
      <c r="J25" s="216"/>
      <c r="K25" s="216"/>
      <c r="L25" s="216"/>
      <c r="M25" s="216"/>
      <c r="N25" s="216"/>
      <c r="O25" s="216"/>
      <c r="P25" s="217"/>
      <c r="Q25" s="16"/>
    </row>
    <row r="26" spans="2:17">
      <c r="B26" s="16"/>
      <c r="C26" s="16"/>
      <c r="D26" s="16"/>
      <c r="E26" s="16"/>
      <c r="F26" s="16"/>
      <c r="G26" s="16"/>
      <c r="H26" s="218"/>
      <c r="I26" s="219"/>
      <c r="J26" s="219"/>
      <c r="K26" s="219"/>
      <c r="L26" s="219"/>
      <c r="M26" s="219"/>
      <c r="N26" s="219"/>
      <c r="O26" s="219"/>
      <c r="P26" s="220"/>
      <c r="Q26" s="16"/>
    </row>
    <row r="27" spans="2:17">
      <c r="B27" s="16"/>
      <c r="C27" s="16"/>
      <c r="D27" s="16"/>
      <c r="E27" s="16"/>
      <c r="F27" s="16"/>
      <c r="G27" s="16"/>
      <c r="H27" s="218"/>
      <c r="I27" s="219"/>
      <c r="J27" s="219"/>
      <c r="K27" s="219"/>
      <c r="L27" s="219"/>
      <c r="M27" s="219"/>
      <c r="N27" s="219"/>
      <c r="O27" s="219"/>
      <c r="P27" s="220"/>
      <c r="Q27" s="16"/>
    </row>
    <row r="28" spans="2:17">
      <c r="B28" s="16"/>
      <c r="C28" s="16"/>
      <c r="D28" s="16"/>
      <c r="E28" s="16"/>
      <c r="F28" s="16"/>
      <c r="G28" s="16"/>
      <c r="H28" s="218"/>
      <c r="I28" s="219"/>
      <c r="J28" s="219"/>
      <c r="K28" s="219"/>
      <c r="L28" s="219"/>
      <c r="M28" s="219"/>
      <c r="N28" s="219"/>
      <c r="O28" s="219"/>
      <c r="P28" s="220"/>
      <c r="Q28" s="16"/>
    </row>
    <row r="29" spans="2:17">
      <c r="B29" s="16"/>
      <c r="C29" s="16"/>
      <c r="D29" s="16"/>
      <c r="E29" s="16"/>
      <c r="F29" s="16"/>
      <c r="G29" s="16"/>
      <c r="H29" s="218"/>
      <c r="I29" s="219"/>
      <c r="J29" s="219"/>
      <c r="K29" s="219"/>
      <c r="L29" s="219"/>
      <c r="M29" s="219"/>
      <c r="N29" s="219"/>
      <c r="O29" s="219"/>
      <c r="P29" s="220"/>
      <c r="Q29" s="16"/>
    </row>
    <row r="30" spans="2:17">
      <c r="B30" s="16"/>
      <c r="C30" s="16"/>
      <c r="D30" s="16"/>
      <c r="E30" s="16"/>
      <c r="F30" s="16"/>
      <c r="G30" s="16"/>
      <c r="H30" s="218"/>
      <c r="I30" s="219"/>
      <c r="J30" s="219"/>
      <c r="K30" s="219"/>
      <c r="L30" s="219"/>
      <c r="M30" s="219"/>
      <c r="N30" s="219"/>
      <c r="O30" s="219"/>
      <c r="P30" s="220"/>
      <c r="Q30" s="16"/>
    </row>
    <row r="31" spans="2:17">
      <c r="B31" s="16"/>
      <c r="C31" s="16"/>
      <c r="D31" s="16"/>
      <c r="E31" s="16"/>
      <c r="F31" s="16"/>
      <c r="G31" s="16"/>
      <c r="H31" s="218"/>
      <c r="I31" s="219"/>
      <c r="J31" s="219"/>
      <c r="K31" s="219"/>
      <c r="L31" s="219"/>
      <c r="M31" s="219"/>
      <c r="N31" s="219"/>
      <c r="O31" s="219"/>
      <c r="P31" s="220"/>
      <c r="Q31" s="16"/>
    </row>
    <row r="32" spans="2:17">
      <c r="B32" s="16"/>
      <c r="C32" s="16"/>
      <c r="D32" s="16"/>
      <c r="E32" s="16"/>
      <c r="F32" s="16"/>
      <c r="G32" s="16"/>
      <c r="H32" s="221"/>
      <c r="I32" s="222"/>
      <c r="J32" s="222"/>
      <c r="K32" s="222"/>
      <c r="L32" s="222"/>
      <c r="M32" s="222"/>
      <c r="N32" s="222"/>
      <c r="O32" s="222"/>
      <c r="P32" s="22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15" t="s">
        <v>279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>
      <c r="B38" s="16"/>
      <c r="C38" s="16"/>
      <c r="D38" s="16"/>
      <c r="E38" s="16"/>
      <c r="F38" s="16"/>
      <c r="G38" s="16"/>
      <c r="H38" s="259"/>
      <c r="I38" s="204"/>
      <c r="J38" s="204"/>
      <c r="K38" s="204"/>
      <c r="L38" s="204"/>
      <c r="M38" s="204"/>
      <c r="N38" s="204"/>
      <c r="O38" s="204"/>
      <c r="P38" s="260"/>
      <c r="Q38" s="16"/>
    </row>
    <row r="39" spans="2:17">
      <c r="B39" s="16"/>
      <c r="C39" s="16"/>
      <c r="D39" s="16"/>
      <c r="E39" s="16"/>
      <c r="F39" s="16"/>
      <c r="G39" s="16"/>
      <c r="H39" s="259"/>
      <c r="I39" s="204"/>
      <c r="J39" s="204"/>
      <c r="K39" s="204"/>
      <c r="L39" s="204"/>
      <c r="M39" s="204"/>
      <c r="N39" s="204"/>
      <c r="O39" s="204"/>
      <c r="P39" s="260"/>
      <c r="Q39" s="16"/>
    </row>
    <row r="40" spans="2:17">
      <c r="B40" s="16"/>
      <c r="C40" s="16"/>
      <c r="D40" s="16"/>
      <c r="E40" s="16"/>
      <c r="F40" s="16"/>
      <c r="G40" s="16"/>
      <c r="H40" s="259"/>
      <c r="I40" s="204"/>
      <c r="J40" s="204"/>
      <c r="K40" s="204"/>
      <c r="L40" s="204"/>
      <c r="M40" s="204"/>
      <c r="N40" s="204"/>
      <c r="O40" s="204"/>
      <c r="P40" s="260"/>
      <c r="Q40" s="16"/>
    </row>
    <row r="41" spans="2:17">
      <c r="B41" s="16"/>
      <c r="C41" s="16"/>
      <c r="D41" s="16"/>
      <c r="E41" s="16"/>
      <c r="F41" s="16"/>
      <c r="G41" s="16"/>
      <c r="H41" s="259"/>
      <c r="I41" s="204"/>
      <c r="J41" s="204"/>
      <c r="K41" s="204"/>
      <c r="L41" s="204"/>
      <c r="M41" s="204"/>
      <c r="N41" s="204"/>
      <c r="O41" s="204"/>
      <c r="P41" s="260"/>
      <c r="Q41" s="16"/>
    </row>
    <row r="42" spans="2:17">
      <c r="B42" s="16"/>
      <c r="C42" s="16"/>
      <c r="D42" s="16"/>
      <c r="E42" s="16"/>
      <c r="F42" s="16"/>
      <c r="G42" s="16"/>
      <c r="H42" s="259"/>
      <c r="I42" s="204"/>
      <c r="J42" s="204"/>
      <c r="K42" s="204"/>
      <c r="L42" s="204"/>
      <c r="M42" s="204"/>
      <c r="N42" s="204"/>
      <c r="O42" s="204"/>
      <c r="P42" s="260"/>
      <c r="Q42" s="16"/>
    </row>
    <row r="43" spans="2:17">
      <c r="B43" s="16"/>
      <c r="C43" s="16"/>
      <c r="D43" s="16"/>
      <c r="E43" s="16"/>
      <c r="F43" s="16"/>
      <c r="G43" s="16"/>
      <c r="H43" s="259"/>
      <c r="I43" s="204"/>
      <c r="J43" s="204"/>
      <c r="K43" s="204"/>
      <c r="L43" s="204"/>
      <c r="M43" s="204"/>
      <c r="N43" s="204"/>
      <c r="O43" s="204"/>
      <c r="P43" s="260"/>
      <c r="Q43" s="16"/>
    </row>
    <row r="44" spans="2:17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15" t="s">
        <v>280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>
      <c r="B50" s="16"/>
      <c r="C50" s="16"/>
      <c r="D50" s="16"/>
      <c r="E50" s="16"/>
      <c r="F50" s="16"/>
      <c r="G50" s="16"/>
      <c r="H50" s="259"/>
      <c r="I50" s="204"/>
      <c r="J50" s="204"/>
      <c r="K50" s="204"/>
      <c r="L50" s="204"/>
      <c r="M50" s="204"/>
      <c r="N50" s="204"/>
      <c r="O50" s="204"/>
      <c r="P50" s="260"/>
      <c r="Q50" s="16"/>
    </row>
    <row r="51" spans="2:17">
      <c r="B51" s="16"/>
      <c r="C51" s="16"/>
      <c r="D51" s="16"/>
      <c r="E51" s="16"/>
      <c r="F51" s="16"/>
      <c r="G51" s="16"/>
      <c r="H51" s="259"/>
      <c r="I51" s="204"/>
      <c r="J51" s="204"/>
      <c r="K51" s="204"/>
      <c r="L51" s="204"/>
      <c r="M51" s="204"/>
      <c r="N51" s="204"/>
      <c r="O51" s="204"/>
      <c r="P51" s="260"/>
      <c r="Q51" s="16"/>
    </row>
    <row r="52" spans="2:17">
      <c r="B52" s="16"/>
      <c r="C52" s="16"/>
      <c r="D52" s="16"/>
      <c r="E52" s="16"/>
      <c r="F52" s="16"/>
      <c r="G52" s="16"/>
      <c r="H52" s="259"/>
      <c r="I52" s="204"/>
      <c r="J52" s="204"/>
      <c r="K52" s="204"/>
      <c r="L52" s="204"/>
      <c r="M52" s="204"/>
      <c r="N52" s="204"/>
      <c r="O52" s="204"/>
      <c r="P52" s="260"/>
      <c r="Q52" s="16"/>
    </row>
    <row r="53" spans="2:17">
      <c r="B53" s="16"/>
      <c r="C53" s="16"/>
      <c r="D53" s="16"/>
      <c r="E53" s="16"/>
      <c r="F53" s="16"/>
      <c r="G53" s="16"/>
      <c r="H53" s="259"/>
      <c r="I53" s="204"/>
      <c r="J53" s="204"/>
      <c r="K53" s="204"/>
      <c r="L53" s="204"/>
      <c r="M53" s="204"/>
      <c r="N53" s="204"/>
      <c r="O53" s="204"/>
      <c r="P53" s="260"/>
      <c r="Q53" s="16"/>
    </row>
    <row r="54" spans="2:17">
      <c r="B54" s="16"/>
      <c r="C54" s="16"/>
      <c r="D54" s="16"/>
      <c r="E54" s="16"/>
      <c r="F54" s="16"/>
      <c r="G54" s="16"/>
      <c r="H54" s="259"/>
      <c r="I54" s="204"/>
      <c r="J54" s="204"/>
      <c r="K54" s="204"/>
      <c r="L54" s="204"/>
      <c r="M54" s="204"/>
      <c r="N54" s="204"/>
      <c r="O54" s="204"/>
      <c r="P54" s="260"/>
      <c r="Q54" s="16"/>
    </row>
    <row r="55" spans="2:17">
      <c r="B55" s="16"/>
      <c r="C55" s="16"/>
      <c r="D55" s="16"/>
      <c r="E55" s="16"/>
      <c r="F55" s="16"/>
      <c r="G55" s="16"/>
      <c r="H55" s="259"/>
      <c r="I55" s="204"/>
      <c r="J55" s="204"/>
      <c r="K55" s="204"/>
      <c r="L55" s="204"/>
      <c r="M55" s="204"/>
      <c r="N55" s="204"/>
      <c r="O55" s="204"/>
      <c r="P55" s="260"/>
      <c r="Q55" s="16"/>
    </row>
    <row r="56" spans="2:17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15" t="s">
        <v>281</v>
      </c>
      <c r="I61" s="257"/>
      <c r="J61" s="257"/>
      <c r="K61" s="257"/>
      <c r="L61" s="257"/>
      <c r="M61" s="257"/>
      <c r="N61" s="257"/>
      <c r="O61" s="257"/>
      <c r="P61" s="258"/>
      <c r="Q61" s="16"/>
    </row>
    <row r="62" spans="2:17">
      <c r="B62" s="16"/>
      <c r="C62" s="16"/>
      <c r="D62" s="16"/>
      <c r="E62" s="16"/>
      <c r="F62" s="16"/>
      <c r="G62" s="16"/>
      <c r="H62" s="259"/>
      <c r="I62" s="204"/>
      <c r="J62" s="204"/>
      <c r="K62" s="204"/>
      <c r="L62" s="204"/>
      <c r="M62" s="204"/>
      <c r="N62" s="204"/>
      <c r="O62" s="204"/>
      <c r="P62" s="260"/>
      <c r="Q62" s="16"/>
    </row>
    <row r="63" spans="2:17">
      <c r="B63" s="16"/>
      <c r="C63" s="16"/>
      <c r="D63" s="16"/>
      <c r="E63" s="16"/>
      <c r="F63" s="16"/>
      <c r="G63" s="16"/>
      <c r="H63" s="259"/>
      <c r="I63" s="204"/>
      <c r="J63" s="204"/>
      <c r="K63" s="204"/>
      <c r="L63" s="204"/>
      <c r="M63" s="204"/>
      <c r="N63" s="204"/>
      <c r="O63" s="204"/>
      <c r="P63" s="260"/>
      <c r="Q63" s="16"/>
    </row>
    <row r="64" spans="2:17">
      <c r="B64" s="16"/>
      <c r="C64" s="16"/>
      <c r="D64" s="16"/>
      <c r="E64" s="16"/>
      <c r="F64" s="16"/>
      <c r="G64" s="16"/>
      <c r="H64" s="259"/>
      <c r="I64" s="204"/>
      <c r="J64" s="204"/>
      <c r="K64" s="204"/>
      <c r="L64" s="204"/>
      <c r="M64" s="204"/>
      <c r="N64" s="204"/>
      <c r="O64" s="204"/>
      <c r="P64" s="260"/>
      <c r="Q64" s="16"/>
    </row>
    <row r="65" spans="2:17">
      <c r="B65" s="16"/>
      <c r="C65" s="16"/>
      <c r="D65" s="16"/>
      <c r="E65" s="16"/>
      <c r="F65" s="16"/>
      <c r="G65" s="16"/>
      <c r="H65" s="259"/>
      <c r="I65" s="204"/>
      <c r="J65" s="204"/>
      <c r="K65" s="204"/>
      <c r="L65" s="204"/>
      <c r="M65" s="204"/>
      <c r="N65" s="204"/>
      <c r="O65" s="204"/>
      <c r="P65" s="260"/>
      <c r="Q65" s="16"/>
    </row>
    <row r="66" spans="2:17">
      <c r="B66" s="16"/>
      <c r="C66" s="16"/>
      <c r="D66" s="16"/>
      <c r="E66" s="16"/>
      <c r="F66" s="16"/>
      <c r="G66" s="16"/>
      <c r="H66" s="259"/>
      <c r="I66" s="204"/>
      <c r="J66" s="204"/>
      <c r="K66" s="204"/>
      <c r="L66" s="204"/>
      <c r="M66" s="204"/>
      <c r="N66" s="204"/>
      <c r="O66" s="204"/>
      <c r="P66" s="260"/>
      <c r="Q66" s="16"/>
    </row>
    <row r="67" spans="2:17">
      <c r="B67" s="16"/>
      <c r="C67" s="16"/>
      <c r="D67" s="16"/>
      <c r="E67" s="16"/>
      <c r="F67" s="16"/>
      <c r="G67" s="16"/>
      <c r="H67" s="259"/>
      <c r="I67" s="204"/>
      <c r="J67" s="204"/>
      <c r="K67" s="204"/>
      <c r="L67" s="204"/>
      <c r="M67" s="204"/>
      <c r="N67" s="204"/>
      <c r="O67" s="204"/>
      <c r="P67" s="260"/>
      <c r="Q67" s="16"/>
    </row>
    <row r="68" spans="2:17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48" t="s">
        <v>282</v>
      </c>
      <c r="I73" s="273"/>
      <c r="J73" s="273"/>
      <c r="K73" s="273"/>
      <c r="L73" s="273"/>
      <c r="M73" s="273"/>
      <c r="N73" s="273"/>
      <c r="O73" s="273"/>
      <c r="P73" s="274"/>
      <c r="Q73" s="16"/>
    </row>
    <row r="74" spans="2:17">
      <c r="B74" s="16"/>
      <c r="C74" s="16"/>
      <c r="D74" s="16"/>
      <c r="E74" s="16"/>
      <c r="F74" s="16"/>
      <c r="G74" s="16"/>
      <c r="H74" s="275"/>
      <c r="I74" s="276"/>
      <c r="J74" s="276"/>
      <c r="K74" s="276"/>
      <c r="L74" s="276"/>
      <c r="M74" s="276"/>
      <c r="N74" s="276"/>
      <c r="O74" s="276"/>
      <c r="P74" s="277"/>
      <c r="Q74" s="16"/>
    </row>
    <row r="75" spans="2:17">
      <c r="B75" s="16"/>
      <c r="C75" s="16"/>
      <c r="D75" s="16"/>
      <c r="E75" s="16"/>
      <c r="F75" s="16"/>
      <c r="G75" s="16"/>
      <c r="H75" s="275"/>
      <c r="I75" s="276"/>
      <c r="J75" s="276"/>
      <c r="K75" s="276"/>
      <c r="L75" s="276"/>
      <c r="M75" s="276"/>
      <c r="N75" s="276"/>
      <c r="O75" s="276"/>
      <c r="P75" s="277"/>
      <c r="Q75" s="16"/>
    </row>
    <row r="76" spans="2:17">
      <c r="B76" s="16"/>
      <c r="C76" s="16"/>
      <c r="D76" s="16"/>
      <c r="E76" s="16"/>
      <c r="F76" s="16"/>
      <c r="G76" s="16"/>
      <c r="H76" s="275"/>
      <c r="I76" s="276"/>
      <c r="J76" s="276"/>
      <c r="K76" s="276"/>
      <c r="L76" s="276"/>
      <c r="M76" s="276"/>
      <c r="N76" s="276"/>
      <c r="O76" s="276"/>
      <c r="P76" s="277"/>
      <c r="Q76" s="16"/>
    </row>
    <row r="77" spans="2:17">
      <c r="B77" s="16"/>
      <c r="C77" s="16"/>
      <c r="D77" s="16"/>
      <c r="E77" s="16"/>
      <c r="F77" s="16"/>
      <c r="G77" s="16"/>
      <c r="H77" s="275"/>
      <c r="I77" s="276"/>
      <c r="J77" s="276"/>
      <c r="K77" s="276"/>
      <c r="L77" s="276"/>
      <c r="M77" s="276"/>
      <c r="N77" s="276"/>
      <c r="O77" s="276"/>
      <c r="P77" s="277"/>
      <c r="Q77" s="16"/>
    </row>
    <row r="78" spans="2:17">
      <c r="B78" s="16"/>
      <c r="C78" s="16"/>
      <c r="D78" s="16"/>
      <c r="E78" s="16"/>
      <c r="F78" s="16"/>
      <c r="G78" s="16"/>
      <c r="H78" s="275"/>
      <c r="I78" s="276"/>
      <c r="J78" s="276"/>
      <c r="K78" s="276"/>
      <c r="L78" s="276"/>
      <c r="M78" s="276"/>
      <c r="N78" s="276"/>
      <c r="O78" s="276"/>
      <c r="P78" s="277"/>
      <c r="Q78" s="16"/>
    </row>
    <row r="79" spans="2:17">
      <c r="B79" s="16"/>
      <c r="C79" s="16"/>
      <c r="D79" s="16"/>
      <c r="E79" s="16"/>
      <c r="F79" s="16"/>
      <c r="G79" s="16"/>
      <c r="H79" s="275"/>
      <c r="I79" s="276"/>
      <c r="J79" s="276"/>
      <c r="K79" s="276"/>
      <c r="L79" s="276"/>
      <c r="M79" s="276"/>
      <c r="N79" s="276"/>
      <c r="O79" s="276"/>
      <c r="P79" s="277"/>
      <c r="Q79" s="16"/>
    </row>
    <row r="80" spans="2:17">
      <c r="B80" s="16"/>
      <c r="C80" s="16"/>
      <c r="D80" s="16"/>
      <c r="E80" s="16"/>
      <c r="F80" s="16"/>
      <c r="G80" s="16"/>
      <c r="H80" s="278"/>
      <c r="I80" s="279"/>
      <c r="J80" s="279"/>
      <c r="K80" s="279"/>
      <c r="L80" s="279"/>
      <c r="M80" s="279"/>
      <c r="N80" s="279"/>
      <c r="O80" s="279"/>
      <c r="P80" s="280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48" t="s">
        <v>283</v>
      </c>
      <c r="I85" s="273"/>
      <c r="J85" s="273"/>
      <c r="K85" s="273"/>
      <c r="L85" s="273"/>
      <c r="M85" s="273"/>
      <c r="N85" s="273"/>
      <c r="O85" s="273"/>
      <c r="P85" s="274"/>
      <c r="Q85" s="16"/>
    </row>
    <row r="86" spans="2:17">
      <c r="B86" s="16"/>
      <c r="C86" s="16"/>
      <c r="D86" s="16"/>
      <c r="E86" s="16"/>
      <c r="F86" s="16"/>
      <c r="G86" s="16"/>
      <c r="H86" s="275"/>
      <c r="I86" s="276"/>
      <c r="J86" s="276"/>
      <c r="K86" s="276"/>
      <c r="L86" s="276"/>
      <c r="M86" s="276"/>
      <c r="N86" s="276"/>
      <c r="O86" s="276"/>
      <c r="P86" s="277"/>
      <c r="Q86" s="16"/>
    </row>
    <row r="87" spans="2:17">
      <c r="B87" s="16"/>
      <c r="C87" s="16"/>
      <c r="D87" s="16"/>
      <c r="E87" s="16"/>
      <c r="F87" s="16"/>
      <c r="G87" s="16"/>
      <c r="H87" s="275"/>
      <c r="I87" s="276"/>
      <c r="J87" s="276"/>
      <c r="K87" s="276"/>
      <c r="L87" s="276"/>
      <c r="M87" s="276"/>
      <c r="N87" s="276"/>
      <c r="O87" s="276"/>
      <c r="P87" s="277"/>
      <c r="Q87" s="16"/>
    </row>
    <row r="88" spans="2:17">
      <c r="B88" s="16"/>
      <c r="C88" s="16"/>
      <c r="D88" s="16"/>
      <c r="E88" s="16"/>
      <c r="F88" s="16"/>
      <c r="G88" s="16"/>
      <c r="H88" s="275"/>
      <c r="I88" s="276"/>
      <c r="J88" s="276"/>
      <c r="K88" s="276"/>
      <c r="L88" s="276"/>
      <c r="M88" s="276"/>
      <c r="N88" s="276"/>
      <c r="O88" s="276"/>
      <c r="P88" s="277"/>
      <c r="Q88" s="16"/>
    </row>
    <row r="89" spans="2:17">
      <c r="B89" s="16"/>
      <c r="C89" s="16"/>
      <c r="D89" s="16"/>
      <c r="E89" s="16"/>
      <c r="F89" s="16"/>
      <c r="G89" s="16"/>
      <c r="H89" s="275"/>
      <c r="I89" s="276"/>
      <c r="J89" s="276"/>
      <c r="K89" s="276"/>
      <c r="L89" s="276"/>
      <c r="M89" s="276"/>
      <c r="N89" s="276"/>
      <c r="O89" s="276"/>
      <c r="P89" s="277"/>
      <c r="Q89" s="16"/>
    </row>
    <row r="90" spans="2:17">
      <c r="B90" s="16"/>
      <c r="C90" s="16"/>
      <c r="D90" s="16"/>
      <c r="E90" s="16"/>
      <c r="F90" s="16"/>
      <c r="G90" s="16"/>
      <c r="H90" s="275"/>
      <c r="I90" s="276"/>
      <c r="J90" s="276"/>
      <c r="K90" s="276"/>
      <c r="L90" s="276"/>
      <c r="M90" s="276"/>
      <c r="N90" s="276"/>
      <c r="O90" s="276"/>
      <c r="P90" s="277"/>
      <c r="Q90" s="16"/>
    </row>
    <row r="91" spans="2:17">
      <c r="B91" s="16"/>
      <c r="C91" s="16"/>
      <c r="D91" s="16"/>
      <c r="E91" s="16"/>
      <c r="F91" s="16"/>
      <c r="G91" s="16"/>
      <c r="H91" s="275"/>
      <c r="I91" s="276"/>
      <c r="J91" s="276"/>
      <c r="K91" s="276"/>
      <c r="L91" s="276"/>
      <c r="M91" s="276"/>
      <c r="N91" s="276"/>
      <c r="O91" s="276"/>
      <c r="P91" s="277"/>
      <c r="Q91" s="16"/>
    </row>
    <row r="92" spans="2:17">
      <c r="B92" s="16"/>
      <c r="C92" s="16"/>
      <c r="D92" s="16"/>
      <c r="E92" s="16"/>
      <c r="F92" s="16"/>
      <c r="G92" s="16"/>
      <c r="H92" s="278"/>
      <c r="I92" s="279"/>
      <c r="J92" s="279"/>
      <c r="K92" s="279"/>
      <c r="L92" s="279"/>
      <c r="M92" s="279"/>
      <c r="N92" s="279"/>
      <c r="O92" s="279"/>
      <c r="P92" s="280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48" t="s">
        <v>284</v>
      </c>
      <c r="I97" s="273"/>
      <c r="J97" s="273"/>
      <c r="K97" s="273"/>
      <c r="L97" s="273"/>
      <c r="M97" s="273"/>
      <c r="N97" s="273"/>
      <c r="O97" s="273"/>
      <c r="P97" s="274"/>
      <c r="Q97" s="16"/>
    </row>
    <row r="98" spans="2:17">
      <c r="B98" s="16"/>
      <c r="C98" s="16"/>
      <c r="D98" s="16"/>
      <c r="E98" s="16"/>
      <c r="F98" s="16"/>
      <c r="G98" s="16"/>
      <c r="H98" s="275"/>
      <c r="I98" s="276"/>
      <c r="J98" s="276"/>
      <c r="K98" s="276"/>
      <c r="L98" s="276"/>
      <c r="M98" s="276"/>
      <c r="N98" s="276"/>
      <c r="O98" s="276"/>
      <c r="P98" s="277"/>
      <c r="Q98" s="16"/>
    </row>
    <row r="99" spans="2:17">
      <c r="B99" s="16"/>
      <c r="C99" s="16"/>
      <c r="D99" s="16"/>
      <c r="E99" s="16"/>
      <c r="F99" s="16"/>
      <c r="G99" s="16"/>
      <c r="H99" s="275"/>
      <c r="I99" s="276"/>
      <c r="J99" s="276"/>
      <c r="K99" s="276"/>
      <c r="L99" s="276"/>
      <c r="M99" s="276"/>
      <c r="N99" s="276"/>
      <c r="O99" s="276"/>
      <c r="P99" s="277"/>
      <c r="Q99" s="16"/>
    </row>
    <row r="100" spans="2:17">
      <c r="B100" s="16"/>
      <c r="C100" s="16"/>
      <c r="D100" s="16"/>
      <c r="E100" s="16"/>
      <c r="F100" s="16"/>
      <c r="G100" s="16"/>
      <c r="H100" s="275"/>
      <c r="I100" s="276"/>
      <c r="J100" s="276"/>
      <c r="K100" s="276"/>
      <c r="L100" s="276"/>
      <c r="M100" s="276"/>
      <c r="N100" s="276"/>
      <c r="O100" s="276"/>
      <c r="P100" s="277"/>
      <c r="Q100" s="16"/>
    </row>
    <row r="101" spans="2:17">
      <c r="B101" s="16"/>
      <c r="C101" s="16"/>
      <c r="D101" s="16"/>
      <c r="E101" s="16"/>
      <c r="F101" s="16"/>
      <c r="G101" s="16"/>
      <c r="H101" s="275"/>
      <c r="I101" s="276"/>
      <c r="J101" s="276"/>
      <c r="K101" s="276"/>
      <c r="L101" s="276"/>
      <c r="M101" s="276"/>
      <c r="N101" s="276"/>
      <c r="O101" s="276"/>
      <c r="P101" s="277"/>
      <c r="Q101" s="16"/>
    </row>
    <row r="102" spans="2:17">
      <c r="B102" s="16"/>
      <c r="C102" s="16"/>
      <c r="D102" s="16"/>
      <c r="E102" s="16"/>
      <c r="F102" s="16"/>
      <c r="G102" s="16"/>
      <c r="H102" s="275"/>
      <c r="I102" s="276"/>
      <c r="J102" s="276"/>
      <c r="K102" s="276"/>
      <c r="L102" s="276"/>
      <c r="M102" s="276"/>
      <c r="N102" s="276"/>
      <c r="O102" s="276"/>
      <c r="P102" s="277"/>
      <c r="Q102" s="16"/>
    </row>
    <row r="103" spans="2:17">
      <c r="B103" s="16"/>
      <c r="C103" s="16"/>
      <c r="D103" s="16"/>
      <c r="E103" s="16"/>
      <c r="F103" s="16"/>
      <c r="G103" s="16"/>
      <c r="H103" s="275"/>
      <c r="I103" s="276"/>
      <c r="J103" s="276"/>
      <c r="K103" s="276"/>
      <c r="L103" s="276"/>
      <c r="M103" s="276"/>
      <c r="N103" s="276"/>
      <c r="O103" s="276"/>
      <c r="P103" s="277"/>
      <c r="Q103" s="16"/>
    </row>
    <row r="104" spans="2:17">
      <c r="B104" s="16"/>
      <c r="C104" s="16"/>
      <c r="D104" s="16"/>
      <c r="E104" s="16"/>
      <c r="F104" s="16"/>
      <c r="G104" s="16"/>
      <c r="H104" s="278"/>
      <c r="I104" s="279"/>
      <c r="J104" s="279"/>
      <c r="K104" s="279"/>
      <c r="L104" s="279"/>
      <c r="M104" s="279"/>
      <c r="N104" s="279"/>
      <c r="O104" s="279"/>
      <c r="P104" s="280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1]!Altera_cor_001" altText="Concuído">
                <anchor moveWithCells="1">
                  <from>
                    <xdr:col>5</xdr:col>
                    <xdr:colOff>330200</xdr:colOff>
                    <xdr:row>12</xdr:row>
                    <xdr:rowOff>165100</xdr:rowOff>
                  </from>
                  <to>
                    <xdr:col>5</xdr:col>
                    <xdr:colOff>508000</xdr:colOff>
                    <xdr:row>13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1]!Altera_cor_002" altText="Concuído">
                <anchor moveWithCells="1">
                  <from>
                    <xdr:col>5</xdr:col>
                    <xdr:colOff>330200</xdr:colOff>
                    <xdr:row>24</xdr:row>
                    <xdr:rowOff>165100</xdr:rowOff>
                  </from>
                  <to>
                    <xdr:col>5</xdr:col>
                    <xdr:colOff>520700</xdr:colOff>
                    <xdr:row>25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1]!Altera_cor_003" altText="Concuído">
                <anchor moveWithCells="1">
                  <from>
                    <xdr:col>5</xdr:col>
                    <xdr:colOff>330200</xdr:colOff>
                    <xdr:row>37</xdr:row>
                    <xdr:rowOff>0</xdr:rowOff>
                  </from>
                  <to>
                    <xdr:col>5</xdr:col>
                    <xdr:colOff>520700</xdr:colOff>
                    <xdr:row>37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1]!Altera_cor_004" altText="Concuído">
                <anchor moveWithCells="1">
                  <from>
                    <xdr:col>5</xdr:col>
                    <xdr:colOff>342900</xdr:colOff>
                    <xdr:row>48</xdr:row>
                    <xdr:rowOff>165100</xdr:rowOff>
                  </from>
                  <to>
                    <xdr:col>5</xdr:col>
                    <xdr:colOff>520700</xdr:colOff>
                    <xdr:row>49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1]!Altera_cor_005" altText="Concuído">
                <anchor moveWithCells="1">
                  <from>
                    <xdr:col>5</xdr:col>
                    <xdr:colOff>330200</xdr:colOff>
                    <xdr:row>60</xdr:row>
                    <xdr:rowOff>177800</xdr:rowOff>
                  </from>
                  <to>
                    <xdr:col>5</xdr:col>
                    <xdr:colOff>520700</xdr:colOff>
                    <xdr:row>61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1]!Altera_cor_006" altText="Concuído">
                <anchor moveWithCells="1">
                  <from>
                    <xdr:col>5</xdr:col>
                    <xdr:colOff>330200</xdr:colOff>
                    <xdr:row>72</xdr:row>
                    <xdr:rowOff>177800</xdr:rowOff>
                  </from>
                  <to>
                    <xdr:col>5</xdr:col>
                    <xdr:colOff>520700</xdr:colOff>
                    <xdr:row>73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1]!Altera_cor_007" altText="Concuído">
                <anchor moveWithCells="1">
                  <from>
                    <xdr:col>5</xdr:col>
                    <xdr:colOff>330200</xdr:colOff>
                    <xdr:row>84</xdr:row>
                    <xdr:rowOff>177800</xdr:rowOff>
                  </from>
                  <to>
                    <xdr:col>5</xdr:col>
                    <xdr:colOff>520700</xdr:colOff>
                    <xdr:row>85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1]!Altera_cor_008" altText="Concuído">
                <anchor moveWithCells="1">
                  <from>
                    <xdr:col>5</xdr:col>
                    <xdr:colOff>330200</xdr:colOff>
                    <xdr:row>96</xdr:row>
                    <xdr:rowOff>177800</xdr:rowOff>
                  </from>
                  <to>
                    <xdr:col>5</xdr:col>
                    <xdr:colOff>520700</xdr:colOff>
                    <xdr:row>97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 enableFormatConditionsCalculation="0"/>
  <dimension ref="A11:Q21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 enableFormatConditionsCalculation="0"/>
  <dimension ref="A11:Q62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3" t="s">
        <v>211</v>
      </c>
      <c r="D43" s="73" t="s">
        <v>212</v>
      </c>
      <c r="E43" s="73" t="s">
        <v>213</v>
      </c>
      <c r="F43" s="73" t="s">
        <v>214</v>
      </c>
      <c r="G43" s="282" t="s">
        <v>226</v>
      </c>
      <c r="H43" s="282"/>
      <c r="I43" s="282"/>
      <c r="J43" s="282"/>
      <c r="K43" s="282"/>
      <c r="L43" s="282" t="s">
        <v>227</v>
      </c>
      <c r="M43" s="282"/>
      <c r="N43" s="282"/>
      <c r="O43" s="282"/>
      <c r="P43" s="282"/>
      <c r="Q43" s="16"/>
    </row>
    <row r="44" spans="1:17" ht="15" customHeight="1">
      <c r="B44" s="16"/>
      <c r="C44" s="69"/>
      <c r="D44" s="69"/>
      <c r="E44" s="69"/>
      <c r="F44" s="70"/>
      <c r="G44" s="265" t="s">
        <v>194</v>
      </c>
      <c r="H44" s="265"/>
      <c r="I44" s="265"/>
      <c r="J44" s="265"/>
      <c r="K44" s="265"/>
      <c r="L44" s="265"/>
      <c r="M44" s="265"/>
      <c r="N44" s="265"/>
      <c r="O44" s="265"/>
      <c r="P44" s="265"/>
      <c r="Q44" s="16"/>
    </row>
    <row r="45" spans="1:17" ht="15">
      <c r="B45" s="16"/>
      <c r="C45" s="69"/>
      <c r="D45" s="69"/>
      <c r="E45" s="69"/>
      <c r="F45" s="70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16"/>
    </row>
    <row r="46" spans="1:17" ht="15">
      <c r="B46" s="16"/>
      <c r="C46" s="69"/>
      <c r="D46" s="69"/>
      <c r="E46" s="69"/>
      <c r="F46" s="70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16"/>
    </row>
    <row r="47" spans="1:17" ht="15" customHeight="1">
      <c r="B47" s="16"/>
      <c r="C47" s="69"/>
      <c r="D47" s="69"/>
      <c r="E47" s="69"/>
      <c r="F47" s="70"/>
      <c r="G47" s="265" t="s">
        <v>195</v>
      </c>
      <c r="H47" s="265"/>
      <c r="I47" s="265"/>
      <c r="J47" s="265"/>
      <c r="K47" s="265"/>
      <c r="L47" s="265"/>
      <c r="M47" s="265"/>
      <c r="N47" s="265"/>
      <c r="O47" s="265"/>
      <c r="P47" s="265"/>
      <c r="Q47" s="16"/>
    </row>
    <row r="48" spans="1:17" ht="15">
      <c r="B48" s="16"/>
      <c r="C48" s="69"/>
      <c r="D48" s="69"/>
      <c r="E48" s="69"/>
      <c r="F48" s="70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16"/>
    </row>
    <row r="49" spans="2:17" ht="15">
      <c r="B49" s="16"/>
      <c r="C49" s="69"/>
      <c r="D49" s="69"/>
      <c r="E49" s="69"/>
      <c r="F49" s="70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16"/>
    </row>
    <row r="50" spans="2:17" ht="15" customHeight="1">
      <c r="B50" s="16"/>
      <c r="C50" s="69"/>
      <c r="D50" s="69"/>
      <c r="E50" s="69"/>
      <c r="F50" s="70"/>
      <c r="G50" s="265" t="s">
        <v>196</v>
      </c>
      <c r="H50" s="265"/>
      <c r="I50" s="265"/>
      <c r="J50" s="265"/>
      <c r="K50" s="265"/>
      <c r="L50" s="265"/>
      <c r="M50" s="265"/>
      <c r="N50" s="265"/>
      <c r="O50" s="265"/>
      <c r="P50" s="265"/>
      <c r="Q50" s="16"/>
    </row>
    <row r="51" spans="2:17" ht="15">
      <c r="B51" s="16"/>
      <c r="C51" s="69"/>
      <c r="D51" s="69"/>
      <c r="E51" s="69"/>
      <c r="F51" s="70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16"/>
    </row>
    <row r="52" spans="2:17" ht="15">
      <c r="B52" s="16"/>
      <c r="C52" s="69"/>
      <c r="D52" s="69"/>
      <c r="E52" s="69"/>
      <c r="F52" s="70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16"/>
    </row>
    <row r="53" spans="2:17" ht="15" customHeight="1">
      <c r="B53" s="16"/>
      <c r="C53" s="69"/>
      <c r="D53" s="69"/>
      <c r="E53" s="69"/>
      <c r="F53" s="70"/>
      <c r="G53" s="265" t="s">
        <v>197</v>
      </c>
      <c r="H53" s="265"/>
      <c r="I53" s="265"/>
      <c r="J53" s="265"/>
      <c r="K53" s="265"/>
      <c r="L53" s="265"/>
      <c r="M53" s="265"/>
      <c r="N53" s="265"/>
      <c r="O53" s="265"/>
      <c r="P53" s="265"/>
      <c r="Q53" s="16"/>
    </row>
    <row r="54" spans="2:17" ht="15">
      <c r="B54" s="16"/>
      <c r="C54" s="69"/>
      <c r="D54" s="69"/>
      <c r="E54" s="69"/>
      <c r="F54" s="70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16"/>
    </row>
    <row r="55" spans="2:17" ht="15">
      <c r="B55" s="16"/>
      <c r="C55" s="69"/>
      <c r="D55" s="69"/>
      <c r="E55" s="69"/>
      <c r="F55" s="70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16"/>
    </row>
    <row r="56" spans="2:17" ht="15" customHeight="1">
      <c r="B56" s="16"/>
      <c r="C56" s="69"/>
      <c r="D56" s="69"/>
      <c r="E56" s="69"/>
      <c r="F56" s="70"/>
      <c r="G56" s="265" t="s">
        <v>198</v>
      </c>
      <c r="H56" s="265"/>
      <c r="I56" s="265"/>
      <c r="J56" s="265"/>
      <c r="K56" s="265"/>
      <c r="L56" s="265"/>
      <c r="M56" s="265"/>
      <c r="N56" s="265"/>
      <c r="O56" s="265"/>
      <c r="P56" s="265"/>
      <c r="Q56" s="16"/>
    </row>
    <row r="57" spans="2:17" ht="15">
      <c r="B57" s="16"/>
      <c r="C57" s="69"/>
      <c r="D57" s="69"/>
      <c r="E57" s="69"/>
      <c r="F57" s="70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16"/>
    </row>
    <row r="58" spans="2:17" ht="15">
      <c r="B58" s="16"/>
      <c r="C58" s="69"/>
      <c r="D58" s="69"/>
      <c r="E58" s="69"/>
      <c r="F58" s="70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16"/>
    </row>
    <row r="59" spans="2:17" ht="15" customHeight="1">
      <c r="B59" s="16"/>
      <c r="C59" s="69"/>
      <c r="D59" s="69"/>
      <c r="E59" s="69"/>
      <c r="F59" s="70"/>
      <c r="G59" s="265" t="s">
        <v>199</v>
      </c>
      <c r="H59" s="265"/>
      <c r="I59" s="265"/>
      <c r="J59" s="265"/>
      <c r="K59" s="265"/>
      <c r="L59" s="266"/>
      <c r="M59" s="266"/>
      <c r="N59" s="266"/>
      <c r="O59" s="266"/>
      <c r="P59" s="266"/>
      <c r="Q59" s="16"/>
    </row>
    <row r="60" spans="2:17">
      <c r="B60" s="16"/>
      <c r="C60" s="74"/>
      <c r="D60" s="74"/>
      <c r="E60" s="74"/>
      <c r="F60" s="74"/>
      <c r="G60" s="265"/>
      <c r="H60" s="265"/>
      <c r="I60" s="265"/>
      <c r="J60" s="265"/>
      <c r="K60" s="265"/>
      <c r="L60" s="281"/>
      <c r="M60" s="281"/>
      <c r="N60" s="281"/>
      <c r="O60" s="281"/>
      <c r="P60" s="281"/>
      <c r="Q60" s="16"/>
    </row>
    <row r="61" spans="2:17">
      <c r="B61" s="16"/>
      <c r="C61" s="74"/>
      <c r="D61" s="74"/>
      <c r="E61" s="74"/>
      <c r="F61" s="74"/>
      <c r="G61" s="265"/>
      <c r="H61" s="265"/>
      <c r="I61" s="265"/>
      <c r="J61" s="265"/>
      <c r="K61" s="265"/>
      <c r="L61" s="281"/>
      <c r="M61" s="281"/>
      <c r="N61" s="281"/>
      <c r="O61" s="281"/>
      <c r="P61" s="28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 enableFormatConditionsCalculation="0"/>
  <dimension ref="A11:Y40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7" max="7" width="28.6640625" customWidth="1"/>
    <col min="8" max="11" width="21.5" customWidth="1"/>
    <col min="12" max="14" width="14.5" style="2" customWidth="1"/>
    <col min="15" max="15" width="32.5" customWidth="1"/>
    <col min="16" max="16" width="2.83203125" customWidth="1"/>
  </cols>
  <sheetData>
    <row r="11" spans="1:25">
      <c r="A11" s="9"/>
      <c r="B11" s="16"/>
      <c r="C11" s="39" t="s">
        <v>296</v>
      </c>
      <c r="D11" s="16"/>
      <c r="E11" s="16"/>
      <c r="F11" s="16"/>
      <c r="G11" s="16"/>
      <c r="H11" s="16"/>
      <c r="I11" s="16"/>
      <c r="J11" s="16"/>
      <c r="K11" s="16"/>
      <c r="L11" s="76"/>
      <c r="M11" s="76"/>
      <c r="N11" s="76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76"/>
      <c r="M12" s="76"/>
      <c r="N12" s="76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77"/>
      <c r="M13" s="77"/>
      <c r="N13" s="77"/>
      <c r="O13" s="43"/>
      <c r="P13" s="16"/>
    </row>
    <row r="14" spans="1:25" ht="27" customHeight="1">
      <c r="A14" s="9"/>
      <c r="B14" s="16"/>
      <c r="C14" s="285" t="s">
        <v>228</v>
      </c>
      <c r="D14" s="285" t="s">
        <v>229</v>
      </c>
      <c r="E14" s="285" t="s">
        <v>230</v>
      </c>
      <c r="F14" s="285" t="s">
        <v>231</v>
      </c>
      <c r="G14" s="284" t="s">
        <v>232</v>
      </c>
      <c r="H14" s="284" t="s">
        <v>233</v>
      </c>
      <c r="I14" s="284"/>
      <c r="J14" s="284" t="s">
        <v>235</v>
      </c>
      <c r="K14" s="284"/>
      <c r="L14" s="288" t="s">
        <v>234</v>
      </c>
      <c r="M14" s="288"/>
      <c r="N14" s="288"/>
      <c r="O14" s="284" t="s">
        <v>236</v>
      </c>
      <c r="P14" s="16"/>
      <c r="Y14" s="99"/>
    </row>
    <row r="15" spans="1:25" ht="30" customHeight="1">
      <c r="A15" s="9"/>
      <c r="B15" s="16"/>
      <c r="C15" s="285"/>
      <c r="D15" s="285"/>
      <c r="E15" s="285"/>
      <c r="F15" s="285"/>
      <c r="G15" s="284"/>
      <c r="H15" s="284"/>
      <c r="I15" s="284"/>
      <c r="J15" s="284"/>
      <c r="K15" s="284"/>
      <c r="L15" s="101" t="s">
        <v>276</v>
      </c>
      <c r="M15" s="101" t="s">
        <v>277</v>
      </c>
      <c r="N15" s="101" t="s">
        <v>278</v>
      </c>
      <c r="O15" s="284"/>
      <c r="P15" s="16"/>
      <c r="Y15" s="99"/>
    </row>
    <row r="16" spans="1:25" ht="15">
      <c r="A16" s="9"/>
      <c r="B16" s="16"/>
      <c r="C16" s="286"/>
      <c r="D16" s="286"/>
      <c r="E16" s="286" t="s">
        <v>216</v>
      </c>
      <c r="F16" s="286" t="s">
        <v>216</v>
      </c>
      <c r="G16" s="287"/>
      <c r="H16" s="283"/>
      <c r="I16" s="283"/>
      <c r="J16" s="283"/>
      <c r="K16" s="283"/>
      <c r="L16" s="100"/>
      <c r="M16" s="71"/>
      <c r="N16" s="71" t="str">
        <f>IF(OR(M16="",L16=""),"",IF(L16*M16&lt;2,"Baixo",IF(AND(L16*M16&gt;=2,L16*M16&lt;5),"Médio",IF(AND(L16*M16&gt;=5,L16*M16&lt;7),"Alto","Altíssimo"))))</f>
        <v/>
      </c>
      <c r="O16" s="75"/>
      <c r="P16" s="16"/>
      <c r="Y16" s="99"/>
    </row>
    <row r="17" spans="2:25" ht="15">
      <c r="B17" s="16"/>
      <c r="C17" s="286"/>
      <c r="D17" s="286"/>
      <c r="E17" s="286"/>
      <c r="F17" s="286"/>
      <c r="G17" s="287"/>
      <c r="H17" s="283"/>
      <c r="I17" s="283"/>
      <c r="J17" s="283"/>
      <c r="K17" s="283"/>
      <c r="L17" s="100"/>
      <c r="M17" s="71"/>
      <c r="N17" s="71" t="str">
        <f t="shared" ref="N17:N39" si="0">IF(OR(M17="",L17=""),"",IF(L17*M17&lt;2,"Baixo",IF(AND(L17*M17&gt;=2,L17*M17&lt;5),"Médio",IF(AND(L17*M17&gt;=5,L17*M17&lt;7),"Alto","Altíssimo"))))</f>
        <v/>
      </c>
      <c r="O17" s="75"/>
      <c r="P17" s="16"/>
      <c r="Y17" s="99"/>
    </row>
    <row r="18" spans="2:25" ht="15">
      <c r="B18" s="16"/>
      <c r="C18" s="286"/>
      <c r="D18" s="286"/>
      <c r="E18" s="286"/>
      <c r="F18" s="286"/>
      <c r="G18" s="287"/>
      <c r="H18" s="283"/>
      <c r="I18" s="283"/>
      <c r="J18" s="283"/>
      <c r="K18" s="283"/>
      <c r="L18" s="100"/>
      <c r="M18" s="71"/>
      <c r="N18" s="71" t="str">
        <f t="shared" si="0"/>
        <v/>
      </c>
      <c r="O18" s="75"/>
      <c r="P18" s="16"/>
      <c r="Y18" s="99"/>
    </row>
    <row r="19" spans="2:25" ht="15">
      <c r="B19" s="16"/>
      <c r="C19" s="286"/>
      <c r="D19" s="286"/>
      <c r="E19" s="286"/>
      <c r="F19" s="286"/>
      <c r="G19" s="287"/>
      <c r="H19" s="283"/>
      <c r="I19" s="283"/>
      <c r="J19" s="283"/>
      <c r="K19" s="283"/>
      <c r="L19" s="100"/>
      <c r="M19" s="71"/>
      <c r="N19" s="71" t="str">
        <f t="shared" si="0"/>
        <v/>
      </c>
      <c r="O19" s="75"/>
      <c r="P19" s="16"/>
      <c r="Y19" s="99"/>
    </row>
    <row r="20" spans="2:25" ht="15">
      <c r="B20" s="16"/>
      <c r="C20" s="286"/>
      <c r="D20" s="286"/>
      <c r="E20" s="286"/>
      <c r="F20" s="286"/>
      <c r="G20" s="287"/>
      <c r="H20" s="283"/>
      <c r="I20" s="283"/>
      <c r="J20" s="283"/>
      <c r="K20" s="283"/>
      <c r="L20" s="100"/>
      <c r="M20" s="71"/>
      <c r="N20" s="71" t="str">
        <f t="shared" si="0"/>
        <v/>
      </c>
      <c r="O20" s="75"/>
      <c r="P20" s="16"/>
      <c r="Y20" s="99"/>
    </row>
    <row r="21" spans="2:25" ht="15">
      <c r="B21" s="16"/>
      <c r="C21" s="286"/>
      <c r="D21" s="286"/>
      <c r="E21" s="286"/>
      <c r="F21" s="286"/>
      <c r="G21" s="287"/>
      <c r="H21" s="283"/>
      <c r="I21" s="283"/>
      <c r="J21" s="283"/>
      <c r="K21" s="283"/>
      <c r="L21" s="100"/>
      <c r="M21" s="71"/>
      <c r="N21" s="71" t="str">
        <f t="shared" si="0"/>
        <v/>
      </c>
      <c r="O21" s="75"/>
      <c r="P21" s="16"/>
      <c r="Y21" s="99"/>
    </row>
    <row r="22" spans="2:25" ht="15">
      <c r="B22" s="16"/>
      <c r="C22" s="286"/>
      <c r="D22" s="286"/>
      <c r="E22" s="286"/>
      <c r="F22" s="286"/>
      <c r="G22" s="287"/>
      <c r="H22" s="283"/>
      <c r="I22" s="283"/>
      <c r="J22" s="283"/>
      <c r="K22" s="283"/>
      <c r="L22" s="100"/>
      <c r="M22" s="71"/>
      <c r="N22" s="71" t="str">
        <f t="shared" si="0"/>
        <v/>
      </c>
      <c r="O22" s="75"/>
      <c r="P22" s="16"/>
      <c r="Y22" s="99"/>
    </row>
    <row r="23" spans="2:25" ht="15">
      <c r="B23" s="16"/>
      <c r="C23" s="286"/>
      <c r="D23" s="286"/>
      <c r="E23" s="286"/>
      <c r="F23" s="286"/>
      <c r="G23" s="287"/>
      <c r="H23" s="283"/>
      <c r="I23" s="283"/>
      <c r="J23" s="283"/>
      <c r="K23" s="283"/>
      <c r="L23" s="100"/>
      <c r="M23" s="71"/>
      <c r="N23" s="71" t="str">
        <f t="shared" si="0"/>
        <v/>
      </c>
      <c r="O23" s="75"/>
      <c r="P23" s="16"/>
      <c r="Y23" s="99"/>
    </row>
    <row r="24" spans="2:25" ht="15">
      <c r="B24" s="16"/>
      <c r="C24" s="286"/>
      <c r="D24" s="286"/>
      <c r="E24" s="286"/>
      <c r="F24" s="286"/>
      <c r="G24" s="287"/>
      <c r="H24" s="283"/>
      <c r="I24" s="283"/>
      <c r="J24" s="283"/>
      <c r="K24" s="283"/>
      <c r="L24" s="100"/>
      <c r="M24" s="71"/>
      <c r="N24" s="71" t="str">
        <f t="shared" si="0"/>
        <v/>
      </c>
      <c r="O24" s="75"/>
      <c r="P24" s="16"/>
      <c r="Y24" s="99"/>
    </row>
    <row r="25" spans="2:25" ht="15">
      <c r="B25" s="16"/>
      <c r="C25" s="286"/>
      <c r="D25" s="286"/>
      <c r="E25" s="286"/>
      <c r="F25" s="286"/>
      <c r="G25" s="287"/>
      <c r="H25" s="283"/>
      <c r="I25" s="283"/>
      <c r="J25" s="283"/>
      <c r="K25" s="283"/>
      <c r="L25" s="100"/>
      <c r="M25" s="71"/>
      <c r="N25" s="71" t="str">
        <f t="shared" si="0"/>
        <v/>
      </c>
      <c r="O25" s="75"/>
      <c r="P25" s="16"/>
      <c r="Y25" s="99"/>
    </row>
    <row r="26" spans="2:25" ht="15">
      <c r="B26" s="16"/>
      <c r="C26" s="286"/>
      <c r="D26" s="286"/>
      <c r="E26" s="286"/>
      <c r="F26" s="286"/>
      <c r="G26" s="287"/>
      <c r="H26" s="283"/>
      <c r="I26" s="283"/>
      <c r="J26" s="283"/>
      <c r="K26" s="283"/>
      <c r="L26" s="100"/>
      <c r="M26" s="71"/>
      <c r="N26" s="71" t="str">
        <f t="shared" si="0"/>
        <v/>
      </c>
      <c r="O26" s="75"/>
      <c r="P26" s="16"/>
      <c r="Y26" s="99"/>
    </row>
    <row r="27" spans="2:25" ht="15">
      <c r="B27" s="16"/>
      <c r="C27" s="286"/>
      <c r="D27" s="286"/>
      <c r="E27" s="286"/>
      <c r="F27" s="286"/>
      <c r="G27" s="287"/>
      <c r="H27" s="283"/>
      <c r="I27" s="283"/>
      <c r="J27" s="283"/>
      <c r="K27" s="283"/>
      <c r="L27" s="100"/>
      <c r="M27" s="71"/>
      <c r="N27" s="71" t="str">
        <f t="shared" si="0"/>
        <v/>
      </c>
      <c r="O27" s="75"/>
      <c r="P27" s="16"/>
      <c r="Y27" s="99"/>
    </row>
    <row r="28" spans="2:25" ht="15">
      <c r="B28" s="16"/>
      <c r="C28" s="286"/>
      <c r="D28" s="286"/>
      <c r="E28" s="286"/>
      <c r="F28" s="286"/>
      <c r="G28" s="287"/>
      <c r="H28" s="283"/>
      <c r="I28" s="283"/>
      <c r="J28" s="283"/>
      <c r="K28" s="283"/>
      <c r="L28" s="100"/>
      <c r="M28" s="71"/>
      <c r="N28" s="71" t="str">
        <f t="shared" si="0"/>
        <v/>
      </c>
      <c r="O28" s="75"/>
      <c r="P28" s="16"/>
      <c r="Y28" s="99"/>
    </row>
    <row r="29" spans="2:25" ht="15">
      <c r="B29" s="16"/>
      <c r="C29" s="286"/>
      <c r="D29" s="286"/>
      <c r="E29" s="286"/>
      <c r="F29" s="286"/>
      <c r="G29" s="287"/>
      <c r="H29" s="283"/>
      <c r="I29" s="283"/>
      <c r="J29" s="283"/>
      <c r="K29" s="283"/>
      <c r="L29" s="100"/>
      <c r="M29" s="71"/>
      <c r="N29" s="71" t="str">
        <f t="shared" si="0"/>
        <v/>
      </c>
      <c r="O29" s="75"/>
      <c r="P29" s="16"/>
      <c r="Y29" s="99"/>
    </row>
    <row r="30" spans="2:25" ht="15">
      <c r="B30" s="16"/>
      <c r="C30" s="286"/>
      <c r="D30" s="286"/>
      <c r="E30" s="286"/>
      <c r="F30" s="286"/>
      <c r="G30" s="287"/>
      <c r="H30" s="283"/>
      <c r="I30" s="283"/>
      <c r="J30" s="283"/>
      <c r="K30" s="283"/>
      <c r="L30" s="100"/>
      <c r="M30" s="71"/>
      <c r="N30" s="71" t="str">
        <f t="shared" si="0"/>
        <v/>
      </c>
      <c r="O30" s="75"/>
      <c r="P30" s="16"/>
      <c r="Y30" s="99"/>
    </row>
    <row r="31" spans="2:25" ht="15">
      <c r="B31" s="16"/>
      <c r="C31" s="286"/>
      <c r="D31" s="286"/>
      <c r="E31" s="286"/>
      <c r="F31" s="286"/>
      <c r="G31" s="287"/>
      <c r="H31" s="283"/>
      <c r="I31" s="283"/>
      <c r="J31" s="283"/>
      <c r="K31" s="283"/>
      <c r="L31" s="100"/>
      <c r="M31" s="71"/>
      <c r="N31" s="71" t="str">
        <f t="shared" si="0"/>
        <v/>
      </c>
      <c r="O31" s="75"/>
      <c r="P31" s="16"/>
      <c r="Y31" s="99"/>
    </row>
    <row r="32" spans="2:25" ht="15">
      <c r="B32" s="16"/>
      <c r="C32" s="286"/>
      <c r="D32" s="286"/>
      <c r="E32" s="286"/>
      <c r="F32" s="286"/>
      <c r="G32" s="287"/>
      <c r="H32" s="283"/>
      <c r="I32" s="283"/>
      <c r="J32" s="283"/>
      <c r="K32" s="283"/>
      <c r="L32" s="100"/>
      <c r="M32" s="71"/>
      <c r="N32" s="71" t="str">
        <f t="shared" si="0"/>
        <v/>
      </c>
      <c r="O32" s="75"/>
      <c r="P32" s="16"/>
      <c r="Y32" s="99"/>
    </row>
    <row r="33" spans="2:25" ht="15">
      <c r="B33" s="16"/>
      <c r="C33" s="286"/>
      <c r="D33" s="286"/>
      <c r="E33" s="286"/>
      <c r="F33" s="286"/>
      <c r="G33" s="287"/>
      <c r="H33" s="283"/>
      <c r="I33" s="283"/>
      <c r="J33" s="283"/>
      <c r="K33" s="283"/>
      <c r="L33" s="100"/>
      <c r="M33" s="71"/>
      <c r="N33" s="71" t="str">
        <f t="shared" si="0"/>
        <v/>
      </c>
      <c r="O33" s="75"/>
      <c r="P33" s="16"/>
      <c r="Y33" s="99"/>
    </row>
    <row r="34" spans="2:25" ht="15">
      <c r="B34" s="16"/>
      <c r="C34" s="286"/>
      <c r="D34" s="286"/>
      <c r="E34" s="286"/>
      <c r="F34" s="286"/>
      <c r="G34" s="287"/>
      <c r="H34" s="283"/>
      <c r="I34" s="283"/>
      <c r="J34" s="283"/>
      <c r="K34" s="283"/>
      <c r="L34" s="100"/>
      <c r="M34" s="71"/>
      <c r="N34" s="71" t="str">
        <f t="shared" si="0"/>
        <v/>
      </c>
      <c r="O34" s="75"/>
      <c r="P34" s="16"/>
    </row>
    <row r="35" spans="2:25" ht="15">
      <c r="B35" s="16"/>
      <c r="C35" s="286"/>
      <c r="D35" s="286"/>
      <c r="E35" s="286"/>
      <c r="F35" s="286"/>
      <c r="G35" s="287"/>
      <c r="H35" s="283"/>
      <c r="I35" s="283"/>
      <c r="J35" s="283"/>
      <c r="K35" s="283"/>
      <c r="L35" s="100"/>
      <c r="M35" s="71"/>
      <c r="N35" s="71" t="str">
        <f t="shared" si="0"/>
        <v/>
      </c>
      <c r="O35" s="75"/>
      <c r="P35" s="16"/>
    </row>
    <row r="36" spans="2:25" ht="15">
      <c r="B36" s="16"/>
      <c r="C36" s="286"/>
      <c r="D36" s="286"/>
      <c r="E36" s="286"/>
      <c r="F36" s="286"/>
      <c r="G36" s="287"/>
      <c r="H36" s="283"/>
      <c r="I36" s="283"/>
      <c r="J36" s="283"/>
      <c r="K36" s="283"/>
      <c r="L36" s="100"/>
      <c r="M36" s="71"/>
      <c r="N36" s="71" t="str">
        <f t="shared" si="0"/>
        <v/>
      </c>
      <c r="O36" s="75"/>
      <c r="P36" s="16"/>
    </row>
    <row r="37" spans="2:25" ht="15">
      <c r="B37" s="16"/>
      <c r="C37" s="286"/>
      <c r="D37" s="286"/>
      <c r="E37" s="286"/>
      <c r="F37" s="286"/>
      <c r="G37" s="287"/>
      <c r="H37" s="283"/>
      <c r="I37" s="283"/>
      <c r="J37" s="283"/>
      <c r="K37" s="283"/>
      <c r="L37" s="100"/>
      <c r="M37" s="71"/>
      <c r="N37" s="71" t="str">
        <f t="shared" si="0"/>
        <v/>
      </c>
      <c r="O37" s="75"/>
      <c r="P37" s="16"/>
    </row>
    <row r="38" spans="2:25" ht="15">
      <c r="B38" s="16"/>
      <c r="C38" s="286"/>
      <c r="D38" s="286"/>
      <c r="E38" s="286"/>
      <c r="F38" s="286"/>
      <c r="G38" s="287"/>
      <c r="H38" s="283"/>
      <c r="I38" s="283"/>
      <c r="J38" s="283"/>
      <c r="K38" s="283"/>
      <c r="L38" s="100"/>
      <c r="M38" s="71"/>
      <c r="N38" s="71" t="str">
        <f t="shared" si="0"/>
        <v/>
      </c>
      <c r="O38" s="75"/>
      <c r="P38" s="16"/>
    </row>
    <row r="39" spans="2:25" ht="15">
      <c r="B39" s="16"/>
      <c r="C39" s="286"/>
      <c r="D39" s="286"/>
      <c r="E39" s="286"/>
      <c r="F39" s="286"/>
      <c r="G39" s="287"/>
      <c r="H39" s="283"/>
      <c r="I39" s="283"/>
      <c r="J39" s="283"/>
      <c r="K39" s="283"/>
      <c r="L39" s="100"/>
      <c r="M39" s="71"/>
      <c r="N39" s="71" t="str">
        <f t="shared" si="0"/>
        <v/>
      </c>
      <c r="O39" s="75"/>
      <c r="P39" s="16"/>
    </row>
    <row r="40" spans="2:25" ht="15">
      <c r="B40" s="16"/>
      <c r="C40" s="78"/>
      <c r="D40" s="78"/>
      <c r="E40" s="78"/>
      <c r="F40" s="78"/>
      <c r="G40" s="79"/>
      <c r="H40" s="79"/>
      <c r="I40" s="79"/>
      <c r="J40" s="79"/>
      <c r="K40" s="79"/>
      <c r="L40" s="80"/>
      <c r="M40" s="76"/>
      <c r="N40" s="76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 enableFormatConditionsCalculation="0"/>
  <dimension ref="A11:Q43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3" max="6" width="6.5" customWidth="1"/>
    <col min="7" max="7" width="29.1640625" customWidth="1"/>
    <col min="8" max="8" width="31.5" customWidth="1"/>
    <col min="9" max="9" width="37.33203125" customWidth="1"/>
    <col min="10" max="16" width="29.33203125" customWidth="1"/>
    <col min="17" max="17" width="2.83203125" customWidth="1"/>
  </cols>
  <sheetData>
    <row r="11" spans="1:17">
      <c r="A11" s="9"/>
      <c r="B11" s="16"/>
      <c r="C11" s="39" t="s">
        <v>297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>
      <c r="A14" s="9"/>
      <c r="B14" s="16"/>
      <c r="C14" s="285" t="s">
        <v>228</v>
      </c>
      <c r="D14" s="285" t="s">
        <v>229</v>
      </c>
      <c r="E14" s="285" t="s">
        <v>230</v>
      </c>
      <c r="F14" s="285" t="s">
        <v>231</v>
      </c>
      <c r="G14" s="284" t="s">
        <v>251</v>
      </c>
      <c r="H14" s="284" t="s">
        <v>250</v>
      </c>
      <c r="I14" s="302" t="s">
        <v>249</v>
      </c>
      <c r="J14" s="302"/>
      <c r="K14" s="302"/>
      <c r="L14" s="302"/>
      <c r="M14" s="302"/>
      <c r="N14" s="302"/>
      <c r="O14" s="302"/>
      <c r="P14" s="302"/>
      <c r="Q14" s="16"/>
    </row>
    <row r="15" spans="1:17" ht="34.5" customHeight="1" thickBot="1">
      <c r="A15" s="9"/>
      <c r="B15" s="16"/>
      <c r="C15" s="298"/>
      <c r="D15" s="298"/>
      <c r="E15" s="298"/>
      <c r="F15" s="298"/>
      <c r="G15" s="306"/>
      <c r="H15" s="306"/>
      <c r="I15" s="84" t="s">
        <v>253</v>
      </c>
      <c r="J15" s="84" t="s">
        <v>248</v>
      </c>
      <c r="K15" s="84" t="s">
        <v>247</v>
      </c>
      <c r="L15" s="84" t="s">
        <v>246</v>
      </c>
      <c r="M15" s="84" t="s">
        <v>245</v>
      </c>
      <c r="N15" s="84" t="s">
        <v>244</v>
      </c>
      <c r="O15" s="84" t="s">
        <v>243</v>
      </c>
      <c r="P15" s="84" t="s">
        <v>252</v>
      </c>
      <c r="Q15" s="16"/>
    </row>
    <row r="16" spans="1:17">
      <c r="A16" s="9"/>
      <c r="B16" s="16"/>
      <c r="C16" s="295"/>
      <c r="D16" s="292"/>
      <c r="E16" s="292" t="s">
        <v>216</v>
      </c>
      <c r="F16" s="292" t="s">
        <v>216</v>
      </c>
      <c r="G16" s="303"/>
      <c r="H16" s="301" t="s">
        <v>242</v>
      </c>
      <c r="I16" s="85" t="s">
        <v>239</v>
      </c>
      <c r="J16" s="85"/>
      <c r="K16" s="85"/>
      <c r="L16" s="85"/>
      <c r="M16" s="85"/>
      <c r="N16" s="85"/>
      <c r="O16" s="85"/>
      <c r="P16" s="86"/>
      <c r="Q16" s="16"/>
    </row>
    <row r="17" spans="1:17">
      <c r="A17" s="9"/>
      <c r="B17" s="16"/>
      <c r="C17" s="296"/>
      <c r="D17" s="293"/>
      <c r="E17" s="293"/>
      <c r="F17" s="293"/>
      <c r="G17" s="304"/>
      <c r="H17" s="299"/>
      <c r="I17" s="81" t="s">
        <v>238</v>
      </c>
      <c r="J17" s="81"/>
      <c r="K17" s="81"/>
      <c r="L17" s="81"/>
      <c r="M17" s="81"/>
      <c r="N17" s="81"/>
      <c r="O17" s="81"/>
      <c r="P17" s="87"/>
      <c r="Q17" s="16"/>
    </row>
    <row r="18" spans="1:17">
      <c r="B18" s="16"/>
      <c r="C18" s="296"/>
      <c r="D18" s="293"/>
      <c r="E18" s="293"/>
      <c r="F18" s="293"/>
      <c r="G18" s="304"/>
      <c r="H18" s="299"/>
      <c r="I18" s="81" t="s">
        <v>237</v>
      </c>
      <c r="J18" s="81"/>
      <c r="K18" s="81"/>
      <c r="L18" s="81"/>
      <c r="M18" s="81"/>
      <c r="N18" s="81"/>
      <c r="O18" s="81"/>
      <c r="P18" s="87"/>
      <c r="Q18" s="16"/>
    </row>
    <row r="19" spans="1:17">
      <c r="B19" s="16"/>
      <c r="C19" s="296"/>
      <c r="D19" s="293"/>
      <c r="E19" s="293"/>
      <c r="F19" s="293"/>
      <c r="G19" s="304"/>
      <c r="H19" s="299"/>
      <c r="I19" s="81" t="s">
        <v>241</v>
      </c>
      <c r="J19" s="81"/>
      <c r="K19" s="81"/>
      <c r="L19" s="81"/>
      <c r="M19" s="81"/>
      <c r="N19" s="81"/>
      <c r="O19" s="81"/>
      <c r="P19" s="87"/>
      <c r="Q19" s="16"/>
    </row>
    <row r="20" spans="1:17">
      <c r="B20" s="16"/>
      <c r="C20" s="296"/>
      <c r="D20" s="293"/>
      <c r="E20" s="293"/>
      <c r="F20" s="293"/>
      <c r="G20" s="304"/>
      <c r="H20" s="299" t="s">
        <v>240</v>
      </c>
      <c r="I20" s="81" t="s">
        <v>239</v>
      </c>
      <c r="J20" s="81"/>
      <c r="K20" s="81"/>
      <c r="L20" s="81"/>
      <c r="M20" s="81"/>
      <c r="N20" s="81"/>
      <c r="O20" s="81"/>
      <c r="P20" s="87"/>
      <c r="Q20" s="16"/>
    </row>
    <row r="21" spans="1:17">
      <c r="B21" s="16"/>
      <c r="C21" s="296"/>
      <c r="D21" s="293"/>
      <c r="E21" s="293"/>
      <c r="F21" s="293"/>
      <c r="G21" s="304"/>
      <c r="H21" s="299"/>
      <c r="I21" s="81" t="s">
        <v>238</v>
      </c>
      <c r="J21" s="81"/>
      <c r="K21" s="81"/>
      <c r="L21" s="81"/>
      <c r="M21" s="81"/>
      <c r="N21" s="81"/>
      <c r="O21" s="81"/>
      <c r="P21" s="87"/>
      <c r="Q21" s="16"/>
    </row>
    <row r="22" spans="1:17" ht="15" thickBot="1">
      <c r="B22" s="16"/>
      <c r="C22" s="297"/>
      <c r="D22" s="294"/>
      <c r="E22" s="294"/>
      <c r="F22" s="294"/>
      <c r="G22" s="305"/>
      <c r="H22" s="300"/>
      <c r="I22" s="88" t="s">
        <v>237</v>
      </c>
      <c r="J22" s="89"/>
      <c r="K22" s="88"/>
      <c r="L22" s="88"/>
      <c r="M22" s="88"/>
      <c r="N22" s="88"/>
      <c r="O22" s="88"/>
      <c r="P22" s="90"/>
      <c r="Q22" s="16"/>
    </row>
    <row r="23" spans="1:17">
      <c r="B23" s="16"/>
      <c r="C23" s="295"/>
      <c r="D23" s="292"/>
      <c r="E23" s="292" t="s">
        <v>216</v>
      </c>
      <c r="F23" s="292" t="s">
        <v>216</v>
      </c>
      <c r="G23" s="91"/>
      <c r="H23" s="301"/>
      <c r="I23" s="85"/>
      <c r="J23" s="85"/>
      <c r="K23" s="85"/>
      <c r="L23" s="85"/>
      <c r="M23" s="85"/>
      <c r="N23" s="85"/>
      <c r="O23" s="85"/>
      <c r="P23" s="86"/>
      <c r="Q23" s="16"/>
    </row>
    <row r="24" spans="1:17">
      <c r="B24" s="16"/>
      <c r="C24" s="296"/>
      <c r="D24" s="293"/>
      <c r="E24" s="293"/>
      <c r="F24" s="293"/>
      <c r="G24" s="82"/>
      <c r="H24" s="299"/>
      <c r="I24" s="81"/>
      <c r="J24" s="81"/>
      <c r="K24" s="81"/>
      <c r="L24" s="81"/>
      <c r="M24" s="81"/>
      <c r="N24" s="81"/>
      <c r="O24" s="81"/>
      <c r="P24" s="87"/>
      <c r="Q24" s="16"/>
    </row>
    <row r="25" spans="1:17">
      <c r="B25" s="16"/>
      <c r="C25" s="296"/>
      <c r="D25" s="293"/>
      <c r="E25" s="293"/>
      <c r="F25" s="293"/>
      <c r="G25" s="82"/>
      <c r="H25" s="299"/>
      <c r="I25" s="81"/>
      <c r="J25" s="81"/>
      <c r="K25" s="81"/>
      <c r="L25" s="81"/>
      <c r="M25" s="81"/>
      <c r="N25" s="81"/>
      <c r="O25" s="81"/>
      <c r="P25" s="87"/>
      <c r="Q25" s="16"/>
    </row>
    <row r="26" spans="1:17">
      <c r="B26" s="16"/>
      <c r="C26" s="296"/>
      <c r="D26" s="293"/>
      <c r="E26" s="293"/>
      <c r="F26" s="293"/>
      <c r="G26" s="82"/>
      <c r="H26" s="299"/>
      <c r="I26" s="81"/>
      <c r="J26" s="81"/>
      <c r="K26" s="81"/>
      <c r="L26" s="81"/>
      <c r="M26" s="81"/>
      <c r="N26" s="81"/>
      <c r="O26" s="81"/>
      <c r="P26" s="87"/>
      <c r="Q26" s="16"/>
    </row>
    <row r="27" spans="1:17">
      <c r="B27" s="16"/>
      <c r="C27" s="296"/>
      <c r="D27" s="293"/>
      <c r="E27" s="293"/>
      <c r="F27" s="293"/>
      <c r="G27" s="82"/>
      <c r="H27" s="299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" thickBot="1">
      <c r="B28" s="16"/>
      <c r="C28" s="297"/>
      <c r="D28" s="294"/>
      <c r="E28" s="294"/>
      <c r="F28" s="294"/>
      <c r="G28" s="92"/>
      <c r="H28" s="300"/>
      <c r="I28" s="89"/>
      <c r="J28" s="89"/>
      <c r="K28" s="88"/>
      <c r="L28" s="88"/>
      <c r="M28" s="88"/>
      <c r="N28" s="88"/>
      <c r="O28" s="88"/>
      <c r="P28" s="90"/>
      <c r="Q28" s="16"/>
    </row>
    <row r="29" spans="1:17">
      <c r="B29" s="16"/>
      <c r="C29" s="295"/>
      <c r="D29" s="292"/>
      <c r="E29" s="292"/>
      <c r="F29" s="292"/>
      <c r="G29" s="93"/>
      <c r="H29" s="301"/>
      <c r="I29" s="85"/>
      <c r="J29" s="85"/>
      <c r="K29" s="85"/>
      <c r="L29" s="85"/>
      <c r="M29" s="85"/>
      <c r="N29" s="85"/>
      <c r="O29" s="85"/>
      <c r="P29" s="86"/>
      <c r="Q29" s="16"/>
    </row>
    <row r="30" spans="1:17">
      <c r="B30" s="16"/>
      <c r="C30" s="296"/>
      <c r="D30" s="293"/>
      <c r="E30" s="293"/>
      <c r="F30" s="293"/>
      <c r="G30" s="83"/>
      <c r="H30" s="299"/>
      <c r="I30" s="81"/>
      <c r="J30" s="81"/>
      <c r="K30" s="81"/>
      <c r="L30" s="81"/>
      <c r="M30" s="81"/>
      <c r="N30" s="81"/>
      <c r="O30" s="81"/>
      <c r="P30" s="87"/>
      <c r="Q30" s="16"/>
    </row>
    <row r="31" spans="1:17">
      <c r="B31" s="16"/>
      <c r="C31" s="296"/>
      <c r="D31" s="293"/>
      <c r="E31" s="293"/>
      <c r="F31" s="293"/>
      <c r="G31" s="83"/>
      <c r="H31" s="299"/>
      <c r="I31" s="81"/>
      <c r="J31" s="81"/>
      <c r="K31" s="81"/>
      <c r="L31" s="81"/>
      <c r="M31" s="81"/>
      <c r="N31" s="81"/>
      <c r="O31" s="81"/>
      <c r="P31" s="87"/>
      <c r="Q31" s="16"/>
    </row>
    <row r="32" spans="1:17">
      <c r="B32" s="16"/>
      <c r="C32" s="296"/>
      <c r="D32" s="293"/>
      <c r="E32" s="293"/>
      <c r="F32" s="293"/>
      <c r="G32" s="83"/>
      <c r="H32" s="299"/>
      <c r="I32" s="81"/>
      <c r="J32" s="81"/>
      <c r="K32" s="81"/>
      <c r="L32" s="81"/>
      <c r="M32" s="81"/>
      <c r="N32" s="81"/>
      <c r="O32" s="81"/>
      <c r="P32" s="87"/>
      <c r="Q32" s="16"/>
    </row>
    <row r="33" spans="2:17">
      <c r="B33" s="16"/>
      <c r="C33" s="296"/>
      <c r="D33" s="293"/>
      <c r="E33" s="293"/>
      <c r="F33" s="293"/>
      <c r="G33" s="83"/>
      <c r="H33" s="299"/>
      <c r="I33" s="81"/>
      <c r="J33" s="81"/>
      <c r="K33" s="81"/>
      <c r="L33" s="81"/>
      <c r="M33" s="81"/>
      <c r="N33" s="81"/>
      <c r="O33" s="81"/>
      <c r="P33" s="87"/>
      <c r="Q33" s="16"/>
    </row>
    <row r="34" spans="2:17">
      <c r="B34" s="16"/>
      <c r="C34" s="296"/>
      <c r="D34" s="293"/>
      <c r="E34" s="293"/>
      <c r="F34" s="293"/>
      <c r="G34" s="83"/>
      <c r="H34" s="299"/>
      <c r="I34" s="81"/>
      <c r="J34" s="81"/>
      <c r="K34" s="81"/>
      <c r="L34" s="81"/>
      <c r="M34" s="81"/>
      <c r="N34" s="81"/>
      <c r="O34" s="81"/>
      <c r="P34" s="87"/>
      <c r="Q34" s="16"/>
    </row>
    <row r="35" spans="2:17">
      <c r="B35" s="16"/>
      <c r="C35" s="296"/>
      <c r="D35" s="293"/>
      <c r="E35" s="293"/>
      <c r="F35" s="293"/>
      <c r="G35" s="83"/>
      <c r="H35" s="299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" thickBot="1">
      <c r="B36" s="16"/>
      <c r="C36" s="297"/>
      <c r="D36" s="294"/>
      <c r="E36" s="294"/>
      <c r="F36" s="294"/>
      <c r="G36" s="94"/>
      <c r="H36" s="300"/>
      <c r="I36" s="89"/>
      <c r="J36" s="89"/>
      <c r="K36" s="88"/>
      <c r="L36" s="88"/>
      <c r="M36" s="88"/>
      <c r="N36" s="88"/>
      <c r="O36" s="88"/>
      <c r="P36" s="90"/>
      <c r="Q36" s="16"/>
    </row>
    <row r="37" spans="2:17">
      <c r="B37" s="16"/>
      <c r="C37" s="289"/>
      <c r="D37" s="292"/>
      <c r="E37" s="292"/>
      <c r="F37" s="292"/>
      <c r="G37" s="93"/>
      <c r="H37" s="301"/>
      <c r="I37" s="85"/>
      <c r="J37" s="85"/>
      <c r="K37" s="85"/>
      <c r="L37" s="85"/>
      <c r="M37" s="85"/>
      <c r="N37" s="85"/>
      <c r="O37" s="85"/>
      <c r="P37" s="86"/>
      <c r="Q37" s="16"/>
    </row>
    <row r="38" spans="2:17">
      <c r="B38" s="16"/>
      <c r="C38" s="290"/>
      <c r="D38" s="293"/>
      <c r="E38" s="293"/>
      <c r="F38" s="293"/>
      <c r="G38" s="83"/>
      <c r="H38" s="299"/>
      <c r="I38" s="81"/>
      <c r="J38" s="81"/>
      <c r="K38" s="81"/>
      <c r="L38" s="81"/>
      <c r="M38" s="81"/>
      <c r="N38" s="81"/>
      <c r="O38" s="81"/>
      <c r="P38" s="87"/>
      <c r="Q38" s="16"/>
    </row>
    <row r="39" spans="2:17">
      <c r="B39" s="16"/>
      <c r="C39" s="290"/>
      <c r="D39" s="293"/>
      <c r="E39" s="293"/>
      <c r="F39" s="293"/>
      <c r="G39" s="83"/>
      <c r="H39" s="299"/>
      <c r="I39" s="81"/>
      <c r="J39" s="81"/>
      <c r="K39" s="81"/>
      <c r="L39" s="81"/>
      <c r="M39" s="81"/>
      <c r="N39" s="81"/>
      <c r="O39" s="81"/>
      <c r="P39" s="87"/>
      <c r="Q39" s="16"/>
    </row>
    <row r="40" spans="2:17">
      <c r="B40" s="16"/>
      <c r="C40" s="290"/>
      <c r="D40" s="293"/>
      <c r="E40" s="293"/>
      <c r="F40" s="293"/>
      <c r="G40" s="83"/>
      <c r="H40" s="299"/>
      <c r="I40" s="81"/>
      <c r="J40" s="81"/>
      <c r="K40" s="81"/>
      <c r="L40" s="81"/>
      <c r="M40" s="81"/>
      <c r="N40" s="81"/>
      <c r="O40" s="81"/>
      <c r="P40" s="87"/>
      <c r="Q40" s="16"/>
    </row>
    <row r="41" spans="2:17">
      <c r="B41" s="16"/>
      <c r="C41" s="290"/>
      <c r="D41" s="293"/>
      <c r="E41" s="293"/>
      <c r="F41" s="293"/>
      <c r="G41" s="83"/>
      <c r="H41" s="299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" thickBot="1">
      <c r="B42" s="16"/>
      <c r="C42" s="291"/>
      <c r="D42" s="294"/>
      <c r="E42" s="294"/>
      <c r="F42" s="294"/>
      <c r="G42" s="94"/>
      <c r="H42" s="300"/>
      <c r="I42" s="89"/>
      <c r="J42" s="89"/>
      <c r="K42" s="88"/>
      <c r="L42" s="88"/>
      <c r="M42" s="88"/>
      <c r="N42" s="88"/>
      <c r="O42" s="88"/>
      <c r="P42" s="90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 enableFormatConditionsCalculation="0"/>
  <dimension ref="A11:Q30"/>
  <sheetViews>
    <sheetView showGridLines="0" showRowColHeaders="0" topLeftCell="A5" workbookViewId="0">
      <selection activeCell="A25" sqref="A25"/>
    </sheetView>
  </sheetViews>
  <sheetFormatPr baseColWidth="10" defaultColWidth="8.83203125" defaultRowHeight="14" x14ac:dyDescent="0"/>
  <cols>
    <col min="1" max="2" width="2.83203125" customWidth="1"/>
    <col min="7" max="8" width="14.33203125" customWidth="1"/>
    <col min="9" max="14" width="14.5" customWidth="1"/>
    <col min="17" max="17" width="2.83203125" customWidth="1"/>
  </cols>
  <sheetData>
    <row r="11" spans="1:17">
      <c r="A11" s="9"/>
      <c r="B11" s="16"/>
      <c r="C11" s="39" t="s">
        <v>298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7" t="s">
        <v>228</v>
      </c>
      <c r="D13" s="98" t="s">
        <v>229</v>
      </c>
      <c r="E13" s="98" t="s">
        <v>230</v>
      </c>
      <c r="F13" s="98" t="s">
        <v>231</v>
      </c>
      <c r="G13" s="307" t="s">
        <v>255</v>
      </c>
      <c r="H13" s="309"/>
      <c r="I13" s="307" t="s">
        <v>256</v>
      </c>
      <c r="J13" s="308"/>
      <c r="K13" s="309"/>
      <c r="L13" s="307" t="s">
        <v>258</v>
      </c>
      <c r="M13" s="308"/>
      <c r="N13" s="309"/>
      <c r="O13" s="307" t="s">
        <v>257</v>
      </c>
      <c r="P13" s="308"/>
      <c r="Q13" s="16"/>
    </row>
    <row r="14" spans="1:17" ht="15" customHeight="1">
      <c r="A14" s="9"/>
      <c r="B14" s="16"/>
      <c r="C14" s="286"/>
      <c r="D14" s="286"/>
      <c r="E14" s="286" t="s">
        <v>216</v>
      </c>
      <c r="F14" s="286" t="s">
        <v>216</v>
      </c>
      <c r="G14" s="287"/>
      <c r="H14" s="287"/>
      <c r="I14" s="283"/>
      <c r="J14" s="283"/>
      <c r="K14" s="283"/>
      <c r="L14" s="283"/>
      <c r="M14" s="283"/>
      <c r="N14" s="283"/>
      <c r="O14" s="283"/>
      <c r="P14" s="283"/>
      <c r="Q14" s="16"/>
    </row>
    <row r="15" spans="1:17" ht="15">
      <c r="A15" s="9"/>
      <c r="B15" s="16"/>
      <c r="C15" s="286"/>
      <c r="D15" s="286"/>
      <c r="E15" s="286"/>
      <c r="F15" s="286"/>
      <c r="G15" s="287"/>
      <c r="H15" s="287"/>
      <c r="I15" s="283"/>
      <c r="J15" s="283"/>
      <c r="K15" s="283"/>
      <c r="L15" s="283"/>
      <c r="M15" s="283"/>
      <c r="N15" s="283"/>
      <c r="O15" s="283"/>
      <c r="P15" s="283"/>
      <c r="Q15" s="16"/>
    </row>
    <row r="16" spans="1:17" ht="15">
      <c r="B16" s="16"/>
      <c r="C16" s="286"/>
      <c r="D16" s="286"/>
      <c r="E16" s="286"/>
      <c r="F16" s="286"/>
      <c r="G16" s="287"/>
      <c r="H16" s="287"/>
      <c r="I16" s="283"/>
      <c r="J16" s="283"/>
      <c r="K16" s="283"/>
      <c r="L16" s="283"/>
      <c r="M16" s="283"/>
      <c r="N16" s="283"/>
      <c r="O16" s="283"/>
      <c r="P16" s="283"/>
      <c r="Q16" s="16"/>
    </row>
    <row r="17" spans="2:17" ht="15">
      <c r="B17" s="16"/>
      <c r="C17" s="286"/>
      <c r="D17" s="286"/>
      <c r="E17" s="286"/>
      <c r="F17" s="286"/>
      <c r="G17" s="287"/>
      <c r="H17" s="287"/>
      <c r="I17" s="283"/>
      <c r="J17" s="283"/>
      <c r="K17" s="283"/>
      <c r="L17" s="283"/>
      <c r="M17" s="283"/>
      <c r="N17" s="283"/>
      <c r="O17" s="283"/>
      <c r="P17" s="283"/>
      <c r="Q17" s="16"/>
    </row>
    <row r="18" spans="2:17" ht="15">
      <c r="B18" s="16"/>
      <c r="C18" s="286"/>
      <c r="D18" s="286"/>
      <c r="E18" s="286"/>
      <c r="F18" s="286"/>
      <c r="G18" s="287"/>
      <c r="H18" s="287"/>
      <c r="I18" s="283"/>
      <c r="J18" s="283"/>
      <c r="K18" s="283"/>
      <c r="L18" s="283"/>
      <c r="M18" s="283"/>
      <c r="N18" s="283"/>
      <c r="O18" s="283"/>
      <c r="P18" s="283"/>
      <c r="Q18" s="16"/>
    </row>
    <row r="19" spans="2:17" ht="15">
      <c r="B19" s="16"/>
      <c r="C19" s="286"/>
      <c r="D19" s="286"/>
      <c r="E19" s="286"/>
      <c r="F19" s="286"/>
      <c r="G19" s="287"/>
      <c r="H19" s="287"/>
      <c r="I19" s="283"/>
      <c r="J19" s="283"/>
      <c r="K19" s="283"/>
      <c r="L19" s="283"/>
      <c r="M19" s="283"/>
      <c r="N19" s="283"/>
      <c r="O19" s="283"/>
      <c r="P19" s="283"/>
      <c r="Q19" s="16"/>
    </row>
    <row r="20" spans="2:17" ht="15">
      <c r="B20" s="16"/>
      <c r="C20" s="286"/>
      <c r="D20" s="286"/>
      <c r="E20" s="286"/>
      <c r="F20" s="286"/>
      <c r="G20" s="287"/>
      <c r="H20" s="287"/>
      <c r="I20" s="283"/>
      <c r="J20" s="283"/>
      <c r="K20" s="283"/>
      <c r="L20" s="283"/>
      <c r="M20" s="283"/>
      <c r="N20" s="283"/>
      <c r="O20" s="283"/>
      <c r="P20" s="283"/>
      <c r="Q20" s="16"/>
    </row>
    <row r="21" spans="2:17" ht="15">
      <c r="B21" s="16"/>
      <c r="C21" s="286"/>
      <c r="D21" s="286"/>
      <c r="E21" s="286"/>
      <c r="F21" s="286"/>
      <c r="G21" s="287"/>
      <c r="H21" s="287"/>
      <c r="I21" s="283"/>
      <c r="J21" s="283"/>
      <c r="K21" s="283"/>
      <c r="L21" s="283"/>
      <c r="M21" s="283"/>
      <c r="N21" s="283"/>
      <c r="O21" s="283"/>
      <c r="P21" s="283"/>
      <c r="Q21" s="16"/>
    </row>
    <row r="22" spans="2:17" ht="15">
      <c r="B22" s="16"/>
      <c r="C22" s="286"/>
      <c r="D22" s="286"/>
      <c r="E22" s="286"/>
      <c r="F22" s="286"/>
      <c r="G22" s="287"/>
      <c r="H22" s="287"/>
      <c r="I22" s="283"/>
      <c r="J22" s="283"/>
      <c r="K22" s="283"/>
      <c r="L22" s="283"/>
      <c r="M22" s="283"/>
      <c r="N22" s="283"/>
      <c r="O22" s="283"/>
      <c r="P22" s="283"/>
      <c r="Q22" s="16"/>
    </row>
    <row r="23" spans="2:17" ht="15">
      <c r="B23" s="16"/>
      <c r="C23" s="286"/>
      <c r="D23" s="286"/>
      <c r="E23" s="286"/>
      <c r="F23" s="286"/>
      <c r="G23" s="287"/>
      <c r="H23" s="287"/>
      <c r="I23" s="283"/>
      <c r="J23" s="283"/>
      <c r="K23" s="283"/>
      <c r="L23" s="283"/>
      <c r="M23" s="283"/>
      <c r="N23" s="283"/>
      <c r="O23" s="283"/>
      <c r="P23" s="283"/>
      <c r="Q23" s="16"/>
    </row>
    <row r="24" spans="2:17" ht="15">
      <c r="B24" s="16"/>
      <c r="C24" s="286"/>
      <c r="D24" s="286"/>
      <c r="E24" s="286"/>
      <c r="F24" s="286"/>
      <c r="G24" s="287"/>
      <c r="H24" s="287"/>
      <c r="I24" s="283"/>
      <c r="J24" s="283"/>
      <c r="K24" s="283"/>
      <c r="L24" s="283"/>
      <c r="M24" s="283"/>
      <c r="N24" s="283"/>
      <c r="O24" s="283"/>
      <c r="P24" s="283"/>
      <c r="Q24" s="16"/>
    </row>
    <row r="25" spans="2:17" ht="15">
      <c r="B25" s="16"/>
      <c r="C25" s="286"/>
      <c r="D25" s="286"/>
      <c r="E25" s="286"/>
      <c r="F25" s="286"/>
      <c r="G25" s="287"/>
      <c r="H25" s="287"/>
      <c r="I25" s="283"/>
      <c r="J25" s="283"/>
      <c r="K25" s="283"/>
      <c r="L25" s="283"/>
      <c r="M25" s="283"/>
      <c r="N25" s="283"/>
      <c r="O25" s="283"/>
      <c r="P25" s="283"/>
      <c r="Q25" s="16"/>
    </row>
    <row r="26" spans="2:17" ht="15">
      <c r="B26" s="16"/>
      <c r="C26" s="286"/>
      <c r="D26" s="286"/>
      <c r="E26" s="286"/>
      <c r="F26" s="286"/>
      <c r="G26" s="287"/>
      <c r="H26" s="287"/>
      <c r="I26" s="283"/>
      <c r="J26" s="283"/>
      <c r="K26" s="283"/>
      <c r="L26" s="283"/>
      <c r="M26" s="283"/>
      <c r="N26" s="283"/>
      <c r="O26" s="283"/>
      <c r="P26" s="283"/>
      <c r="Q26" s="16"/>
    </row>
    <row r="27" spans="2:17" ht="15">
      <c r="B27" s="16"/>
      <c r="C27" s="286"/>
      <c r="D27" s="286"/>
      <c r="E27" s="286"/>
      <c r="F27" s="286"/>
      <c r="G27" s="287"/>
      <c r="H27" s="287"/>
      <c r="I27" s="283"/>
      <c r="J27" s="283"/>
      <c r="K27" s="283"/>
      <c r="L27" s="283"/>
      <c r="M27" s="283"/>
      <c r="N27" s="283"/>
      <c r="O27" s="283"/>
      <c r="P27" s="283"/>
      <c r="Q27" s="16"/>
    </row>
    <row r="28" spans="2:17" ht="15">
      <c r="B28" s="16"/>
      <c r="C28" s="286"/>
      <c r="D28" s="286"/>
      <c r="E28" s="286"/>
      <c r="F28" s="286"/>
      <c r="G28" s="287"/>
      <c r="H28" s="287"/>
      <c r="I28" s="283"/>
      <c r="J28" s="283"/>
      <c r="K28" s="283"/>
      <c r="L28" s="283"/>
      <c r="M28" s="283"/>
      <c r="N28" s="283"/>
      <c r="O28" s="283"/>
      <c r="P28" s="283"/>
      <c r="Q28" s="16"/>
    </row>
    <row r="29" spans="2:17" ht="15">
      <c r="B29" s="16"/>
      <c r="C29" s="286"/>
      <c r="D29" s="286"/>
      <c r="E29" s="286"/>
      <c r="F29" s="286"/>
      <c r="G29" s="287"/>
      <c r="H29" s="287"/>
      <c r="I29" s="283"/>
      <c r="J29" s="283"/>
      <c r="K29" s="283"/>
      <c r="L29" s="283"/>
      <c r="M29" s="283"/>
      <c r="N29" s="283"/>
      <c r="O29" s="283"/>
      <c r="P29" s="283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 enableFormatConditionsCalculation="0"/>
  <dimension ref="A11:Q62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298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3" t="s">
        <v>211</v>
      </c>
      <c r="D43" s="73" t="s">
        <v>212</v>
      </c>
      <c r="E43" s="73" t="s">
        <v>213</v>
      </c>
      <c r="F43" s="73" t="s">
        <v>214</v>
      </c>
      <c r="G43" s="282" t="s">
        <v>226</v>
      </c>
      <c r="H43" s="282"/>
      <c r="I43" s="282"/>
      <c r="J43" s="282"/>
      <c r="K43" s="282"/>
      <c r="L43" s="282" t="s">
        <v>227</v>
      </c>
      <c r="M43" s="282"/>
      <c r="N43" s="282"/>
      <c r="O43" s="282"/>
      <c r="P43" s="282"/>
      <c r="Q43" s="16"/>
    </row>
    <row r="44" spans="1:17" ht="15" customHeight="1">
      <c r="B44" s="16"/>
      <c r="C44" s="69"/>
      <c r="D44" s="69"/>
      <c r="E44" s="69"/>
      <c r="F44" s="70"/>
      <c r="G44" s="265" t="s">
        <v>194</v>
      </c>
      <c r="H44" s="265"/>
      <c r="I44" s="265"/>
      <c r="J44" s="265"/>
      <c r="K44" s="265"/>
      <c r="L44" s="265"/>
      <c r="M44" s="265"/>
      <c r="N44" s="265"/>
      <c r="O44" s="265"/>
      <c r="P44" s="265"/>
      <c r="Q44" s="16"/>
    </row>
    <row r="45" spans="1:17" ht="15">
      <c r="B45" s="16"/>
      <c r="C45" s="69"/>
      <c r="D45" s="69"/>
      <c r="E45" s="69"/>
      <c r="F45" s="70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16"/>
    </row>
    <row r="46" spans="1:17" ht="15">
      <c r="B46" s="16"/>
      <c r="C46" s="69"/>
      <c r="D46" s="69"/>
      <c r="E46" s="69"/>
      <c r="F46" s="70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16"/>
    </row>
    <row r="47" spans="1:17" ht="15" customHeight="1">
      <c r="B47" s="16"/>
      <c r="C47" s="69"/>
      <c r="D47" s="69"/>
      <c r="E47" s="69"/>
      <c r="F47" s="70"/>
      <c r="G47" s="265" t="s">
        <v>195</v>
      </c>
      <c r="H47" s="265"/>
      <c r="I47" s="265"/>
      <c r="J47" s="265"/>
      <c r="K47" s="265"/>
      <c r="L47" s="265"/>
      <c r="M47" s="265"/>
      <c r="N47" s="265"/>
      <c r="O47" s="265"/>
      <c r="P47" s="265"/>
      <c r="Q47" s="16"/>
    </row>
    <row r="48" spans="1:17" ht="15">
      <c r="B48" s="16"/>
      <c r="C48" s="69"/>
      <c r="D48" s="69"/>
      <c r="E48" s="69"/>
      <c r="F48" s="70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16"/>
    </row>
    <row r="49" spans="2:17" ht="15">
      <c r="B49" s="16"/>
      <c r="C49" s="69"/>
      <c r="D49" s="69"/>
      <c r="E49" s="69"/>
      <c r="F49" s="70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16"/>
    </row>
    <row r="50" spans="2:17" ht="15" customHeight="1">
      <c r="B50" s="16"/>
      <c r="C50" s="69"/>
      <c r="D50" s="69"/>
      <c r="E50" s="69"/>
      <c r="F50" s="70"/>
      <c r="G50" s="265" t="s">
        <v>196</v>
      </c>
      <c r="H50" s="265"/>
      <c r="I50" s="265"/>
      <c r="J50" s="265"/>
      <c r="K50" s="265"/>
      <c r="L50" s="265"/>
      <c r="M50" s="265"/>
      <c r="N50" s="265"/>
      <c r="O50" s="265"/>
      <c r="P50" s="265"/>
      <c r="Q50" s="16"/>
    </row>
    <row r="51" spans="2:17" ht="15">
      <c r="B51" s="16"/>
      <c r="C51" s="69"/>
      <c r="D51" s="69"/>
      <c r="E51" s="69"/>
      <c r="F51" s="70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16"/>
    </row>
    <row r="52" spans="2:17" ht="15">
      <c r="B52" s="16"/>
      <c r="C52" s="69"/>
      <c r="D52" s="69"/>
      <c r="E52" s="69"/>
      <c r="F52" s="70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16"/>
    </row>
    <row r="53" spans="2:17" ht="15" customHeight="1">
      <c r="B53" s="16"/>
      <c r="C53" s="69"/>
      <c r="D53" s="69"/>
      <c r="E53" s="69"/>
      <c r="F53" s="70"/>
      <c r="G53" s="265" t="s">
        <v>197</v>
      </c>
      <c r="H53" s="265"/>
      <c r="I53" s="265"/>
      <c r="J53" s="265"/>
      <c r="K53" s="265"/>
      <c r="L53" s="265"/>
      <c r="M53" s="265"/>
      <c r="N53" s="265"/>
      <c r="O53" s="265"/>
      <c r="P53" s="265"/>
      <c r="Q53" s="16"/>
    </row>
    <row r="54" spans="2:17" ht="15">
      <c r="B54" s="16"/>
      <c r="C54" s="69"/>
      <c r="D54" s="69"/>
      <c r="E54" s="69"/>
      <c r="F54" s="70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16"/>
    </row>
    <row r="55" spans="2:17" ht="15">
      <c r="B55" s="16"/>
      <c r="C55" s="69"/>
      <c r="D55" s="69"/>
      <c r="E55" s="69"/>
      <c r="F55" s="70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16"/>
    </row>
    <row r="56" spans="2:17" ht="15" customHeight="1">
      <c r="B56" s="16"/>
      <c r="C56" s="69"/>
      <c r="D56" s="69"/>
      <c r="E56" s="69"/>
      <c r="F56" s="70"/>
      <c r="G56" s="265" t="s">
        <v>198</v>
      </c>
      <c r="H56" s="265"/>
      <c r="I56" s="265"/>
      <c r="J56" s="265"/>
      <c r="K56" s="265"/>
      <c r="L56" s="265"/>
      <c r="M56" s="265"/>
      <c r="N56" s="265"/>
      <c r="O56" s="265"/>
      <c r="P56" s="265"/>
      <c r="Q56" s="16"/>
    </row>
    <row r="57" spans="2:17" ht="15">
      <c r="B57" s="16"/>
      <c r="C57" s="69"/>
      <c r="D57" s="69"/>
      <c r="E57" s="69"/>
      <c r="F57" s="70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16"/>
    </row>
    <row r="58" spans="2:17" ht="15">
      <c r="B58" s="16"/>
      <c r="C58" s="69"/>
      <c r="D58" s="69"/>
      <c r="E58" s="69"/>
      <c r="F58" s="70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16"/>
    </row>
    <row r="59" spans="2:17" ht="15" customHeight="1">
      <c r="B59" s="16"/>
      <c r="C59" s="69"/>
      <c r="D59" s="69"/>
      <c r="E59" s="69"/>
      <c r="F59" s="70"/>
      <c r="G59" s="265" t="s">
        <v>199</v>
      </c>
      <c r="H59" s="265"/>
      <c r="I59" s="265"/>
      <c r="J59" s="265"/>
      <c r="K59" s="265"/>
      <c r="L59" s="266"/>
      <c r="M59" s="266"/>
      <c r="N59" s="266"/>
      <c r="O59" s="266"/>
      <c r="P59" s="266"/>
      <c r="Q59" s="16"/>
    </row>
    <row r="60" spans="2:17">
      <c r="B60" s="16"/>
      <c r="C60" s="108"/>
      <c r="D60" s="108"/>
      <c r="E60" s="108"/>
      <c r="F60" s="108"/>
      <c r="G60" s="265"/>
      <c r="H60" s="265"/>
      <c r="I60" s="265"/>
      <c r="J60" s="265"/>
      <c r="K60" s="265"/>
      <c r="L60" s="281"/>
      <c r="M60" s="281"/>
      <c r="N60" s="281"/>
      <c r="O60" s="281"/>
      <c r="P60" s="281"/>
      <c r="Q60" s="16"/>
    </row>
    <row r="61" spans="2:17">
      <c r="B61" s="16"/>
      <c r="C61" s="108"/>
      <c r="D61" s="108"/>
      <c r="E61" s="108"/>
      <c r="F61" s="108"/>
      <c r="G61" s="265"/>
      <c r="H61" s="265"/>
      <c r="I61" s="265"/>
      <c r="J61" s="265"/>
      <c r="K61" s="265"/>
      <c r="L61" s="281"/>
      <c r="M61" s="281"/>
      <c r="N61" s="281"/>
      <c r="O61" s="281"/>
      <c r="P61" s="28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 enableFormatConditionsCalculation="0"/>
  <dimension ref="A11:Q43"/>
  <sheetViews>
    <sheetView showGridLines="0" showRowColHeaders="0" topLeftCell="A7" workbookViewId="0"/>
  </sheetViews>
  <sheetFormatPr baseColWidth="10" defaultColWidth="8.83203125" defaultRowHeight="14" x14ac:dyDescent="0"/>
  <cols>
    <col min="1" max="2" width="2.83203125" customWidth="1"/>
    <col min="3" max="6" width="6.5" customWidth="1"/>
    <col min="7" max="7" width="29.1640625" customWidth="1"/>
    <col min="8" max="8" width="31.5" customWidth="1"/>
    <col min="9" max="9" width="37.33203125" customWidth="1"/>
    <col min="10" max="16" width="29.33203125" customWidth="1"/>
    <col min="17" max="17" width="2.83203125" customWidth="1"/>
  </cols>
  <sheetData>
    <row r="11" spans="1:17">
      <c r="A11" s="9"/>
      <c r="B11" s="16"/>
      <c r="C11" s="39" t="s">
        <v>299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>
      <c r="A14" s="9"/>
      <c r="B14" s="16"/>
      <c r="C14" s="285" t="s">
        <v>228</v>
      </c>
      <c r="D14" s="285" t="s">
        <v>229</v>
      </c>
      <c r="E14" s="285" t="s">
        <v>230</v>
      </c>
      <c r="F14" s="285" t="s">
        <v>231</v>
      </c>
      <c r="G14" s="284" t="s">
        <v>251</v>
      </c>
      <c r="H14" s="284" t="s">
        <v>254</v>
      </c>
      <c r="I14" s="302" t="s">
        <v>249</v>
      </c>
      <c r="J14" s="302"/>
      <c r="K14" s="302"/>
      <c r="L14" s="302"/>
      <c r="M14" s="302"/>
      <c r="N14" s="302"/>
      <c r="O14" s="302"/>
      <c r="P14" s="302"/>
      <c r="Q14" s="16"/>
    </row>
    <row r="15" spans="1:17" ht="34.5" customHeight="1" thickBot="1">
      <c r="A15" s="9"/>
      <c r="B15" s="16"/>
      <c r="C15" s="298"/>
      <c r="D15" s="298"/>
      <c r="E15" s="298"/>
      <c r="F15" s="298"/>
      <c r="G15" s="306"/>
      <c r="H15" s="306"/>
      <c r="I15" s="84" t="s">
        <v>253</v>
      </c>
      <c r="J15" s="84" t="s">
        <v>248</v>
      </c>
      <c r="K15" s="84" t="s">
        <v>247</v>
      </c>
      <c r="L15" s="84" t="s">
        <v>246</v>
      </c>
      <c r="M15" s="84" t="s">
        <v>245</v>
      </c>
      <c r="N15" s="84" t="s">
        <v>244</v>
      </c>
      <c r="O15" s="84" t="s">
        <v>243</v>
      </c>
      <c r="P15" s="84" t="s">
        <v>252</v>
      </c>
      <c r="Q15" s="16"/>
    </row>
    <row r="16" spans="1:17">
      <c r="A16" s="9"/>
      <c r="B16" s="16"/>
      <c r="C16" s="295"/>
      <c r="D16" s="292"/>
      <c r="E16" s="292" t="s">
        <v>216</v>
      </c>
      <c r="F16" s="292" t="s">
        <v>216</v>
      </c>
      <c r="G16" s="303"/>
      <c r="H16" s="301" t="s">
        <v>242</v>
      </c>
      <c r="I16" s="85" t="s">
        <v>239</v>
      </c>
      <c r="J16" s="85"/>
      <c r="K16" s="85"/>
      <c r="L16" s="85"/>
      <c r="M16" s="85"/>
      <c r="N16" s="85"/>
      <c r="O16" s="85"/>
      <c r="P16" s="86"/>
      <c r="Q16" s="16"/>
    </row>
    <row r="17" spans="1:17">
      <c r="A17" s="9"/>
      <c r="B17" s="16"/>
      <c r="C17" s="296"/>
      <c r="D17" s="293"/>
      <c r="E17" s="293"/>
      <c r="F17" s="293"/>
      <c r="G17" s="304"/>
      <c r="H17" s="299"/>
      <c r="I17" s="81" t="s">
        <v>238</v>
      </c>
      <c r="J17" s="81"/>
      <c r="K17" s="81"/>
      <c r="L17" s="81"/>
      <c r="M17" s="81"/>
      <c r="N17" s="81"/>
      <c r="O17" s="81"/>
      <c r="P17" s="87"/>
      <c r="Q17" s="16"/>
    </row>
    <row r="18" spans="1:17">
      <c r="B18" s="16"/>
      <c r="C18" s="296"/>
      <c r="D18" s="293"/>
      <c r="E18" s="293"/>
      <c r="F18" s="293"/>
      <c r="G18" s="304"/>
      <c r="H18" s="299"/>
      <c r="I18" s="81" t="s">
        <v>237</v>
      </c>
      <c r="J18" s="81"/>
      <c r="K18" s="81"/>
      <c r="L18" s="81"/>
      <c r="M18" s="81"/>
      <c r="N18" s="81"/>
      <c r="O18" s="81"/>
      <c r="P18" s="87"/>
      <c r="Q18" s="16"/>
    </row>
    <row r="19" spans="1:17">
      <c r="B19" s="16"/>
      <c r="C19" s="296"/>
      <c r="D19" s="293"/>
      <c r="E19" s="293"/>
      <c r="F19" s="293"/>
      <c r="G19" s="304"/>
      <c r="H19" s="299"/>
      <c r="I19" s="81" t="s">
        <v>241</v>
      </c>
      <c r="J19" s="81"/>
      <c r="K19" s="81"/>
      <c r="L19" s="81"/>
      <c r="M19" s="81"/>
      <c r="N19" s="81"/>
      <c r="O19" s="81"/>
      <c r="P19" s="87"/>
      <c r="Q19" s="16"/>
    </row>
    <row r="20" spans="1:17">
      <c r="B20" s="16"/>
      <c r="C20" s="296"/>
      <c r="D20" s="293"/>
      <c r="E20" s="293"/>
      <c r="F20" s="293"/>
      <c r="G20" s="304"/>
      <c r="H20" s="299" t="s">
        <v>240</v>
      </c>
      <c r="I20" s="81" t="s">
        <v>239</v>
      </c>
      <c r="J20" s="81"/>
      <c r="K20" s="81"/>
      <c r="L20" s="81"/>
      <c r="M20" s="81"/>
      <c r="N20" s="81"/>
      <c r="O20" s="81"/>
      <c r="P20" s="87"/>
      <c r="Q20" s="16"/>
    </row>
    <row r="21" spans="1:17">
      <c r="B21" s="16"/>
      <c r="C21" s="296"/>
      <c r="D21" s="293"/>
      <c r="E21" s="293"/>
      <c r="F21" s="293"/>
      <c r="G21" s="304"/>
      <c r="H21" s="299"/>
      <c r="I21" s="81" t="s">
        <v>238</v>
      </c>
      <c r="J21" s="81"/>
      <c r="K21" s="81"/>
      <c r="L21" s="81"/>
      <c r="M21" s="81"/>
      <c r="N21" s="81"/>
      <c r="O21" s="81"/>
      <c r="P21" s="87"/>
      <c r="Q21" s="16"/>
    </row>
    <row r="22" spans="1:17" ht="15" thickBot="1">
      <c r="B22" s="16"/>
      <c r="C22" s="297"/>
      <c r="D22" s="294"/>
      <c r="E22" s="294"/>
      <c r="F22" s="294"/>
      <c r="G22" s="305"/>
      <c r="H22" s="300"/>
      <c r="I22" s="88" t="s">
        <v>237</v>
      </c>
      <c r="J22" s="89"/>
      <c r="K22" s="88"/>
      <c r="L22" s="88"/>
      <c r="M22" s="88"/>
      <c r="N22" s="88"/>
      <c r="O22" s="88"/>
      <c r="P22" s="90"/>
      <c r="Q22" s="16"/>
    </row>
    <row r="23" spans="1:17">
      <c r="B23" s="16"/>
      <c r="C23" s="295"/>
      <c r="D23" s="292"/>
      <c r="E23" s="292" t="s">
        <v>216</v>
      </c>
      <c r="F23" s="292" t="s">
        <v>216</v>
      </c>
      <c r="G23" s="91"/>
      <c r="H23" s="301"/>
      <c r="I23" s="85"/>
      <c r="J23" s="85"/>
      <c r="K23" s="85"/>
      <c r="L23" s="85"/>
      <c r="M23" s="85"/>
      <c r="N23" s="85"/>
      <c r="O23" s="85"/>
      <c r="P23" s="86"/>
      <c r="Q23" s="16"/>
    </row>
    <row r="24" spans="1:17">
      <c r="B24" s="16"/>
      <c r="C24" s="296"/>
      <c r="D24" s="293"/>
      <c r="E24" s="293"/>
      <c r="F24" s="293"/>
      <c r="G24" s="82"/>
      <c r="H24" s="299"/>
      <c r="I24" s="81"/>
      <c r="J24" s="81"/>
      <c r="K24" s="81"/>
      <c r="L24" s="81"/>
      <c r="M24" s="81"/>
      <c r="N24" s="81"/>
      <c r="O24" s="81"/>
      <c r="P24" s="87"/>
      <c r="Q24" s="16"/>
    </row>
    <row r="25" spans="1:17">
      <c r="B25" s="16"/>
      <c r="C25" s="296"/>
      <c r="D25" s="293"/>
      <c r="E25" s="293"/>
      <c r="F25" s="293"/>
      <c r="G25" s="82"/>
      <c r="H25" s="299"/>
      <c r="I25" s="81"/>
      <c r="J25" s="81"/>
      <c r="K25" s="81"/>
      <c r="L25" s="81"/>
      <c r="M25" s="81"/>
      <c r="N25" s="81"/>
      <c r="O25" s="81"/>
      <c r="P25" s="87"/>
      <c r="Q25" s="16"/>
    </row>
    <row r="26" spans="1:17">
      <c r="B26" s="16"/>
      <c r="C26" s="296"/>
      <c r="D26" s="293"/>
      <c r="E26" s="293"/>
      <c r="F26" s="293"/>
      <c r="G26" s="82"/>
      <c r="H26" s="299"/>
      <c r="I26" s="81"/>
      <c r="J26" s="81"/>
      <c r="K26" s="81"/>
      <c r="L26" s="81"/>
      <c r="M26" s="81"/>
      <c r="N26" s="81"/>
      <c r="O26" s="81"/>
      <c r="P26" s="87"/>
      <c r="Q26" s="16"/>
    </row>
    <row r="27" spans="1:17">
      <c r="B27" s="16"/>
      <c r="C27" s="296"/>
      <c r="D27" s="293"/>
      <c r="E27" s="293"/>
      <c r="F27" s="293"/>
      <c r="G27" s="82"/>
      <c r="H27" s="299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" thickBot="1">
      <c r="B28" s="16"/>
      <c r="C28" s="297"/>
      <c r="D28" s="294"/>
      <c r="E28" s="294"/>
      <c r="F28" s="294"/>
      <c r="G28" s="92"/>
      <c r="H28" s="300"/>
      <c r="I28" s="89"/>
      <c r="J28" s="89"/>
      <c r="K28" s="88"/>
      <c r="L28" s="88"/>
      <c r="M28" s="88"/>
      <c r="N28" s="88"/>
      <c r="O28" s="88"/>
      <c r="P28" s="90"/>
      <c r="Q28" s="16"/>
    </row>
    <row r="29" spans="1:17">
      <c r="B29" s="16"/>
      <c r="C29" s="295"/>
      <c r="D29" s="292"/>
      <c r="E29" s="292"/>
      <c r="F29" s="292"/>
      <c r="G29" s="93"/>
      <c r="H29" s="301"/>
      <c r="I29" s="85"/>
      <c r="J29" s="85"/>
      <c r="K29" s="85"/>
      <c r="L29" s="85"/>
      <c r="M29" s="85"/>
      <c r="N29" s="85"/>
      <c r="O29" s="85"/>
      <c r="P29" s="86"/>
      <c r="Q29" s="16"/>
    </row>
    <row r="30" spans="1:17">
      <c r="B30" s="16"/>
      <c r="C30" s="296"/>
      <c r="D30" s="293"/>
      <c r="E30" s="293"/>
      <c r="F30" s="293"/>
      <c r="G30" s="83"/>
      <c r="H30" s="299"/>
      <c r="I30" s="81"/>
      <c r="J30" s="81"/>
      <c r="K30" s="81"/>
      <c r="L30" s="81"/>
      <c r="M30" s="81"/>
      <c r="N30" s="81"/>
      <c r="O30" s="81"/>
      <c r="P30" s="87"/>
      <c r="Q30" s="16"/>
    </row>
    <row r="31" spans="1:17">
      <c r="B31" s="16"/>
      <c r="C31" s="296"/>
      <c r="D31" s="293"/>
      <c r="E31" s="293"/>
      <c r="F31" s="293"/>
      <c r="G31" s="83"/>
      <c r="H31" s="299"/>
      <c r="I31" s="81"/>
      <c r="J31" s="81"/>
      <c r="K31" s="81"/>
      <c r="L31" s="81"/>
      <c r="M31" s="81"/>
      <c r="N31" s="81"/>
      <c r="O31" s="81"/>
      <c r="P31" s="87"/>
      <c r="Q31" s="16"/>
    </row>
    <row r="32" spans="1:17">
      <c r="B32" s="16"/>
      <c r="C32" s="296"/>
      <c r="D32" s="293"/>
      <c r="E32" s="293"/>
      <c r="F32" s="293"/>
      <c r="G32" s="83"/>
      <c r="H32" s="299"/>
      <c r="I32" s="81"/>
      <c r="J32" s="81"/>
      <c r="K32" s="81"/>
      <c r="L32" s="81"/>
      <c r="M32" s="81"/>
      <c r="N32" s="81"/>
      <c r="O32" s="81"/>
      <c r="P32" s="87"/>
      <c r="Q32" s="16"/>
    </row>
    <row r="33" spans="2:17">
      <c r="B33" s="16"/>
      <c r="C33" s="296"/>
      <c r="D33" s="293"/>
      <c r="E33" s="293"/>
      <c r="F33" s="293"/>
      <c r="G33" s="83"/>
      <c r="H33" s="299"/>
      <c r="I33" s="81"/>
      <c r="J33" s="81"/>
      <c r="K33" s="81"/>
      <c r="L33" s="81"/>
      <c r="M33" s="81"/>
      <c r="N33" s="81"/>
      <c r="O33" s="81"/>
      <c r="P33" s="87"/>
      <c r="Q33" s="16"/>
    </row>
    <row r="34" spans="2:17">
      <c r="B34" s="16"/>
      <c r="C34" s="296"/>
      <c r="D34" s="293"/>
      <c r="E34" s="293"/>
      <c r="F34" s="293"/>
      <c r="G34" s="83"/>
      <c r="H34" s="299"/>
      <c r="I34" s="81"/>
      <c r="J34" s="81"/>
      <c r="K34" s="81"/>
      <c r="L34" s="81"/>
      <c r="M34" s="81"/>
      <c r="N34" s="81"/>
      <c r="O34" s="81"/>
      <c r="P34" s="87"/>
      <c r="Q34" s="16"/>
    </row>
    <row r="35" spans="2:17">
      <c r="B35" s="16"/>
      <c r="C35" s="296"/>
      <c r="D35" s="293"/>
      <c r="E35" s="293"/>
      <c r="F35" s="293"/>
      <c r="G35" s="83"/>
      <c r="H35" s="299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" thickBot="1">
      <c r="B36" s="16"/>
      <c r="C36" s="297"/>
      <c r="D36" s="294"/>
      <c r="E36" s="294"/>
      <c r="F36" s="294"/>
      <c r="G36" s="94"/>
      <c r="H36" s="300"/>
      <c r="I36" s="89"/>
      <c r="J36" s="89"/>
      <c r="K36" s="88"/>
      <c r="L36" s="88"/>
      <c r="M36" s="88"/>
      <c r="N36" s="88"/>
      <c r="O36" s="88"/>
      <c r="P36" s="90"/>
      <c r="Q36" s="16"/>
    </row>
    <row r="37" spans="2:17">
      <c r="B37" s="16"/>
      <c r="C37" s="289"/>
      <c r="D37" s="292"/>
      <c r="E37" s="292"/>
      <c r="F37" s="292"/>
      <c r="G37" s="93"/>
      <c r="H37" s="301"/>
      <c r="I37" s="85"/>
      <c r="J37" s="85"/>
      <c r="K37" s="85"/>
      <c r="L37" s="85"/>
      <c r="M37" s="85"/>
      <c r="N37" s="85"/>
      <c r="O37" s="85"/>
      <c r="P37" s="86"/>
      <c r="Q37" s="16"/>
    </row>
    <row r="38" spans="2:17">
      <c r="B38" s="16"/>
      <c r="C38" s="290"/>
      <c r="D38" s="293"/>
      <c r="E38" s="293"/>
      <c r="F38" s="293"/>
      <c r="G38" s="83"/>
      <c r="H38" s="299"/>
      <c r="I38" s="81"/>
      <c r="J38" s="81"/>
      <c r="K38" s="81"/>
      <c r="L38" s="81"/>
      <c r="M38" s="81"/>
      <c r="N38" s="81"/>
      <c r="O38" s="81"/>
      <c r="P38" s="87"/>
      <c r="Q38" s="16"/>
    </row>
    <row r="39" spans="2:17">
      <c r="B39" s="16"/>
      <c r="C39" s="290"/>
      <c r="D39" s="293"/>
      <c r="E39" s="293"/>
      <c r="F39" s="293"/>
      <c r="G39" s="83"/>
      <c r="H39" s="299"/>
      <c r="I39" s="81"/>
      <c r="J39" s="81"/>
      <c r="K39" s="81"/>
      <c r="L39" s="81"/>
      <c r="M39" s="81"/>
      <c r="N39" s="81"/>
      <c r="O39" s="81"/>
      <c r="P39" s="87"/>
      <c r="Q39" s="16"/>
    </row>
    <row r="40" spans="2:17">
      <c r="B40" s="16"/>
      <c r="C40" s="290"/>
      <c r="D40" s="293"/>
      <c r="E40" s="293"/>
      <c r="F40" s="293"/>
      <c r="G40" s="83"/>
      <c r="H40" s="299"/>
      <c r="I40" s="81"/>
      <c r="J40" s="81"/>
      <c r="K40" s="81"/>
      <c r="L40" s="81"/>
      <c r="M40" s="81"/>
      <c r="N40" s="81"/>
      <c r="O40" s="81"/>
      <c r="P40" s="87"/>
      <c r="Q40" s="16"/>
    </row>
    <row r="41" spans="2:17">
      <c r="B41" s="16"/>
      <c r="C41" s="290"/>
      <c r="D41" s="293"/>
      <c r="E41" s="293"/>
      <c r="F41" s="293"/>
      <c r="G41" s="83"/>
      <c r="H41" s="299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" thickBot="1">
      <c r="B42" s="16"/>
      <c r="C42" s="291"/>
      <c r="D42" s="294"/>
      <c r="E42" s="294"/>
      <c r="F42" s="294"/>
      <c r="G42" s="94"/>
      <c r="H42" s="300"/>
      <c r="I42" s="89"/>
      <c r="J42" s="89"/>
      <c r="K42" s="88"/>
      <c r="L42" s="88"/>
      <c r="M42" s="88"/>
      <c r="N42" s="88"/>
      <c r="O42" s="88"/>
      <c r="P42" s="90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 enableFormatConditionsCalculation="0"/>
  <dimension ref="A11:Q34"/>
  <sheetViews>
    <sheetView showGridLines="0" showRowColHeaders="0" workbookViewId="0">
      <selection activeCell="A25" sqref="A25"/>
    </sheetView>
  </sheetViews>
  <sheetFormatPr baseColWidth="10" defaultColWidth="8.83203125" defaultRowHeight="14" x14ac:dyDescent="0"/>
  <cols>
    <col min="1" max="2" width="2.83203125" customWidth="1"/>
    <col min="7" max="9" width="12.83203125" customWidth="1"/>
    <col min="10" max="15" width="14.33203125" customWidth="1"/>
    <col min="16" max="16" width="16" customWidth="1"/>
    <col min="17" max="17" width="2.83203125" customWidth="1"/>
  </cols>
  <sheetData>
    <row r="11" spans="1:17">
      <c r="A11" s="9"/>
      <c r="B11" s="16"/>
      <c r="C11" s="39" t="s">
        <v>300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302</v>
      </c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5" t="s">
        <v>228</v>
      </c>
      <c r="D13" s="95" t="s">
        <v>229</v>
      </c>
      <c r="E13" s="95" t="s">
        <v>230</v>
      </c>
      <c r="F13" s="95" t="s">
        <v>231</v>
      </c>
      <c r="G13" s="284" t="s">
        <v>255</v>
      </c>
      <c r="H13" s="284"/>
      <c r="I13" s="284"/>
      <c r="J13" s="284" t="s">
        <v>259</v>
      </c>
      <c r="K13" s="284"/>
      <c r="L13" s="284"/>
      <c r="M13" s="284" t="s">
        <v>260</v>
      </c>
      <c r="N13" s="284"/>
      <c r="O13" s="284"/>
      <c r="P13" s="96" t="s">
        <v>261</v>
      </c>
      <c r="Q13" s="16"/>
    </row>
    <row r="14" spans="1:17" ht="15">
      <c r="A14" s="9"/>
      <c r="B14" s="16"/>
      <c r="C14" s="286"/>
      <c r="D14" s="286"/>
      <c r="E14" s="286" t="s">
        <v>216</v>
      </c>
      <c r="F14" s="286" t="s">
        <v>216</v>
      </c>
      <c r="G14" s="287"/>
      <c r="H14" s="287"/>
      <c r="I14" s="287"/>
      <c r="J14" s="283"/>
      <c r="K14" s="283"/>
      <c r="L14" s="283"/>
      <c r="M14" s="283"/>
      <c r="N14" s="283"/>
      <c r="O14" s="283"/>
      <c r="P14" s="75"/>
      <c r="Q14" s="16"/>
    </row>
    <row r="15" spans="1:17" ht="15">
      <c r="A15" s="9"/>
      <c r="B15" s="16"/>
      <c r="C15" s="286"/>
      <c r="D15" s="286"/>
      <c r="E15" s="286"/>
      <c r="F15" s="286"/>
      <c r="G15" s="287"/>
      <c r="H15" s="287"/>
      <c r="I15" s="287"/>
      <c r="J15" s="283"/>
      <c r="K15" s="283"/>
      <c r="L15" s="283"/>
      <c r="M15" s="283"/>
      <c r="N15" s="283"/>
      <c r="O15" s="283"/>
      <c r="P15" s="75"/>
      <c r="Q15" s="16"/>
    </row>
    <row r="16" spans="1:17" ht="15">
      <c r="B16" s="16"/>
      <c r="C16" s="286"/>
      <c r="D16" s="286"/>
      <c r="E16" s="286"/>
      <c r="F16" s="286"/>
      <c r="G16" s="287"/>
      <c r="H16" s="287"/>
      <c r="I16" s="287"/>
      <c r="J16" s="283"/>
      <c r="K16" s="283"/>
      <c r="L16" s="283"/>
      <c r="M16" s="283"/>
      <c r="N16" s="283"/>
      <c r="O16" s="283"/>
      <c r="P16" s="75"/>
      <c r="Q16" s="16"/>
    </row>
    <row r="17" spans="2:17" ht="15">
      <c r="B17" s="16"/>
      <c r="C17" s="286"/>
      <c r="D17" s="286"/>
      <c r="E17" s="286"/>
      <c r="F17" s="286"/>
      <c r="G17" s="287"/>
      <c r="H17" s="287"/>
      <c r="I17" s="287"/>
      <c r="J17" s="283"/>
      <c r="K17" s="283"/>
      <c r="L17" s="283"/>
      <c r="M17" s="283"/>
      <c r="N17" s="283"/>
      <c r="O17" s="283"/>
      <c r="P17" s="75"/>
      <c r="Q17" s="16"/>
    </row>
    <row r="18" spans="2:17" ht="15">
      <c r="B18" s="16"/>
      <c r="C18" s="286"/>
      <c r="D18" s="286"/>
      <c r="E18" s="286"/>
      <c r="F18" s="286"/>
      <c r="G18" s="287"/>
      <c r="H18" s="287"/>
      <c r="I18" s="287"/>
      <c r="J18" s="283"/>
      <c r="K18" s="283"/>
      <c r="L18" s="283"/>
      <c r="M18" s="283"/>
      <c r="N18" s="283"/>
      <c r="O18" s="283"/>
      <c r="P18" s="75"/>
      <c r="Q18" s="16"/>
    </row>
    <row r="19" spans="2:17" ht="15">
      <c r="B19" s="16"/>
      <c r="C19" s="286"/>
      <c r="D19" s="286"/>
      <c r="E19" s="286"/>
      <c r="F19" s="286"/>
      <c r="G19" s="287"/>
      <c r="H19" s="287"/>
      <c r="I19" s="287"/>
      <c r="J19" s="283"/>
      <c r="K19" s="283"/>
      <c r="L19" s="283"/>
      <c r="M19" s="283"/>
      <c r="N19" s="283"/>
      <c r="O19" s="283"/>
      <c r="P19" s="75"/>
      <c r="Q19" s="16"/>
    </row>
    <row r="20" spans="2:17" ht="15">
      <c r="B20" s="16"/>
      <c r="C20" s="286"/>
      <c r="D20" s="286"/>
      <c r="E20" s="286"/>
      <c r="F20" s="286"/>
      <c r="G20" s="287"/>
      <c r="H20" s="287"/>
      <c r="I20" s="287"/>
      <c r="J20" s="283"/>
      <c r="K20" s="283"/>
      <c r="L20" s="283"/>
      <c r="M20" s="283"/>
      <c r="N20" s="283"/>
      <c r="O20" s="283"/>
      <c r="P20" s="75"/>
      <c r="Q20" s="16"/>
    </row>
    <row r="21" spans="2:17" ht="15">
      <c r="B21" s="16"/>
      <c r="C21" s="286"/>
      <c r="D21" s="286"/>
      <c r="E21" s="286"/>
      <c r="F21" s="286"/>
      <c r="G21" s="287"/>
      <c r="H21" s="287"/>
      <c r="I21" s="287"/>
      <c r="J21" s="283"/>
      <c r="K21" s="283"/>
      <c r="L21" s="283"/>
      <c r="M21" s="283"/>
      <c r="N21" s="283"/>
      <c r="O21" s="283"/>
      <c r="P21" s="75"/>
      <c r="Q21" s="16"/>
    </row>
    <row r="22" spans="2:17" ht="15">
      <c r="B22" s="16"/>
      <c r="C22" s="286"/>
      <c r="D22" s="286"/>
      <c r="E22" s="286"/>
      <c r="F22" s="286"/>
      <c r="G22" s="287"/>
      <c r="H22" s="287"/>
      <c r="I22" s="287"/>
      <c r="J22" s="283"/>
      <c r="K22" s="283"/>
      <c r="L22" s="283"/>
      <c r="M22" s="283"/>
      <c r="N22" s="283"/>
      <c r="O22" s="283"/>
      <c r="P22" s="75"/>
      <c r="Q22" s="16"/>
    </row>
    <row r="23" spans="2:17" ht="15">
      <c r="B23" s="16"/>
      <c r="C23" s="286"/>
      <c r="D23" s="286"/>
      <c r="E23" s="286"/>
      <c r="F23" s="286"/>
      <c r="G23" s="287"/>
      <c r="H23" s="287"/>
      <c r="I23" s="287"/>
      <c r="J23" s="283"/>
      <c r="K23" s="283"/>
      <c r="L23" s="283"/>
      <c r="M23" s="283"/>
      <c r="N23" s="283"/>
      <c r="O23" s="283"/>
      <c r="P23" s="75"/>
      <c r="Q23" s="16"/>
    </row>
    <row r="24" spans="2:17" ht="15">
      <c r="B24" s="16"/>
      <c r="C24" s="286"/>
      <c r="D24" s="286"/>
      <c r="E24" s="286"/>
      <c r="F24" s="286"/>
      <c r="G24" s="287"/>
      <c r="H24" s="287"/>
      <c r="I24" s="287"/>
      <c r="J24" s="283"/>
      <c r="K24" s="283"/>
      <c r="L24" s="283"/>
      <c r="M24" s="283"/>
      <c r="N24" s="283"/>
      <c r="O24" s="283"/>
      <c r="P24" s="75"/>
      <c r="Q24" s="16"/>
    </row>
    <row r="25" spans="2:17" ht="15">
      <c r="B25" s="16"/>
      <c r="C25" s="286"/>
      <c r="D25" s="286"/>
      <c r="E25" s="286"/>
      <c r="F25" s="286"/>
      <c r="G25" s="287"/>
      <c r="H25" s="287"/>
      <c r="I25" s="287"/>
      <c r="J25" s="283"/>
      <c r="K25" s="283"/>
      <c r="L25" s="283"/>
      <c r="M25" s="283"/>
      <c r="N25" s="283"/>
      <c r="O25" s="283"/>
      <c r="P25" s="75"/>
      <c r="Q25" s="16"/>
    </row>
    <row r="26" spans="2:17" ht="15">
      <c r="B26" s="16"/>
      <c r="C26" s="286"/>
      <c r="D26" s="286"/>
      <c r="E26" s="286"/>
      <c r="F26" s="286"/>
      <c r="G26" s="287"/>
      <c r="H26" s="287"/>
      <c r="I26" s="287"/>
      <c r="J26" s="283"/>
      <c r="K26" s="283"/>
      <c r="L26" s="283"/>
      <c r="M26" s="283"/>
      <c r="N26" s="283"/>
      <c r="O26" s="283"/>
      <c r="P26" s="75"/>
      <c r="Q26" s="16"/>
    </row>
    <row r="27" spans="2:17" ht="15">
      <c r="B27" s="16"/>
      <c r="C27" s="286"/>
      <c r="D27" s="286"/>
      <c r="E27" s="286"/>
      <c r="F27" s="286"/>
      <c r="G27" s="287"/>
      <c r="H27" s="287"/>
      <c r="I27" s="287"/>
      <c r="J27" s="283"/>
      <c r="K27" s="283"/>
      <c r="L27" s="283"/>
      <c r="M27" s="283"/>
      <c r="N27" s="283"/>
      <c r="O27" s="283"/>
      <c r="P27" s="75"/>
      <c r="Q27" s="16"/>
    </row>
    <row r="28" spans="2:17" ht="15">
      <c r="B28" s="16"/>
      <c r="C28" s="286"/>
      <c r="D28" s="286"/>
      <c r="E28" s="286"/>
      <c r="F28" s="286"/>
      <c r="G28" s="287"/>
      <c r="H28" s="287"/>
      <c r="I28" s="287"/>
      <c r="J28" s="283"/>
      <c r="K28" s="283"/>
      <c r="L28" s="283"/>
      <c r="M28" s="283"/>
      <c r="N28" s="283"/>
      <c r="O28" s="283"/>
      <c r="P28" s="75"/>
      <c r="Q28" s="16"/>
    </row>
    <row r="29" spans="2:17" ht="15">
      <c r="B29" s="16"/>
      <c r="C29" s="286"/>
      <c r="D29" s="286"/>
      <c r="E29" s="286"/>
      <c r="F29" s="286"/>
      <c r="G29" s="287"/>
      <c r="H29" s="287"/>
      <c r="I29" s="287"/>
      <c r="J29" s="283"/>
      <c r="K29" s="283"/>
      <c r="L29" s="283"/>
      <c r="M29" s="283"/>
      <c r="N29" s="283"/>
      <c r="O29" s="283"/>
      <c r="P29" s="75"/>
      <c r="Q29" s="16"/>
    </row>
    <row r="30" spans="2:17" ht="15">
      <c r="B30" s="16"/>
      <c r="C30" s="286"/>
      <c r="D30" s="286"/>
      <c r="E30" s="286"/>
      <c r="F30" s="286"/>
      <c r="G30" s="287"/>
      <c r="H30" s="287"/>
      <c r="I30" s="287"/>
      <c r="J30" s="283"/>
      <c r="K30" s="283"/>
      <c r="L30" s="283"/>
      <c r="M30" s="283"/>
      <c r="N30" s="283"/>
      <c r="O30" s="283"/>
      <c r="P30" s="75"/>
      <c r="Q30" s="16"/>
    </row>
    <row r="31" spans="2:17" ht="15">
      <c r="B31" s="16"/>
      <c r="C31" s="286"/>
      <c r="D31" s="286"/>
      <c r="E31" s="286"/>
      <c r="F31" s="286"/>
      <c r="G31" s="287"/>
      <c r="H31" s="287"/>
      <c r="I31" s="287"/>
      <c r="J31" s="283"/>
      <c r="K31" s="283"/>
      <c r="L31" s="283"/>
      <c r="M31" s="283"/>
      <c r="N31" s="283"/>
      <c r="O31" s="283"/>
      <c r="P31" s="75"/>
      <c r="Q31" s="16"/>
    </row>
    <row r="32" spans="2:17" ht="15">
      <c r="B32" s="16"/>
      <c r="C32" s="286"/>
      <c r="D32" s="286"/>
      <c r="E32" s="286"/>
      <c r="F32" s="286"/>
      <c r="G32" s="287"/>
      <c r="H32" s="287"/>
      <c r="I32" s="287"/>
      <c r="J32" s="283"/>
      <c r="K32" s="283"/>
      <c r="L32" s="283"/>
      <c r="M32" s="283"/>
      <c r="N32" s="283"/>
      <c r="O32" s="283"/>
      <c r="P32" s="75"/>
      <c r="Q32" s="16"/>
    </row>
    <row r="33" spans="2:17" ht="15">
      <c r="B33" s="16"/>
      <c r="C33" s="286"/>
      <c r="D33" s="286"/>
      <c r="E33" s="286"/>
      <c r="F33" s="286"/>
      <c r="G33" s="287"/>
      <c r="H33" s="287"/>
      <c r="I33" s="287"/>
      <c r="J33" s="283"/>
      <c r="K33" s="283"/>
      <c r="L33" s="283"/>
      <c r="M33" s="283"/>
      <c r="N33" s="283"/>
      <c r="O33" s="283"/>
      <c r="P33" s="75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 enableFormatConditionsCalculation="0"/>
  <dimension ref="A11:Q62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300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3" t="s">
        <v>211</v>
      </c>
      <c r="D43" s="73" t="s">
        <v>212</v>
      </c>
      <c r="E43" s="73" t="s">
        <v>213</v>
      </c>
      <c r="F43" s="73" t="s">
        <v>214</v>
      </c>
      <c r="G43" s="282" t="s">
        <v>226</v>
      </c>
      <c r="H43" s="282"/>
      <c r="I43" s="282"/>
      <c r="J43" s="282"/>
      <c r="K43" s="282"/>
      <c r="L43" s="282" t="s">
        <v>227</v>
      </c>
      <c r="M43" s="282"/>
      <c r="N43" s="282"/>
      <c r="O43" s="282"/>
      <c r="P43" s="282"/>
      <c r="Q43" s="16"/>
    </row>
    <row r="44" spans="1:17" ht="15" customHeight="1">
      <c r="B44" s="16"/>
      <c r="C44" s="69"/>
      <c r="D44" s="69"/>
      <c r="E44" s="69"/>
      <c r="F44" s="70"/>
      <c r="G44" s="265" t="s">
        <v>194</v>
      </c>
      <c r="H44" s="265"/>
      <c r="I44" s="265"/>
      <c r="J44" s="265"/>
      <c r="K44" s="265"/>
      <c r="L44" s="265"/>
      <c r="M44" s="265"/>
      <c r="N44" s="265"/>
      <c r="O44" s="265"/>
      <c r="P44" s="265"/>
      <c r="Q44" s="16"/>
    </row>
    <row r="45" spans="1:17" ht="15">
      <c r="B45" s="16"/>
      <c r="C45" s="69"/>
      <c r="D45" s="69"/>
      <c r="E45" s="69"/>
      <c r="F45" s="70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16"/>
    </row>
    <row r="46" spans="1:17" ht="15">
      <c r="B46" s="16"/>
      <c r="C46" s="69"/>
      <c r="D46" s="69"/>
      <c r="E46" s="69"/>
      <c r="F46" s="70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16"/>
    </row>
    <row r="47" spans="1:17" ht="15" customHeight="1">
      <c r="B47" s="16"/>
      <c r="C47" s="69"/>
      <c r="D47" s="69"/>
      <c r="E47" s="69"/>
      <c r="F47" s="70"/>
      <c r="G47" s="265" t="s">
        <v>195</v>
      </c>
      <c r="H47" s="265"/>
      <c r="I47" s="265"/>
      <c r="J47" s="265"/>
      <c r="K47" s="265"/>
      <c r="L47" s="265"/>
      <c r="M47" s="265"/>
      <c r="N47" s="265"/>
      <c r="O47" s="265"/>
      <c r="P47" s="265"/>
      <c r="Q47" s="16"/>
    </row>
    <row r="48" spans="1:17" ht="15">
      <c r="B48" s="16"/>
      <c r="C48" s="69"/>
      <c r="D48" s="69"/>
      <c r="E48" s="69"/>
      <c r="F48" s="70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16"/>
    </row>
    <row r="49" spans="2:17" ht="15">
      <c r="B49" s="16"/>
      <c r="C49" s="69"/>
      <c r="D49" s="69"/>
      <c r="E49" s="69"/>
      <c r="F49" s="70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16"/>
    </row>
    <row r="50" spans="2:17" ht="15" customHeight="1">
      <c r="B50" s="16"/>
      <c r="C50" s="69"/>
      <c r="D50" s="69"/>
      <c r="E50" s="69"/>
      <c r="F50" s="70"/>
      <c r="G50" s="265" t="s">
        <v>196</v>
      </c>
      <c r="H50" s="265"/>
      <c r="I50" s="265"/>
      <c r="J50" s="265"/>
      <c r="K50" s="265"/>
      <c r="L50" s="265"/>
      <c r="M50" s="265"/>
      <c r="N50" s="265"/>
      <c r="O50" s="265"/>
      <c r="P50" s="265"/>
      <c r="Q50" s="16"/>
    </row>
    <row r="51" spans="2:17" ht="15">
      <c r="B51" s="16"/>
      <c r="C51" s="69"/>
      <c r="D51" s="69"/>
      <c r="E51" s="69"/>
      <c r="F51" s="70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16"/>
    </row>
    <row r="52" spans="2:17" ht="15">
      <c r="B52" s="16"/>
      <c r="C52" s="69"/>
      <c r="D52" s="69"/>
      <c r="E52" s="69"/>
      <c r="F52" s="70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16"/>
    </row>
    <row r="53" spans="2:17" ht="15" customHeight="1">
      <c r="B53" s="16"/>
      <c r="C53" s="69"/>
      <c r="D53" s="69"/>
      <c r="E53" s="69"/>
      <c r="F53" s="70"/>
      <c r="G53" s="265" t="s">
        <v>197</v>
      </c>
      <c r="H53" s="265"/>
      <c r="I53" s="265"/>
      <c r="J53" s="265"/>
      <c r="K53" s="265"/>
      <c r="L53" s="265"/>
      <c r="M53" s="265"/>
      <c r="N53" s="265"/>
      <c r="O53" s="265"/>
      <c r="P53" s="265"/>
      <c r="Q53" s="16"/>
    </row>
    <row r="54" spans="2:17" ht="15">
      <c r="B54" s="16"/>
      <c r="C54" s="69"/>
      <c r="D54" s="69"/>
      <c r="E54" s="69"/>
      <c r="F54" s="70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16"/>
    </row>
    <row r="55" spans="2:17" ht="15">
      <c r="B55" s="16"/>
      <c r="C55" s="69"/>
      <c r="D55" s="69"/>
      <c r="E55" s="69"/>
      <c r="F55" s="70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16"/>
    </row>
    <row r="56" spans="2:17" ht="15" customHeight="1">
      <c r="B56" s="16"/>
      <c r="C56" s="69"/>
      <c r="D56" s="69"/>
      <c r="E56" s="69"/>
      <c r="F56" s="70"/>
      <c r="G56" s="265" t="s">
        <v>198</v>
      </c>
      <c r="H56" s="265"/>
      <c r="I56" s="265"/>
      <c r="J56" s="265"/>
      <c r="K56" s="265"/>
      <c r="L56" s="265"/>
      <c r="M56" s="265"/>
      <c r="N56" s="265"/>
      <c r="O56" s="265"/>
      <c r="P56" s="265"/>
      <c r="Q56" s="16"/>
    </row>
    <row r="57" spans="2:17" ht="15">
      <c r="B57" s="16"/>
      <c r="C57" s="69"/>
      <c r="D57" s="69"/>
      <c r="E57" s="69"/>
      <c r="F57" s="70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16"/>
    </row>
    <row r="58" spans="2:17" ht="15">
      <c r="B58" s="16"/>
      <c r="C58" s="69"/>
      <c r="D58" s="69"/>
      <c r="E58" s="69"/>
      <c r="F58" s="70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16"/>
    </row>
    <row r="59" spans="2:17" ht="15" customHeight="1">
      <c r="B59" s="16"/>
      <c r="C59" s="69"/>
      <c r="D59" s="69"/>
      <c r="E59" s="69"/>
      <c r="F59" s="70"/>
      <c r="G59" s="265" t="s">
        <v>199</v>
      </c>
      <c r="H59" s="265"/>
      <c r="I59" s="265"/>
      <c r="J59" s="265"/>
      <c r="K59" s="265"/>
      <c r="L59" s="266"/>
      <c r="M59" s="266"/>
      <c r="N59" s="266"/>
      <c r="O59" s="266"/>
      <c r="P59" s="266"/>
      <c r="Q59" s="16"/>
    </row>
    <row r="60" spans="2:17">
      <c r="B60" s="16"/>
      <c r="C60" s="107"/>
      <c r="D60" s="107"/>
      <c r="E60" s="107"/>
      <c r="F60" s="107"/>
      <c r="G60" s="265"/>
      <c r="H60" s="265"/>
      <c r="I60" s="265"/>
      <c r="J60" s="265"/>
      <c r="K60" s="265"/>
      <c r="L60" s="281"/>
      <c r="M60" s="281"/>
      <c r="N60" s="281"/>
      <c r="O60" s="281"/>
      <c r="P60" s="281"/>
      <c r="Q60" s="16"/>
    </row>
    <row r="61" spans="2:17">
      <c r="B61" s="16"/>
      <c r="C61" s="107"/>
      <c r="D61" s="107"/>
      <c r="E61" s="107"/>
      <c r="F61" s="107"/>
      <c r="G61" s="265"/>
      <c r="H61" s="265"/>
      <c r="I61" s="265"/>
      <c r="J61" s="265"/>
      <c r="K61" s="265"/>
      <c r="L61" s="281"/>
      <c r="M61" s="281"/>
      <c r="N61" s="281"/>
      <c r="O61" s="281"/>
      <c r="P61" s="28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 enableFormatConditionsCalculation="0"/>
  <dimension ref="A11:Q21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301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 enableFormatConditionsCalculation="0"/>
  <dimension ref="A1:Q93"/>
  <sheetViews>
    <sheetView showGridLines="0" showRowColHeaders="0" workbookViewId="0"/>
  </sheetViews>
  <sheetFormatPr baseColWidth="10" defaultColWidth="8.83203125" defaultRowHeight="14" x14ac:dyDescent="0"/>
  <cols>
    <col min="1" max="1" width="2.83203125" style="10" customWidth="1"/>
    <col min="2" max="2" width="2.83203125" customWidth="1"/>
    <col min="17" max="17" width="2.8320312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>
      <c r="B12" s="16"/>
      <c r="C12" s="16"/>
      <c r="D12" s="16"/>
      <c r="E12" s="16"/>
      <c r="F12" s="16"/>
      <c r="G12" s="16"/>
      <c r="H12" s="38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15" t="s">
        <v>285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">
      <c r="B24" s="16"/>
      <c r="C24" s="16"/>
      <c r="D24" s="16"/>
      <c r="E24" s="16"/>
      <c r="F24" s="16"/>
      <c r="G24" s="16"/>
      <c r="H24" s="38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15" t="s">
        <v>286</v>
      </c>
      <c r="I25" s="216"/>
      <c r="J25" s="216"/>
      <c r="K25" s="216"/>
      <c r="L25" s="216"/>
      <c r="M25" s="216"/>
      <c r="N25" s="216"/>
      <c r="O25" s="216"/>
      <c r="P25" s="217"/>
      <c r="Q25" s="16"/>
    </row>
    <row r="26" spans="2:17">
      <c r="B26" s="16"/>
      <c r="C26" s="16"/>
      <c r="D26" s="16"/>
      <c r="E26" s="16"/>
      <c r="F26" s="16"/>
      <c r="G26" s="16"/>
      <c r="H26" s="218"/>
      <c r="I26" s="219"/>
      <c r="J26" s="219"/>
      <c r="K26" s="219"/>
      <c r="L26" s="219"/>
      <c r="M26" s="219"/>
      <c r="N26" s="219"/>
      <c r="O26" s="219"/>
      <c r="P26" s="220"/>
      <c r="Q26" s="16"/>
    </row>
    <row r="27" spans="2:17">
      <c r="B27" s="16"/>
      <c r="C27" s="16"/>
      <c r="D27" s="16"/>
      <c r="E27" s="16"/>
      <c r="F27" s="16"/>
      <c r="G27" s="16"/>
      <c r="H27" s="218"/>
      <c r="I27" s="219"/>
      <c r="J27" s="219"/>
      <c r="K27" s="219"/>
      <c r="L27" s="219"/>
      <c r="M27" s="219"/>
      <c r="N27" s="219"/>
      <c r="O27" s="219"/>
      <c r="P27" s="220"/>
      <c r="Q27" s="16"/>
    </row>
    <row r="28" spans="2:17">
      <c r="B28" s="16"/>
      <c r="C28" s="16"/>
      <c r="D28" s="16"/>
      <c r="E28" s="16"/>
      <c r="F28" s="16"/>
      <c r="G28" s="16"/>
      <c r="H28" s="218"/>
      <c r="I28" s="219"/>
      <c r="J28" s="219"/>
      <c r="K28" s="219"/>
      <c r="L28" s="219"/>
      <c r="M28" s="219"/>
      <c r="N28" s="219"/>
      <c r="O28" s="219"/>
      <c r="P28" s="220"/>
      <c r="Q28" s="16"/>
    </row>
    <row r="29" spans="2:17">
      <c r="B29" s="16"/>
      <c r="C29" s="16"/>
      <c r="D29" s="16"/>
      <c r="E29" s="16"/>
      <c r="F29" s="16"/>
      <c r="G29" s="16"/>
      <c r="H29" s="218"/>
      <c r="I29" s="219"/>
      <c r="J29" s="219"/>
      <c r="K29" s="219"/>
      <c r="L29" s="219"/>
      <c r="M29" s="219"/>
      <c r="N29" s="219"/>
      <c r="O29" s="219"/>
      <c r="P29" s="220"/>
      <c r="Q29" s="16"/>
    </row>
    <row r="30" spans="2:17">
      <c r="B30" s="16"/>
      <c r="C30" s="16"/>
      <c r="D30" s="16"/>
      <c r="E30" s="16"/>
      <c r="F30" s="16"/>
      <c r="G30" s="16"/>
      <c r="H30" s="218"/>
      <c r="I30" s="219"/>
      <c r="J30" s="219"/>
      <c r="K30" s="219"/>
      <c r="L30" s="219"/>
      <c r="M30" s="219"/>
      <c r="N30" s="219"/>
      <c r="O30" s="219"/>
      <c r="P30" s="220"/>
      <c r="Q30" s="16"/>
    </row>
    <row r="31" spans="2:17">
      <c r="B31" s="16"/>
      <c r="C31" s="16"/>
      <c r="D31" s="16"/>
      <c r="E31" s="16"/>
      <c r="F31" s="16"/>
      <c r="G31" s="16"/>
      <c r="H31" s="218"/>
      <c r="I31" s="219"/>
      <c r="J31" s="219"/>
      <c r="K31" s="219"/>
      <c r="L31" s="219"/>
      <c r="M31" s="219"/>
      <c r="N31" s="219"/>
      <c r="O31" s="219"/>
      <c r="P31" s="220"/>
      <c r="Q31" s="16"/>
    </row>
    <row r="32" spans="2:17">
      <c r="B32" s="16"/>
      <c r="C32" s="16"/>
      <c r="D32" s="16"/>
      <c r="E32" s="16"/>
      <c r="F32" s="16"/>
      <c r="G32" s="16"/>
      <c r="H32" s="221"/>
      <c r="I32" s="222"/>
      <c r="J32" s="222"/>
      <c r="K32" s="222"/>
      <c r="L32" s="222"/>
      <c r="M32" s="222"/>
      <c r="N32" s="222"/>
      <c r="O32" s="222"/>
      <c r="P32" s="22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">
      <c r="B36" s="16"/>
      <c r="C36" s="16"/>
      <c r="D36" s="16"/>
      <c r="E36" s="16"/>
      <c r="F36" s="16"/>
      <c r="G36" s="16"/>
      <c r="H36" s="38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15" t="s">
        <v>287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>
      <c r="B38" s="16"/>
      <c r="C38" s="16"/>
      <c r="D38" s="16"/>
      <c r="E38" s="16"/>
      <c r="F38" s="16"/>
      <c r="G38" s="16"/>
      <c r="H38" s="259"/>
      <c r="I38" s="204"/>
      <c r="J38" s="204"/>
      <c r="K38" s="204"/>
      <c r="L38" s="204"/>
      <c r="M38" s="204"/>
      <c r="N38" s="204"/>
      <c r="O38" s="204"/>
      <c r="P38" s="260"/>
      <c r="Q38" s="16"/>
    </row>
    <row r="39" spans="2:17">
      <c r="B39" s="16"/>
      <c r="C39" s="16"/>
      <c r="D39" s="16"/>
      <c r="E39" s="16"/>
      <c r="F39" s="16"/>
      <c r="G39" s="16"/>
      <c r="H39" s="259"/>
      <c r="I39" s="204"/>
      <c r="J39" s="204"/>
      <c r="K39" s="204"/>
      <c r="L39" s="204"/>
      <c r="M39" s="204"/>
      <c r="N39" s="204"/>
      <c r="O39" s="204"/>
      <c r="P39" s="260"/>
      <c r="Q39" s="16"/>
    </row>
    <row r="40" spans="2:17">
      <c r="B40" s="16"/>
      <c r="C40" s="16"/>
      <c r="D40" s="16"/>
      <c r="E40" s="16"/>
      <c r="F40" s="16"/>
      <c r="G40" s="16"/>
      <c r="H40" s="259"/>
      <c r="I40" s="204"/>
      <c r="J40" s="204"/>
      <c r="K40" s="204"/>
      <c r="L40" s="204"/>
      <c r="M40" s="204"/>
      <c r="N40" s="204"/>
      <c r="O40" s="204"/>
      <c r="P40" s="260"/>
      <c r="Q40" s="16"/>
    </row>
    <row r="41" spans="2:17">
      <c r="B41" s="16"/>
      <c r="C41" s="16"/>
      <c r="D41" s="16"/>
      <c r="E41" s="16"/>
      <c r="F41" s="16"/>
      <c r="G41" s="16"/>
      <c r="H41" s="259"/>
      <c r="I41" s="204"/>
      <c r="J41" s="204"/>
      <c r="K41" s="204"/>
      <c r="L41" s="204"/>
      <c r="M41" s="204"/>
      <c r="N41" s="204"/>
      <c r="O41" s="204"/>
      <c r="P41" s="260"/>
      <c r="Q41" s="16"/>
    </row>
    <row r="42" spans="2:17">
      <c r="B42" s="16"/>
      <c r="C42" s="16"/>
      <c r="D42" s="16"/>
      <c r="E42" s="16"/>
      <c r="F42" s="16"/>
      <c r="G42" s="16"/>
      <c r="H42" s="259"/>
      <c r="I42" s="204"/>
      <c r="J42" s="204"/>
      <c r="K42" s="204"/>
      <c r="L42" s="204"/>
      <c r="M42" s="204"/>
      <c r="N42" s="204"/>
      <c r="O42" s="204"/>
      <c r="P42" s="260"/>
      <c r="Q42" s="16"/>
    </row>
    <row r="43" spans="2:17">
      <c r="B43" s="16"/>
      <c r="C43" s="16"/>
      <c r="D43" s="16"/>
      <c r="E43" s="16"/>
      <c r="F43" s="16"/>
      <c r="G43" s="16"/>
      <c r="H43" s="259"/>
      <c r="I43" s="204"/>
      <c r="J43" s="204"/>
      <c r="K43" s="204"/>
      <c r="L43" s="204"/>
      <c r="M43" s="204"/>
      <c r="N43" s="204"/>
      <c r="O43" s="204"/>
      <c r="P43" s="260"/>
      <c r="Q43" s="16"/>
    </row>
    <row r="44" spans="2:17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>
      <c r="B45" s="16"/>
      <c r="C45" s="16"/>
      <c r="D45" s="16"/>
      <c r="E45" s="16"/>
      <c r="F45" s="16"/>
      <c r="G45" s="16"/>
      <c r="H45" s="104"/>
      <c r="I45" s="104"/>
      <c r="J45" s="104"/>
      <c r="K45" s="104"/>
      <c r="L45" s="104"/>
      <c r="M45" s="104"/>
      <c r="N45" s="104"/>
      <c r="O45" s="104"/>
      <c r="P45" s="104"/>
      <c r="Q45" s="16"/>
    </row>
    <row r="46" spans="2:17">
      <c r="B46" s="16"/>
      <c r="C46" s="16"/>
      <c r="D46" s="16"/>
      <c r="E46" s="16"/>
      <c r="F46" s="16"/>
      <c r="G46" s="16"/>
      <c r="H46" s="104"/>
      <c r="I46" s="104"/>
      <c r="J46" s="104"/>
      <c r="K46" s="104"/>
      <c r="L46" s="104"/>
      <c r="M46" s="104"/>
      <c r="N46" s="104"/>
      <c r="O46" s="104"/>
      <c r="P46" s="104"/>
      <c r="Q46" s="16"/>
    </row>
    <row r="47" spans="2:17">
      <c r="B47" s="16"/>
      <c r="C47" s="16"/>
      <c r="D47" s="16"/>
      <c r="E47" s="16"/>
      <c r="F47" s="16"/>
      <c r="G47" s="16"/>
      <c r="H47" s="104"/>
      <c r="I47" s="104"/>
      <c r="J47" s="104"/>
      <c r="K47" s="104"/>
      <c r="L47" s="104"/>
      <c r="M47" s="104"/>
      <c r="N47" s="104"/>
      <c r="O47" s="104"/>
      <c r="P47" s="104"/>
      <c r="Q47" s="16"/>
    </row>
    <row r="48" spans="2:17" ht="15">
      <c r="B48" s="16"/>
      <c r="C48" s="16"/>
      <c r="D48" s="16"/>
      <c r="E48" s="16"/>
      <c r="F48" s="16"/>
      <c r="G48" s="16"/>
      <c r="H48" s="105" t="s">
        <v>99</v>
      </c>
      <c r="I48" s="106"/>
      <c r="J48" s="104"/>
      <c r="K48" s="104"/>
      <c r="L48" s="104"/>
      <c r="M48" s="104"/>
      <c r="N48" s="104"/>
      <c r="O48" s="104"/>
      <c r="P48" s="104"/>
      <c r="Q48" s="16"/>
    </row>
    <row r="49" spans="2:17">
      <c r="B49" s="16"/>
      <c r="C49" s="16"/>
      <c r="D49" s="16"/>
      <c r="E49" s="16"/>
      <c r="F49" s="16"/>
      <c r="G49" s="16"/>
      <c r="H49" s="215" t="s">
        <v>290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>
      <c r="B50" s="16"/>
      <c r="C50" s="16"/>
      <c r="D50" s="16"/>
      <c r="E50" s="16"/>
      <c r="F50" s="16"/>
      <c r="G50" s="16"/>
      <c r="H50" s="259"/>
      <c r="I50" s="204"/>
      <c r="J50" s="204"/>
      <c r="K50" s="204"/>
      <c r="L50" s="204"/>
      <c r="M50" s="204"/>
      <c r="N50" s="204"/>
      <c r="O50" s="204"/>
      <c r="P50" s="260"/>
      <c r="Q50" s="16"/>
    </row>
    <row r="51" spans="2:17">
      <c r="B51" s="16"/>
      <c r="C51" s="16"/>
      <c r="D51" s="16"/>
      <c r="E51" s="16"/>
      <c r="F51" s="16"/>
      <c r="G51" s="16"/>
      <c r="H51" s="259"/>
      <c r="I51" s="204"/>
      <c r="J51" s="204"/>
      <c r="K51" s="204"/>
      <c r="L51" s="204"/>
      <c r="M51" s="204"/>
      <c r="N51" s="204"/>
      <c r="O51" s="204"/>
      <c r="P51" s="260"/>
      <c r="Q51" s="16"/>
    </row>
    <row r="52" spans="2:17">
      <c r="B52" s="16"/>
      <c r="C52" s="16"/>
      <c r="D52" s="16"/>
      <c r="E52" s="16"/>
      <c r="F52" s="16"/>
      <c r="G52" s="16"/>
      <c r="H52" s="259"/>
      <c r="I52" s="204"/>
      <c r="J52" s="204"/>
      <c r="K52" s="204"/>
      <c r="L52" s="204"/>
      <c r="M52" s="204"/>
      <c r="N52" s="204"/>
      <c r="O52" s="204"/>
      <c r="P52" s="260"/>
      <c r="Q52" s="16"/>
    </row>
    <row r="53" spans="2:17">
      <c r="B53" s="16"/>
      <c r="C53" s="16"/>
      <c r="D53" s="16"/>
      <c r="E53" s="16"/>
      <c r="F53" s="16"/>
      <c r="G53" s="16"/>
      <c r="H53" s="259"/>
      <c r="I53" s="204"/>
      <c r="J53" s="204"/>
      <c r="K53" s="204"/>
      <c r="L53" s="204"/>
      <c r="M53" s="204"/>
      <c r="N53" s="204"/>
      <c r="O53" s="204"/>
      <c r="P53" s="260"/>
      <c r="Q53" s="16"/>
    </row>
    <row r="54" spans="2:17">
      <c r="B54" s="16"/>
      <c r="C54" s="16"/>
      <c r="D54" s="16"/>
      <c r="E54" s="16"/>
      <c r="F54" s="16"/>
      <c r="G54" s="16"/>
      <c r="H54" s="259"/>
      <c r="I54" s="204"/>
      <c r="J54" s="204"/>
      <c r="K54" s="204"/>
      <c r="L54" s="204"/>
      <c r="M54" s="204"/>
      <c r="N54" s="204"/>
      <c r="O54" s="204"/>
      <c r="P54" s="260"/>
      <c r="Q54" s="16"/>
    </row>
    <row r="55" spans="2:17">
      <c r="B55" s="16"/>
      <c r="C55" s="16"/>
      <c r="D55" s="16"/>
      <c r="E55" s="16"/>
      <c r="F55" s="16"/>
      <c r="G55" s="16"/>
      <c r="H55" s="259"/>
      <c r="I55" s="204"/>
      <c r="J55" s="204"/>
      <c r="K55" s="204"/>
      <c r="L55" s="204"/>
      <c r="M55" s="204"/>
      <c r="N55" s="204"/>
      <c r="O55" s="204"/>
      <c r="P55" s="260"/>
      <c r="Q55" s="16"/>
    </row>
    <row r="56" spans="2:17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">
      <c r="B60" s="16"/>
      <c r="C60" s="16"/>
      <c r="D60" s="16"/>
      <c r="E60" s="16"/>
      <c r="F60" s="16"/>
      <c r="G60" s="16"/>
      <c r="H60" s="38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10" t="s">
        <v>291</v>
      </c>
      <c r="I61" s="216"/>
      <c r="J61" s="216"/>
      <c r="K61" s="216"/>
      <c r="L61" s="216"/>
      <c r="M61" s="216"/>
      <c r="N61" s="216"/>
      <c r="O61" s="216"/>
      <c r="P61" s="217"/>
      <c r="Q61" s="16"/>
    </row>
    <row r="62" spans="2:17">
      <c r="B62" s="16"/>
      <c r="C62" s="16"/>
      <c r="D62" s="16"/>
      <c r="E62" s="16"/>
      <c r="F62" s="16"/>
      <c r="G62" s="16"/>
      <c r="H62" s="218"/>
      <c r="I62" s="219"/>
      <c r="J62" s="219"/>
      <c r="K62" s="219"/>
      <c r="L62" s="219"/>
      <c r="M62" s="219"/>
      <c r="N62" s="219"/>
      <c r="O62" s="219"/>
      <c r="P62" s="220"/>
      <c r="Q62" s="16"/>
    </row>
    <row r="63" spans="2:17">
      <c r="B63" s="16"/>
      <c r="C63" s="16"/>
      <c r="D63" s="16"/>
      <c r="E63" s="16"/>
      <c r="F63" s="16"/>
      <c r="G63" s="16"/>
      <c r="H63" s="218"/>
      <c r="I63" s="219"/>
      <c r="J63" s="219"/>
      <c r="K63" s="219"/>
      <c r="L63" s="219"/>
      <c r="M63" s="219"/>
      <c r="N63" s="219"/>
      <c r="O63" s="219"/>
      <c r="P63" s="220"/>
      <c r="Q63" s="16"/>
    </row>
    <row r="64" spans="2:17">
      <c r="B64" s="16"/>
      <c r="C64" s="16"/>
      <c r="D64" s="16"/>
      <c r="E64" s="16"/>
      <c r="F64" s="16"/>
      <c r="G64" s="16"/>
      <c r="H64" s="218"/>
      <c r="I64" s="219"/>
      <c r="J64" s="219"/>
      <c r="K64" s="219"/>
      <c r="L64" s="219"/>
      <c r="M64" s="219"/>
      <c r="N64" s="219"/>
      <c r="O64" s="219"/>
      <c r="P64" s="220"/>
      <c r="Q64" s="16"/>
    </row>
    <row r="65" spans="2:17">
      <c r="B65" s="16"/>
      <c r="C65" s="16"/>
      <c r="D65" s="16"/>
      <c r="E65" s="16"/>
      <c r="F65" s="16"/>
      <c r="G65" s="16"/>
      <c r="H65" s="218"/>
      <c r="I65" s="219"/>
      <c r="J65" s="219"/>
      <c r="K65" s="219"/>
      <c r="L65" s="219"/>
      <c r="M65" s="219"/>
      <c r="N65" s="219"/>
      <c r="O65" s="219"/>
      <c r="P65" s="220"/>
      <c r="Q65" s="16"/>
    </row>
    <row r="66" spans="2:17">
      <c r="B66" s="16"/>
      <c r="C66" s="16"/>
      <c r="D66" s="16"/>
      <c r="E66" s="16"/>
      <c r="F66" s="16"/>
      <c r="G66" s="16"/>
      <c r="H66" s="218"/>
      <c r="I66" s="219"/>
      <c r="J66" s="219"/>
      <c r="K66" s="219"/>
      <c r="L66" s="219"/>
      <c r="M66" s="219"/>
      <c r="N66" s="219"/>
      <c r="O66" s="219"/>
      <c r="P66" s="220"/>
      <c r="Q66" s="16"/>
    </row>
    <row r="67" spans="2:17">
      <c r="B67" s="16"/>
      <c r="C67" s="16"/>
      <c r="D67" s="16"/>
      <c r="E67" s="16"/>
      <c r="F67" s="16"/>
      <c r="G67" s="16"/>
      <c r="H67" s="218"/>
      <c r="I67" s="219"/>
      <c r="J67" s="219"/>
      <c r="K67" s="219"/>
      <c r="L67" s="219"/>
      <c r="M67" s="219"/>
      <c r="N67" s="219"/>
      <c r="O67" s="219"/>
      <c r="P67" s="220"/>
      <c r="Q67" s="16"/>
    </row>
    <row r="68" spans="2:17">
      <c r="B68" s="16"/>
      <c r="C68" s="16"/>
      <c r="D68" s="16"/>
      <c r="E68" s="16"/>
      <c r="F68" s="16"/>
      <c r="G68" s="16"/>
      <c r="H68" s="221"/>
      <c r="I68" s="222"/>
      <c r="J68" s="222"/>
      <c r="K68" s="222"/>
      <c r="L68" s="222"/>
      <c r="M68" s="222"/>
      <c r="N68" s="222"/>
      <c r="O68" s="222"/>
      <c r="P68" s="22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">
      <c r="B72" s="16"/>
      <c r="C72" s="16"/>
      <c r="D72" s="16"/>
      <c r="E72" s="16"/>
      <c r="F72" s="16"/>
      <c r="G72" s="16"/>
      <c r="H72" s="38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48" t="s">
        <v>292</v>
      </c>
      <c r="I73" s="273"/>
      <c r="J73" s="273"/>
      <c r="K73" s="273"/>
      <c r="L73" s="273"/>
      <c r="M73" s="273"/>
      <c r="N73" s="273"/>
      <c r="O73" s="273"/>
      <c r="P73" s="274"/>
      <c r="Q73" s="16"/>
    </row>
    <row r="74" spans="2:17">
      <c r="B74" s="16"/>
      <c r="C74" s="16"/>
      <c r="D74" s="16"/>
      <c r="E74" s="16"/>
      <c r="F74" s="16"/>
      <c r="G74" s="16"/>
      <c r="H74" s="275"/>
      <c r="I74" s="276"/>
      <c r="J74" s="276"/>
      <c r="K74" s="276"/>
      <c r="L74" s="276"/>
      <c r="M74" s="276"/>
      <c r="N74" s="276"/>
      <c r="O74" s="276"/>
      <c r="P74" s="277"/>
      <c r="Q74" s="16"/>
    </row>
    <row r="75" spans="2:17">
      <c r="B75" s="16"/>
      <c r="C75" s="16"/>
      <c r="D75" s="16"/>
      <c r="E75" s="16"/>
      <c r="F75" s="16"/>
      <c r="G75" s="16"/>
      <c r="H75" s="275"/>
      <c r="I75" s="276"/>
      <c r="J75" s="276"/>
      <c r="K75" s="276"/>
      <c r="L75" s="276"/>
      <c r="M75" s="276"/>
      <c r="N75" s="276"/>
      <c r="O75" s="276"/>
      <c r="P75" s="277"/>
      <c r="Q75" s="16"/>
    </row>
    <row r="76" spans="2:17">
      <c r="B76" s="16"/>
      <c r="C76" s="16"/>
      <c r="D76" s="16"/>
      <c r="E76" s="16"/>
      <c r="F76" s="16"/>
      <c r="G76" s="16"/>
      <c r="H76" s="275"/>
      <c r="I76" s="276"/>
      <c r="J76" s="276"/>
      <c r="K76" s="276"/>
      <c r="L76" s="276"/>
      <c r="M76" s="276"/>
      <c r="N76" s="276"/>
      <c r="O76" s="276"/>
      <c r="P76" s="277"/>
      <c r="Q76" s="16"/>
    </row>
    <row r="77" spans="2:17">
      <c r="B77" s="16"/>
      <c r="C77" s="16"/>
      <c r="D77" s="16"/>
      <c r="E77" s="16"/>
      <c r="F77" s="16"/>
      <c r="G77" s="16"/>
      <c r="H77" s="275"/>
      <c r="I77" s="276"/>
      <c r="J77" s="276"/>
      <c r="K77" s="276"/>
      <c r="L77" s="276"/>
      <c r="M77" s="276"/>
      <c r="N77" s="276"/>
      <c r="O77" s="276"/>
      <c r="P77" s="277"/>
      <c r="Q77" s="16"/>
    </row>
    <row r="78" spans="2:17">
      <c r="B78" s="16"/>
      <c r="C78" s="16"/>
      <c r="D78" s="16"/>
      <c r="E78" s="16"/>
      <c r="F78" s="16"/>
      <c r="G78" s="16"/>
      <c r="H78" s="275"/>
      <c r="I78" s="276"/>
      <c r="J78" s="276"/>
      <c r="K78" s="276"/>
      <c r="L78" s="276"/>
      <c r="M78" s="276"/>
      <c r="N78" s="276"/>
      <c r="O78" s="276"/>
      <c r="P78" s="277"/>
      <c r="Q78" s="16"/>
    </row>
    <row r="79" spans="2:17">
      <c r="B79" s="16"/>
      <c r="C79" s="16"/>
      <c r="D79" s="16"/>
      <c r="E79" s="16"/>
      <c r="F79" s="16"/>
      <c r="G79" s="16"/>
      <c r="H79" s="275"/>
      <c r="I79" s="276"/>
      <c r="J79" s="276"/>
      <c r="K79" s="276"/>
      <c r="L79" s="276"/>
      <c r="M79" s="276"/>
      <c r="N79" s="276"/>
      <c r="O79" s="276"/>
      <c r="P79" s="277"/>
      <c r="Q79" s="16"/>
    </row>
    <row r="80" spans="2:17">
      <c r="B80" s="16"/>
      <c r="C80" s="16"/>
      <c r="D80" s="16"/>
      <c r="E80" s="16"/>
      <c r="F80" s="16"/>
      <c r="G80" s="16"/>
      <c r="H80" s="278"/>
      <c r="I80" s="279"/>
      <c r="J80" s="279"/>
      <c r="K80" s="279"/>
      <c r="L80" s="279"/>
      <c r="M80" s="279"/>
      <c r="N80" s="279"/>
      <c r="O80" s="279"/>
      <c r="P80" s="280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">
      <c r="B84" s="16"/>
      <c r="C84" s="16"/>
      <c r="D84" s="16"/>
      <c r="E84" s="16"/>
      <c r="F84" s="16"/>
      <c r="G84" s="16"/>
      <c r="H84" s="38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48" t="s">
        <v>293</v>
      </c>
      <c r="I85" s="273"/>
      <c r="J85" s="273"/>
      <c r="K85" s="273"/>
      <c r="L85" s="273"/>
      <c r="M85" s="273"/>
      <c r="N85" s="273"/>
      <c r="O85" s="273"/>
      <c r="P85" s="274"/>
      <c r="Q85" s="16"/>
    </row>
    <row r="86" spans="2:17">
      <c r="B86" s="16"/>
      <c r="C86" s="16"/>
      <c r="D86" s="16"/>
      <c r="E86" s="16"/>
      <c r="F86" s="16"/>
      <c r="G86" s="16"/>
      <c r="H86" s="275"/>
      <c r="I86" s="276"/>
      <c r="J86" s="276"/>
      <c r="K86" s="276"/>
      <c r="L86" s="276"/>
      <c r="M86" s="276"/>
      <c r="N86" s="276"/>
      <c r="O86" s="276"/>
      <c r="P86" s="277"/>
      <c r="Q86" s="16"/>
    </row>
    <row r="87" spans="2:17">
      <c r="B87" s="16"/>
      <c r="C87" s="16"/>
      <c r="D87" s="16"/>
      <c r="E87" s="16"/>
      <c r="F87" s="16"/>
      <c r="G87" s="16"/>
      <c r="H87" s="275"/>
      <c r="I87" s="276"/>
      <c r="J87" s="276"/>
      <c r="K87" s="276"/>
      <c r="L87" s="276"/>
      <c r="M87" s="276"/>
      <c r="N87" s="276"/>
      <c r="O87" s="276"/>
      <c r="P87" s="277"/>
      <c r="Q87" s="16"/>
    </row>
    <row r="88" spans="2:17">
      <c r="B88" s="16"/>
      <c r="C88" s="16"/>
      <c r="D88" s="16"/>
      <c r="E88" s="16"/>
      <c r="F88" s="16"/>
      <c r="G88" s="16"/>
      <c r="H88" s="275"/>
      <c r="I88" s="276"/>
      <c r="J88" s="276"/>
      <c r="K88" s="276"/>
      <c r="L88" s="276"/>
      <c r="M88" s="276"/>
      <c r="N88" s="276"/>
      <c r="O88" s="276"/>
      <c r="P88" s="277"/>
      <c r="Q88" s="16"/>
    </row>
    <row r="89" spans="2:17">
      <c r="B89" s="16"/>
      <c r="C89" s="16"/>
      <c r="D89" s="16"/>
      <c r="E89" s="16"/>
      <c r="F89" s="16"/>
      <c r="G89" s="16"/>
      <c r="H89" s="275"/>
      <c r="I89" s="276"/>
      <c r="J89" s="276"/>
      <c r="K89" s="276"/>
      <c r="L89" s="276"/>
      <c r="M89" s="276"/>
      <c r="N89" s="276"/>
      <c r="O89" s="276"/>
      <c r="P89" s="277"/>
      <c r="Q89" s="16"/>
    </row>
    <row r="90" spans="2:17">
      <c r="B90" s="16"/>
      <c r="C90" s="16"/>
      <c r="D90" s="16"/>
      <c r="E90" s="16"/>
      <c r="F90" s="16"/>
      <c r="G90" s="16"/>
      <c r="H90" s="275"/>
      <c r="I90" s="276"/>
      <c r="J90" s="276"/>
      <c r="K90" s="276"/>
      <c r="L90" s="276"/>
      <c r="M90" s="276"/>
      <c r="N90" s="276"/>
      <c r="O90" s="276"/>
      <c r="P90" s="277"/>
      <c r="Q90" s="16"/>
    </row>
    <row r="91" spans="2:17">
      <c r="B91" s="16"/>
      <c r="C91" s="16"/>
      <c r="D91" s="16"/>
      <c r="E91" s="16"/>
      <c r="F91" s="16"/>
      <c r="G91" s="16"/>
      <c r="H91" s="275"/>
      <c r="I91" s="276"/>
      <c r="J91" s="276"/>
      <c r="K91" s="276"/>
      <c r="L91" s="276"/>
      <c r="M91" s="276"/>
      <c r="N91" s="276"/>
      <c r="O91" s="276"/>
      <c r="P91" s="277"/>
      <c r="Q91" s="16"/>
    </row>
    <row r="92" spans="2:17">
      <c r="B92" s="16"/>
      <c r="C92" s="16"/>
      <c r="D92" s="16"/>
      <c r="E92" s="16"/>
      <c r="F92" s="16"/>
      <c r="G92" s="16"/>
      <c r="H92" s="278"/>
      <c r="I92" s="279"/>
      <c r="J92" s="279"/>
      <c r="K92" s="279"/>
      <c r="L92" s="279"/>
      <c r="M92" s="279"/>
      <c r="N92" s="279"/>
      <c r="O92" s="279"/>
      <c r="P92" s="280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1]!Altera_cor_001" altText="Concuído">
                <anchor moveWithCells="1">
                  <from>
                    <xdr:col>5</xdr:col>
                    <xdr:colOff>330200</xdr:colOff>
                    <xdr:row>12</xdr:row>
                    <xdr:rowOff>165100</xdr:rowOff>
                  </from>
                  <to>
                    <xdr:col>5</xdr:col>
                    <xdr:colOff>508000</xdr:colOff>
                    <xdr:row>13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1]!Altera_cor_002" altText="Concuído">
                <anchor moveWithCells="1">
                  <from>
                    <xdr:col>5</xdr:col>
                    <xdr:colOff>330200</xdr:colOff>
                    <xdr:row>24</xdr:row>
                    <xdr:rowOff>165100</xdr:rowOff>
                  </from>
                  <to>
                    <xdr:col>5</xdr:col>
                    <xdr:colOff>520700</xdr:colOff>
                    <xdr:row>25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1]!Altera_cor_003" altText="Concuído">
                <anchor moveWithCells="1">
                  <from>
                    <xdr:col>5</xdr:col>
                    <xdr:colOff>330200</xdr:colOff>
                    <xdr:row>37</xdr:row>
                    <xdr:rowOff>0</xdr:rowOff>
                  </from>
                  <to>
                    <xdr:col>5</xdr:col>
                    <xdr:colOff>520700</xdr:colOff>
                    <xdr:row>37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1]!Altera_cor_004" altText="Concuído">
                <anchor moveWithCells="1">
                  <from>
                    <xdr:col>5</xdr:col>
                    <xdr:colOff>330200</xdr:colOff>
                    <xdr:row>48</xdr:row>
                    <xdr:rowOff>177800</xdr:rowOff>
                  </from>
                  <to>
                    <xdr:col>5</xdr:col>
                    <xdr:colOff>520700</xdr:colOff>
                    <xdr:row>49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1]!Altera_cor_005" altText="Concuído">
                <anchor moveWithCells="1">
                  <from>
                    <xdr:col>5</xdr:col>
                    <xdr:colOff>330200</xdr:colOff>
                    <xdr:row>60</xdr:row>
                    <xdr:rowOff>177800</xdr:rowOff>
                  </from>
                  <to>
                    <xdr:col>5</xdr:col>
                    <xdr:colOff>520700</xdr:colOff>
                    <xdr:row>61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1]!Altera_cor_006" altText="Concuído">
                <anchor moveWithCells="1">
                  <from>
                    <xdr:col>5</xdr:col>
                    <xdr:colOff>330200</xdr:colOff>
                    <xdr:row>72</xdr:row>
                    <xdr:rowOff>177800</xdr:rowOff>
                  </from>
                  <to>
                    <xdr:col>5</xdr:col>
                    <xdr:colOff>520700</xdr:colOff>
                    <xdr:row>73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1]!Altera_cor_007" altText="Concuído">
                <anchor moveWithCells="1">
                  <from>
                    <xdr:col>5</xdr:col>
                    <xdr:colOff>330200</xdr:colOff>
                    <xdr:row>84</xdr:row>
                    <xdr:rowOff>177800</xdr:rowOff>
                  </from>
                  <to>
                    <xdr:col>5</xdr:col>
                    <xdr:colOff>520700</xdr:colOff>
                    <xdr:row>85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 enableFormatConditionsCalculation="0"/>
  <dimension ref="A11:Q39"/>
  <sheetViews>
    <sheetView showGridLines="0" showRowColHeaders="0" workbookViewId="0">
      <selection activeCell="A12" sqref="A12"/>
    </sheetView>
  </sheetViews>
  <sheetFormatPr baseColWidth="10" defaultColWidth="8.83203125" defaultRowHeight="14" x14ac:dyDescent="0"/>
  <cols>
    <col min="1" max="2" width="2.83203125" customWidth="1"/>
    <col min="14" max="16" width="15.6640625" customWidth="1"/>
    <col min="17" max="17" width="2.83203125" customWidth="1"/>
  </cols>
  <sheetData>
    <row r="11" spans="1:17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03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>
      <c r="A14" s="9"/>
      <c r="B14" s="16"/>
      <c r="C14" s="102" t="s">
        <v>228</v>
      </c>
      <c r="D14" s="102" t="s">
        <v>229</v>
      </c>
      <c r="E14" s="102" t="s">
        <v>230</v>
      </c>
      <c r="F14" s="102" t="s">
        <v>231</v>
      </c>
      <c r="G14" s="311" t="s">
        <v>255</v>
      </c>
      <c r="H14" s="311"/>
      <c r="I14" s="311"/>
      <c r="J14" s="311" t="s">
        <v>259</v>
      </c>
      <c r="K14" s="311"/>
      <c r="L14" s="311"/>
      <c r="M14" s="311"/>
      <c r="N14" s="311" t="s">
        <v>288</v>
      </c>
      <c r="O14" s="311"/>
      <c r="P14" s="311"/>
      <c r="Q14" s="16"/>
    </row>
    <row r="15" spans="1:17" ht="15">
      <c r="A15" s="9"/>
      <c r="B15" s="16"/>
      <c r="C15" s="286"/>
      <c r="D15" s="286"/>
      <c r="E15" s="286" t="s">
        <v>216</v>
      </c>
      <c r="F15" s="286" t="s">
        <v>216</v>
      </c>
      <c r="G15" s="287"/>
      <c r="H15" s="287"/>
      <c r="I15" s="287"/>
      <c r="J15" s="283"/>
      <c r="K15" s="283"/>
      <c r="L15" s="283"/>
      <c r="M15" s="283"/>
      <c r="N15" s="283"/>
      <c r="O15" s="283"/>
      <c r="P15" s="283"/>
      <c r="Q15" s="16"/>
    </row>
    <row r="16" spans="1:17" ht="15">
      <c r="B16" s="16"/>
      <c r="C16" s="286"/>
      <c r="D16" s="286"/>
      <c r="E16" s="286"/>
      <c r="F16" s="286"/>
      <c r="G16" s="287"/>
      <c r="H16" s="287"/>
      <c r="I16" s="287"/>
      <c r="J16" s="283"/>
      <c r="K16" s="283"/>
      <c r="L16" s="283"/>
      <c r="M16" s="283"/>
      <c r="N16" s="283"/>
      <c r="O16" s="283"/>
      <c r="P16" s="283"/>
      <c r="Q16" s="16"/>
    </row>
    <row r="17" spans="2:17" ht="15">
      <c r="B17" s="16"/>
      <c r="C17" s="286"/>
      <c r="D17" s="286"/>
      <c r="E17" s="286"/>
      <c r="F17" s="286"/>
      <c r="G17" s="287"/>
      <c r="H17" s="287"/>
      <c r="I17" s="287"/>
      <c r="J17" s="283"/>
      <c r="K17" s="283"/>
      <c r="L17" s="283"/>
      <c r="M17" s="283"/>
      <c r="N17" s="283"/>
      <c r="O17" s="283"/>
      <c r="P17" s="283"/>
      <c r="Q17" s="16"/>
    </row>
    <row r="18" spans="2:17" ht="15">
      <c r="B18" s="16"/>
      <c r="C18" s="286"/>
      <c r="D18" s="286"/>
      <c r="E18" s="286"/>
      <c r="F18" s="286"/>
      <c r="G18" s="287"/>
      <c r="H18" s="287"/>
      <c r="I18" s="287"/>
      <c r="J18" s="283"/>
      <c r="K18" s="283"/>
      <c r="L18" s="283"/>
      <c r="M18" s="283"/>
      <c r="N18" s="283"/>
      <c r="O18" s="283"/>
      <c r="P18" s="283"/>
      <c r="Q18" s="16"/>
    </row>
    <row r="19" spans="2:17" ht="15">
      <c r="B19" s="16"/>
      <c r="C19" s="286"/>
      <c r="D19" s="286"/>
      <c r="E19" s="286"/>
      <c r="F19" s="286"/>
      <c r="G19" s="287"/>
      <c r="H19" s="287"/>
      <c r="I19" s="287"/>
      <c r="J19" s="283"/>
      <c r="K19" s="283"/>
      <c r="L19" s="283"/>
      <c r="M19" s="283"/>
      <c r="N19" s="283"/>
      <c r="O19" s="283"/>
      <c r="P19" s="283"/>
      <c r="Q19" s="16"/>
    </row>
    <row r="20" spans="2:17" ht="15">
      <c r="B20" s="16"/>
      <c r="C20" s="286"/>
      <c r="D20" s="286"/>
      <c r="E20" s="286"/>
      <c r="F20" s="286"/>
      <c r="G20" s="287"/>
      <c r="H20" s="287"/>
      <c r="I20" s="287"/>
      <c r="J20" s="283"/>
      <c r="K20" s="283"/>
      <c r="L20" s="283"/>
      <c r="M20" s="283"/>
      <c r="N20" s="283"/>
      <c r="O20" s="283"/>
      <c r="P20" s="283"/>
      <c r="Q20" s="16"/>
    </row>
    <row r="21" spans="2:17" ht="15">
      <c r="B21" s="16"/>
      <c r="C21" s="286"/>
      <c r="D21" s="286"/>
      <c r="E21" s="286"/>
      <c r="F21" s="286"/>
      <c r="G21" s="287"/>
      <c r="H21" s="287"/>
      <c r="I21" s="287"/>
      <c r="J21" s="283"/>
      <c r="K21" s="283"/>
      <c r="L21" s="283"/>
      <c r="M21" s="283"/>
      <c r="N21" s="283"/>
      <c r="O21" s="283"/>
      <c r="P21" s="283"/>
      <c r="Q21" s="16"/>
    </row>
    <row r="22" spans="2:17" ht="15">
      <c r="B22" s="16"/>
      <c r="C22" s="286"/>
      <c r="D22" s="286"/>
      <c r="E22" s="286"/>
      <c r="F22" s="286"/>
      <c r="G22" s="287"/>
      <c r="H22" s="287"/>
      <c r="I22" s="287"/>
      <c r="J22" s="283"/>
      <c r="K22" s="283"/>
      <c r="L22" s="283"/>
      <c r="M22" s="283"/>
      <c r="N22" s="283"/>
      <c r="O22" s="283"/>
      <c r="P22" s="283"/>
      <c r="Q22" s="16"/>
    </row>
    <row r="23" spans="2:17" ht="15">
      <c r="B23" s="16"/>
      <c r="C23" s="286"/>
      <c r="D23" s="286"/>
      <c r="E23" s="286"/>
      <c r="F23" s="286"/>
      <c r="G23" s="287"/>
      <c r="H23" s="287"/>
      <c r="I23" s="287"/>
      <c r="J23" s="283"/>
      <c r="K23" s="283"/>
      <c r="L23" s="283"/>
      <c r="M23" s="283"/>
      <c r="N23" s="283"/>
      <c r="O23" s="283"/>
      <c r="P23" s="283"/>
      <c r="Q23" s="16"/>
    </row>
    <row r="24" spans="2:17" ht="15">
      <c r="B24" s="16"/>
      <c r="C24" s="286"/>
      <c r="D24" s="286"/>
      <c r="E24" s="286"/>
      <c r="F24" s="286"/>
      <c r="G24" s="287"/>
      <c r="H24" s="287"/>
      <c r="I24" s="287"/>
      <c r="J24" s="283"/>
      <c r="K24" s="283"/>
      <c r="L24" s="283"/>
      <c r="M24" s="283"/>
      <c r="N24" s="283"/>
      <c r="O24" s="283"/>
      <c r="P24" s="283"/>
      <c r="Q24" s="16"/>
    </row>
    <row r="25" spans="2:17" ht="15">
      <c r="B25" s="16"/>
      <c r="C25" s="286"/>
      <c r="D25" s="286"/>
      <c r="E25" s="286"/>
      <c r="F25" s="286"/>
      <c r="G25" s="287"/>
      <c r="H25" s="287"/>
      <c r="I25" s="287"/>
      <c r="J25" s="283"/>
      <c r="K25" s="283"/>
      <c r="L25" s="283"/>
      <c r="M25" s="283"/>
      <c r="N25" s="283"/>
      <c r="O25" s="283"/>
      <c r="P25" s="283"/>
      <c r="Q25" s="16"/>
    </row>
    <row r="26" spans="2:17" ht="15">
      <c r="B26" s="16"/>
      <c r="C26" s="286"/>
      <c r="D26" s="286"/>
      <c r="E26" s="286"/>
      <c r="F26" s="286"/>
      <c r="G26" s="287"/>
      <c r="H26" s="287"/>
      <c r="I26" s="287"/>
      <c r="J26" s="283"/>
      <c r="K26" s="283"/>
      <c r="L26" s="283"/>
      <c r="M26" s="283"/>
      <c r="N26" s="283"/>
      <c r="O26" s="283"/>
      <c r="P26" s="283"/>
      <c r="Q26" s="16"/>
    </row>
    <row r="27" spans="2:17" ht="15">
      <c r="B27" s="16"/>
      <c r="C27" s="286"/>
      <c r="D27" s="286"/>
      <c r="E27" s="286"/>
      <c r="F27" s="286"/>
      <c r="G27" s="287"/>
      <c r="H27" s="287"/>
      <c r="I27" s="287"/>
      <c r="J27" s="283"/>
      <c r="K27" s="283"/>
      <c r="L27" s="283"/>
      <c r="M27" s="283"/>
      <c r="N27" s="283"/>
      <c r="O27" s="283"/>
      <c r="P27" s="283"/>
      <c r="Q27" s="16"/>
    </row>
    <row r="28" spans="2:17" ht="15">
      <c r="B28" s="16"/>
      <c r="C28" s="286"/>
      <c r="D28" s="286"/>
      <c r="E28" s="286"/>
      <c r="F28" s="286"/>
      <c r="G28" s="287"/>
      <c r="H28" s="287"/>
      <c r="I28" s="287"/>
      <c r="J28" s="283"/>
      <c r="K28" s="283"/>
      <c r="L28" s="283"/>
      <c r="M28" s="283"/>
      <c r="N28" s="283"/>
      <c r="O28" s="283"/>
      <c r="P28" s="283"/>
      <c r="Q28" s="16"/>
    </row>
    <row r="29" spans="2:17" ht="15">
      <c r="B29" s="16"/>
      <c r="C29" s="286"/>
      <c r="D29" s="286"/>
      <c r="E29" s="286"/>
      <c r="F29" s="286"/>
      <c r="G29" s="287"/>
      <c r="H29" s="287"/>
      <c r="I29" s="287"/>
      <c r="J29" s="283"/>
      <c r="K29" s="283"/>
      <c r="L29" s="283"/>
      <c r="M29" s="283"/>
      <c r="N29" s="283"/>
      <c r="O29" s="283"/>
      <c r="P29" s="283"/>
      <c r="Q29" s="16"/>
    </row>
    <row r="30" spans="2:17" ht="15">
      <c r="B30" s="16"/>
      <c r="C30" s="286"/>
      <c r="D30" s="286"/>
      <c r="E30" s="286"/>
      <c r="F30" s="286"/>
      <c r="G30" s="287"/>
      <c r="H30" s="287"/>
      <c r="I30" s="287"/>
      <c r="J30" s="283"/>
      <c r="K30" s="283"/>
      <c r="L30" s="283"/>
      <c r="M30" s="283"/>
      <c r="N30" s="283"/>
      <c r="O30" s="283"/>
      <c r="P30" s="283"/>
      <c r="Q30" s="16"/>
    </row>
    <row r="31" spans="2:17" ht="15">
      <c r="B31" s="16"/>
      <c r="C31" s="286"/>
      <c r="D31" s="286"/>
      <c r="E31" s="286"/>
      <c r="F31" s="286"/>
      <c r="G31" s="287"/>
      <c r="H31" s="287"/>
      <c r="I31" s="287"/>
      <c r="J31" s="283"/>
      <c r="K31" s="283"/>
      <c r="L31" s="283"/>
      <c r="M31" s="283"/>
      <c r="N31" s="283"/>
      <c r="O31" s="283"/>
      <c r="P31" s="283"/>
      <c r="Q31" s="16"/>
    </row>
    <row r="32" spans="2:17" ht="15">
      <c r="B32" s="16"/>
      <c r="C32" s="286"/>
      <c r="D32" s="286"/>
      <c r="E32" s="286"/>
      <c r="F32" s="286"/>
      <c r="G32" s="287"/>
      <c r="H32" s="287"/>
      <c r="I32" s="287"/>
      <c r="J32" s="283"/>
      <c r="K32" s="283"/>
      <c r="L32" s="283"/>
      <c r="M32" s="283"/>
      <c r="N32" s="283"/>
      <c r="O32" s="283"/>
      <c r="P32" s="283"/>
      <c r="Q32" s="16"/>
    </row>
    <row r="33" spans="2:17" ht="15">
      <c r="B33" s="16"/>
      <c r="C33" s="286"/>
      <c r="D33" s="286"/>
      <c r="E33" s="286"/>
      <c r="F33" s="286"/>
      <c r="G33" s="287"/>
      <c r="H33" s="287"/>
      <c r="I33" s="287"/>
      <c r="J33" s="283"/>
      <c r="K33" s="283"/>
      <c r="L33" s="283"/>
      <c r="M33" s="283"/>
      <c r="N33" s="283"/>
      <c r="O33" s="283"/>
      <c r="P33" s="283"/>
      <c r="Q33" s="16"/>
    </row>
    <row r="34" spans="2:17" ht="15">
      <c r="B34" s="16"/>
      <c r="C34" s="286"/>
      <c r="D34" s="286"/>
      <c r="E34" s="286"/>
      <c r="F34" s="286"/>
      <c r="G34" s="287"/>
      <c r="H34" s="287"/>
      <c r="I34" s="287"/>
      <c r="J34" s="283"/>
      <c r="K34" s="283"/>
      <c r="L34" s="283"/>
      <c r="M34" s="283"/>
      <c r="N34" s="283"/>
      <c r="O34" s="283"/>
      <c r="P34" s="283"/>
      <c r="Q34" s="16"/>
    </row>
    <row r="35" spans="2:17" ht="15">
      <c r="B35" s="16"/>
      <c r="C35" s="286"/>
      <c r="D35" s="286"/>
      <c r="E35" s="286"/>
      <c r="F35" s="286"/>
      <c r="G35" s="287"/>
      <c r="H35" s="287"/>
      <c r="I35" s="287"/>
      <c r="J35" s="283"/>
      <c r="K35" s="283"/>
      <c r="L35" s="283"/>
      <c r="M35" s="283"/>
      <c r="N35" s="283"/>
      <c r="O35" s="283"/>
      <c r="P35" s="283"/>
      <c r="Q35" s="16"/>
    </row>
    <row r="36" spans="2:17" ht="15">
      <c r="B36" s="16"/>
      <c r="C36" s="286"/>
      <c r="D36" s="286"/>
      <c r="E36" s="286"/>
      <c r="F36" s="286"/>
      <c r="G36" s="287"/>
      <c r="H36" s="287"/>
      <c r="I36" s="287"/>
      <c r="J36" s="283"/>
      <c r="K36" s="283"/>
      <c r="L36" s="283"/>
      <c r="M36" s="283"/>
      <c r="N36" s="283"/>
      <c r="O36" s="283"/>
      <c r="P36" s="283"/>
      <c r="Q36" s="16"/>
    </row>
    <row r="37" spans="2:17" ht="15">
      <c r="B37" s="16"/>
      <c r="C37" s="286"/>
      <c r="D37" s="286"/>
      <c r="E37" s="286"/>
      <c r="F37" s="286"/>
      <c r="G37" s="287"/>
      <c r="H37" s="287"/>
      <c r="I37" s="287"/>
      <c r="J37" s="283"/>
      <c r="K37" s="283"/>
      <c r="L37" s="283"/>
      <c r="M37" s="283"/>
      <c r="N37" s="283"/>
      <c r="O37" s="283"/>
      <c r="P37" s="283"/>
      <c r="Q37" s="16"/>
    </row>
    <row r="38" spans="2:17" ht="15">
      <c r="B38" s="16"/>
      <c r="C38" s="286"/>
      <c r="D38" s="286"/>
      <c r="E38" s="286"/>
      <c r="F38" s="286"/>
      <c r="G38" s="287"/>
      <c r="H38" s="287"/>
      <c r="I38" s="287"/>
      <c r="J38" s="283"/>
      <c r="K38" s="283"/>
      <c r="L38" s="283"/>
      <c r="M38" s="283"/>
      <c r="N38" s="283"/>
      <c r="O38" s="283"/>
      <c r="P38" s="283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 enableFormatConditionsCalculation="0"/>
  <dimension ref="A11:Q32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3" max="16" width="9.1640625" customWidth="1"/>
    <col min="17" max="17" width="2.83203125" customWidth="1"/>
  </cols>
  <sheetData>
    <row r="11" spans="1:17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 enableFormatConditionsCalculation="0"/>
  <dimension ref="A11:Q39"/>
  <sheetViews>
    <sheetView showGridLines="0" showRowColHeaders="0" workbookViewId="0">
      <selection activeCell="P5" sqref="P5"/>
    </sheetView>
  </sheetViews>
  <sheetFormatPr baseColWidth="10" defaultColWidth="8.83203125" defaultRowHeight="14" x14ac:dyDescent="0"/>
  <cols>
    <col min="1" max="2" width="2.83203125" customWidth="1"/>
    <col min="11" max="11" width="9.1640625" customWidth="1"/>
    <col min="14" max="16" width="15.6640625" customWidth="1"/>
    <col min="17" max="17" width="2.83203125" customWidth="1"/>
  </cols>
  <sheetData>
    <row r="11" spans="1:17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>
      <c r="A14" s="9"/>
      <c r="B14" s="16"/>
      <c r="C14" s="102" t="s">
        <v>228</v>
      </c>
      <c r="D14" s="102" t="s">
        <v>229</v>
      </c>
      <c r="E14" s="102" t="s">
        <v>230</v>
      </c>
      <c r="F14" s="102" t="s">
        <v>231</v>
      </c>
      <c r="G14" s="311" t="s">
        <v>255</v>
      </c>
      <c r="H14" s="311"/>
      <c r="I14" s="311"/>
      <c r="J14" s="311" t="s">
        <v>259</v>
      </c>
      <c r="K14" s="311"/>
      <c r="L14" s="311"/>
      <c r="M14" s="311"/>
      <c r="N14" s="311" t="s">
        <v>289</v>
      </c>
      <c r="O14" s="311"/>
      <c r="P14" s="311"/>
      <c r="Q14" s="16"/>
    </row>
    <row r="15" spans="1:17" ht="15">
      <c r="A15" s="9"/>
      <c r="B15" s="16"/>
      <c r="C15" s="286"/>
      <c r="D15" s="286"/>
      <c r="E15" s="286" t="s">
        <v>216</v>
      </c>
      <c r="F15" s="286" t="s">
        <v>216</v>
      </c>
      <c r="G15" s="287"/>
      <c r="H15" s="287"/>
      <c r="I15" s="287"/>
      <c r="J15" s="283"/>
      <c r="K15" s="283"/>
      <c r="L15" s="283"/>
      <c r="M15" s="283"/>
      <c r="N15" s="283"/>
      <c r="O15" s="283"/>
      <c r="P15" s="283"/>
      <c r="Q15" s="16"/>
    </row>
    <row r="16" spans="1:17" ht="15">
      <c r="B16" s="16"/>
      <c r="C16" s="286"/>
      <c r="D16" s="286"/>
      <c r="E16" s="286"/>
      <c r="F16" s="286"/>
      <c r="G16" s="287"/>
      <c r="H16" s="287"/>
      <c r="I16" s="287"/>
      <c r="J16" s="283"/>
      <c r="K16" s="283"/>
      <c r="L16" s="283"/>
      <c r="M16" s="283"/>
      <c r="N16" s="283"/>
      <c r="O16" s="283"/>
      <c r="P16" s="283"/>
      <c r="Q16" s="16"/>
    </row>
    <row r="17" spans="2:17" ht="15">
      <c r="B17" s="16"/>
      <c r="C17" s="286"/>
      <c r="D17" s="286"/>
      <c r="E17" s="286"/>
      <c r="F17" s="286"/>
      <c r="G17" s="287"/>
      <c r="H17" s="287"/>
      <c r="I17" s="287"/>
      <c r="J17" s="283"/>
      <c r="K17" s="283"/>
      <c r="L17" s="283"/>
      <c r="M17" s="283"/>
      <c r="N17" s="283"/>
      <c r="O17" s="283"/>
      <c r="P17" s="283"/>
      <c r="Q17" s="16"/>
    </row>
    <row r="18" spans="2:17" ht="15">
      <c r="B18" s="16"/>
      <c r="C18" s="286"/>
      <c r="D18" s="286"/>
      <c r="E18" s="286"/>
      <c r="F18" s="286"/>
      <c r="G18" s="287"/>
      <c r="H18" s="287"/>
      <c r="I18" s="287"/>
      <c r="J18" s="283"/>
      <c r="K18" s="283"/>
      <c r="L18" s="283"/>
      <c r="M18" s="283"/>
      <c r="N18" s="283"/>
      <c r="O18" s="283"/>
      <c r="P18" s="283"/>
      <c r="Q18" s="16"/>
    </row>
    <row r="19" spans="2:17" ht="15">
      <c r="B19" s="16"/>
      <c r="C19" s="286"/>
      <c r="D19" s="286"/>
      <c r="E19" s="286"/>
      <c r="F19" s="286"/>
      <c r="G19" s="287"/>
      <c r="H19" s="287"/>
      <c r="I19" s="287"/>
      <c r="J19" s="283"/>
      <c r="K19" s="283"/>
      <c r="L19" s="283"/>
      <c r="M19" s="283"/>
      <c r="N19" s="283"/>
      <c r="O19" s="283"/>
      <c r="P19" s="283"/>
      <c r="Q19" s="16"/>
    </row>
    <row r="20" spans="2:17" ht="15">
      <c r="B20" s="16"/>
      <c r="C20" s="286"/>
      <c r="D20" s="286"/>
      <c r="E20" s="286"/>
      <c r="F20" s="286"/>
      <c r="G20" s="287"/>
      <c r="H20" s="287"/>
      <c r="I20" s="287"/>
      <c r="J20" s="283"/>
      <c r="K20" s="283"/>
      <c r="L20" s="283"/>
      <c r="M20" s="283"/>
      <c r="N20" s="283"/>
      <c r="O20" s="283"/>
      <c r="P20" s="283"/>
      <c r="Q20" s="16"/>
    </row>
    <row r="21" spans="2:17" ht="15">
      <c r="B21" s="16"/>
      <c r="C21" s="286"/>
      <c r="D21" s="286"/>
      <c r="E21" s="286"/>
      <c r="F21" s="286"/>
      <c r="G21" s="287"/>
      <c r="H21" s="287"/>
      <c r="I21" s="287"/>
      <c r="J21" s="283"/>
      <c r="K21" s="283"/>
      <c r="L21" s="283"/>
      <c r="M21" s="283"/>
      <c r="N21" s="283"/>
      <c r="O21" s="283"/>
      <c r="P21" s="283"/>
      <c r="Q21" s="16"/>
    </row>
    <row r="22" spans="2:17" ht="15">
      <c r="B22" s="16"/>
      <c r="C22" s="286"/>
      <c r="D22" s="286"/>
      <c r="E22" s="286"/>
      <c r="F22" s="286"/>
      <c r="G22" s="287"/>
      <c r="H22" s="287"/>
      <c r="I22" s="287"/>
      <c r="J22" s="283"/>
      <c r="K22" s="283"/>
      <c r="L22" s="283"/>
      <c r="M22" s="283"/>
      <c r="N22" s="283"/>
      <c r="O22" s="283"/>
      <c r="P22" s="283"/>
      <c r="Q22" s="16"/>
    </row>
    <row r="23" spans="2:17" ht="15">
      <c r="B23" s="16"/>
      <c r="C23" s="286"/>
      <c r="D23" s="286"/>
      <c r="E23" s="286"/>
      <c r="F23" s="286"/>
      <c r="G23" s="287"/>
      <c r="H23" s="287"/>
      <c r="I23" s="287"/>
      <c r="J23" s="283"/>
      <c r="K23" s="283"/>
      <c r="L23" s="283"/>
      <c r="M23" s="283"/>
      <c r="N23" s="283"/>
      <c r="O23" s="283"/>
      <c r="P23" s="283"/>
      <c r="Q23" s="16"/>
    </row>
    <row r="24" spans="2:17" ht="15">
      <c r="B24" s="16"/>
      <c r="C24" s="286"/>
      <c r="D24" s="286"/>
      <c r="E24" s="286"/>
      <c r="F24" s="286"/>
      <c r="G24" s="287"/>
      <c r="H24" s="287"/>
      <c r="I24" s="287"/>
      <c r="J24" s="283"/>
      <c r="K24" s="283"/>
      <c r="L24" s="283"/>
      <c r="M24" s="283"/>
      <c r="N24" s="283"/>
      <c r="O24" s="283"/>
      <c r="P24" s="283"/>
      <c r="Q24" s="16"/>
    </row>
    <row r="25" spans="2:17" ht="15">
      <c r="B25" s="16"/>
      <c r="C25" s="286"/>
      <c r="D25" s="286"/>
      <c r="E25" s="286"/>
      <c r="F25" s="286"/>
      <c r="G25" s="287"/>
      <c r="H25" s="287"/>
      <c r="I25" s="287"/>
      <c r="J25" s="283"/>
      <c r="K25" s="283"/>
      <c r="L25" s="283"/>
      <c r="M25" s="283"/>
      <c r="N25" s="283"/>
      <c r="O25" s="283"/>
      <c r="P25" s="283"/>
      <c r="Q25" s="16"/>
    </row>
    <row r="26" spans="2:17" ht="15">
      <c r="B26" s="16"/>
      <c r="C26" s="286"/>
      <c r="D26" s="286"/>
      <c r="E26" s="286"/>
      <c r="F26" s="286"/>
      <c r="G26" s="287"/>
      <c r="H26" s="287"/>
      <c r="I26" s="287"/>
      <c r="J26" s="283"/>
      <c r="K26" s="283"/>
      <c r="L26" s="283"/>
      <c r="M26" s="283"/>
      <c r="N26" s="283"/>
      <c r="O26" s="283"/>
      <c r="P26" s="283"/>
      <c r="Q26" s="16"/>
    </row>
    <row r="27" spans="2:17" ht="15">
      <c r="B27" s="16"/>
      <c r="C27" s="286"/>
      <c r="D27" s="286"/>
      <c r="E27" s="286"/>
      <c r="F27" s="286"/>
      <c r="G27" s="287"/>
      <c r="H27" s="287"/>
      <c r="I27" s="287"/>
      <c r="J27" s="283"/>
      <c r="K27" s="283"/>
      <c r="L27" s="283"/>
      <c r="M27" s="283"/>
      <c r="N27" s="283"/>
      <c r="O27" s="283"/>
      <c r="P27" s="283"/>
      <c r="Q27" s="16"/>
    </row>
    <row r="28" spans="2:17" ht="15">
      <c r="B28" s="16"/>
      <c r="C28" s="286"/>
      <c r="D28" s="286"/>
      <c r="E28" s="286"/>
      <c r="F28" s="286"/>
      <c r="G28" s="287"/>
      <c r="H28" s="287"/>
      <c r="I28" s="287"/>
      <c r="J28" s="283"/>
      <c r="K28" s="283"/>
      <c r="L28" s="283"/>
      <c r="M28" s="283"/>
      <c r="N28" s="283"/>
      <c r="O28" s="283"/>
      <c r="P28" s="283"/>
      <c r="Q28" s="16"/>
    </row>
    <row r="29" spans="2:17" ht="15">
      <c r="B29" s="16"/>
      <c r="C29" s="286"/>
      <c r="D29" s="286"/>
      <c r="E29" s="286"/>
      <c r="F29" s="286"/>
      <c r="G29" s="287"/>
      <c r="H29" s="287"/>
      <c r="I29" s="287"/>
      <c r="J29" s="283"/>
      <c r="K29" s="283"/>
      <c r="L29" s="283"/>
      <c r="M29" s="283"/>
      <c r="N29" s="283"/>
      <c r="O29" s="283"/>
      <c r="P29" s="283"/>
      <c r="Q29" s="16"/>
    </row>
    <row r="30" spans="2:17" ht="15">
      <c r="B30" s="16"/>
      <c r="C30" s="286"/>
      <c r="D30" s="286"/>
      <c r="E30" s="286"/>
      <c r="F30" s="286"/>
      <c r="G30" s="287"/>
      <c r="H30" s="287"/>
      <c r="I30" s="287"/>
      <c r="J30" s="283"/>
      <c r="K30" s="283"/>
      <c r="L30" s="283"/>
      <c r="M30" s="283"/>
      <c r="N30" s="283"/>
      <c r="O30" s="283"/>
      <c r="P30" s="283"/>
      <c r="Q30" s="16"/>
    </row>
    <row r="31" spans="2:17" ht="15">
      <c r="B31" s="16"/>
      <c r="C31" s="286"/>
      <c r="D31" s="286"/>
      <c r="E31" s="286"/>
      <c r="F31" s="286"/>
      <c r="G31" s="287"/>
      <c r="H31" s="287"/>
      <c r="I31" s="287"/>
      <c r="J31" s="283"/>
      <c r="K31" s="283"/>
      <c r="L31" s="283"/>
      <c r="M31" s="283"/>
      <c r="N31" s="283"/>
      <c r="O31" s="283"/>
      <c r="P31" s="283"/>
      <c r="Q31" s="16"/>
    </row>
    <row r="32" spans="2:17" ht="15">
      <c r="B32" s="16"/>
      <c r="C32" s="286"/>
      <c r="D32" s="286"/>
      <c r="E32" s="286"/>
      <c r="F32" s="286"/>
      <c r="G32" s="287"/>
      <c r="H32" s="287"/>
      <c r="I32" s="287"/>
      <c r="J32" s="283"/>
      <c r="K32" s="283"/>
      <c r="L32" s="283"/>
      <c r="M32" s="283"/>
      <c r="N32" s="283"/>
      <c r="O32" s="283"/>
      <c r="P32" s="283"/>
      <c r="Q32" s="16"/>
    </row>
    <row r="33" spans="2:17" ht="15">
      <c r="B33" s="16"/>
      <c r="C33" s="286"/>
      <c r="D33" s="286"/>
      <c r="E33" s="286"/>
      <c r="F33" s="286"/>
      <c r="G33" s="287"/>
      <c r="H33" s="287"/>
      <c r="I33" s="287"/>
      <c r="J33" s="283"/>
      <c r="K33" s="283"/>
      <c r="L33" s="283"/>
      <c r="M33" s="283"/>
      <c r="N33" s="283"/>
      <c r="O33" s="283"/>
      <c r="P33" s="283"/>
      <c r="Q33" s="16"/>
    </row>
    <row r="34" spans="2:17" ht="15">
      <c r="B34" s="16"/>
      <c r="C34" s="286"/>
      <c r="D34" s="286"/>
      <c r="E34" s="286"/>
      <c r="F34" s="286"/>
      <c r="G34" s="287"/>
      <c r="H34" s="287"/>
      <c r="I34" s="287"/>
      <c r="J34" s="283"/>
      <c r="K34" s="283"/>
      <c r="L34" s="283"/>
      <c r="M34" s="283"/>
      <c r="N34" s="283"/>
      <c r="O34" s="283"/>
      <c r="P34" s="283"/>
      <c r="Q34" s="16"/>
    </row>
    <row r="35" spans="2:17" ht="15">
      <c r="B35" s="16"/>
      <c r="C35" s="286"/>
      <c r="D35" s="286"/>
      <c r="E35" s="286"/>
      <c r="F35" s="286"/>
      <c r="G35" s="287"/>
      <c r="H35" s="287"/>
      <c r="I35" s="287"/>
      <c r="J35" s="283"/>
      <c r="K35" s="283"/>
      <c r="L35" s="283"/>
      <c r="M35" s="283"/>
      <c r="N35" s="283"/>
      <c r="O35" s="283"/>
      <c r="P35" s="283"/>
      <c r="Q35" s="16"/>
    </row>
    <row r="36" spans="2:17" ht="15">
      <c r="B36" s="16"/>
      <c r="C36" s="286"/>
      <c r="D36" s="286"/>
      <c r="E36" s="286"/>
      <c r="F36" s="286"/>
      <c r="G36" s="287"/>
      <c r="H36" s="287"/>
      <c r="I36" s="287"/>
      <c r="J36" s="283"/>
      <c r="K36" s="283"/>
      <c r="L36" s="283"/>
      <c r="M36" s="283"/>
      <c r="N36" s="283"/>
      <c r="O36" s="283"/>
      <c r="P36" s="283"/>
      <c r="Q36" s="16"/>
    </row>
    <row r="37" spans="2:17" ht="15">
      <c r="B37" s="16"/>
      <c r="C37" s="286"/>
      <c r="D37" s="286"/>
      <c r="E37" s="286"/>
      <c r="F37" s="286"/>
      <c r="G37" s="287"/>
      <c r="H37" s="287"/>
      <c r="I37" s="287"/>
      <c r="J37" s="283"/>
      <c r="K37" s="283"/>
      <c r="L37" s="283"/>
      <c r="M37" s="283"/>
      <c r="N37" s="283"/>
      <c r="O37" s="283"/>
      <c r="P37" s="283"/>
      <c r="Q37" s="16"/>
    </row>
    <row r="38" spans="2:17" ht="15">
      <c r="B38" s="16"/>
      <c r="C38" s="286"/>
      <c r="D38" s="286"/>
      <c r="E38" s="286"/>
      <c r="F38" s="286"/>
      <c r="G38" s="287"/>
      <c r="H38" s="287"/>
      <c r="I38" s="287"/>
      <c r="J38" s="283"/>
      <c r="K38" s="283"/>
      <c r="L38" s="283"/>
      <c r="M38" s="283"/>
      <c r="N38" s="283"/>
      <c r="O38" s="283"/>
      <c r="P38" s="283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 enableFormatConditionsCalculation="0"/>
  <dimension ref="A11:Q32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3" max="16" width="9.1640625" customWidth="1"/>
    <col min="17" max="17" width="2.83203125" customWidth="1"/>
  </cols>
  <sheetData>
    <row r="11" spans="1:17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 enableFormatConditionsCalculation="0"/>
  <dimension ref="A11:Q21"/>
  <sheetViews>
    <sheetView showGridLines="0" showRowColHeaders="0" workbookViewId="0">
      <selection activeCell="I4" sqref="I4"/>
    </sheetView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 t="s">
        <v>142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 enableFormatConditionsCalculation="0"/>
  <dimension ref="A11:Q51"/>
  <sheetViews>
    <sheetView showGridLines="0" showRowColHeaders="0" workbookViewId="0"/>
  </sheetViews>
  <sheetFormatPr baseColWidth="10" defaultColWidth="8.83203125" defaultRowHeight="14" x14ac:dyDescent="0"/>
  <cols>
    <col min="1" max="2" width="2.83203125" customWidth="1"/>
    <col min="17" max="17" width="2.83203125" customWidth="1"/>
  </cols>
  <sheetData>
    <row r="11" spans="1:17">
      <c r="A11" s="9"/>
      <c r="B11" s="16"/>
      <c r="C11" s="39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40" t="s">
        <v>143</v>
      </c>
      <c r="D12" s="16"/>
      <c r="E12" s="16"/>
      <c r="F12" s="16"/>
      <c r="G12" s="16"/>
      <c r="H12" s="42" t="s">
        <v>146</v>
      </c>
      <c r="I12" s="16"/>
      <c r="J12" s="16"/>
      <c r="K12" s="16"/>
      <c r="L12" s="16"/>
      <c r="M12" s="47" t="s">
        <v>147</v>
      </c>
      <c r="N12" s="16"/>
      <c r="O12" s="16"/>
      <c r="P12" s="16"/>
      <c r="Q12" s="16"/>
    </row>
    <row r="13" spans="1:17">
      <c r="A13" s="9"/>
      <c r="B13" s="16"/>
      <c r="C13" s="41" t="s">
        <v>144</v>
      </c>
      <c r="D13" s="16"/>
      <c r="E13" s="16">
        <f>COUNTIF(Cores!B2:B44,"Verdadeiro")</f>
        <v>0</v>
      </c>
      <c r="F13" s="48" t="e">
        <f>E13/SUM(E13:E14)</f>
        <v>#DIV/0!</v>
      </c>
      <c r="G13" s="16"/>
      <c r="H13" s="16" t="s">
        <v>144</v>
      </c>
      <c r="I13" s="43"/>
      <c r="J13" s="43">
        <f>COUNTIFS(Tabela1[RESPOSTA],"verdadeiro",Tabela1[D],"X")</f>
        <v>0</v>
      </c>
      <c r="K13" s="48" t="e">
        <f>J13/SUM(J13:J14)</f>
        <v>#DIV/0!</v>
      </c>
      <c r="L13" s="43"/>
      <c r="M13" s="16" t="s">
        <v>144</v>
      </c>
      <c r="N13" s="43"/>
      <c r="O13" s="43">
        <f>COUNTIFS(Tabela1[RESPOSTA],"verdadeiro",Tabela1[M],"X")</f>
        <v>0</v>
      </c>
      <c r="P13" s="48" t="e">
        <f>O13/SUM(O13:O14)</f>
        <v>#DIV/0!</v>
      </c>
      <c r="Q13" s="16"/>
    </row>
    <row r="14" spans="1:17">
      <c r="A14" s="9"/>
      <c r="B14" s="16"/>
      <c r="C14" s="41" t="s">
        <v>145</v>
      </c>
      <c r="D14" s="16"/>
      <c r="E14" s="16">
        <f>COUNTIF(Cores!B2:B44,"Falso")</f>
        <v>0</v>
      </c>
      <c r="F14" s="48" t="e">
        <f>E14/SUM(E13:E14)</f>
        <v>#DIV/0!</v>
      </c>
      <c r="G14" s="16"/>
      <c r="H14" s="16" t="s">
        <v>145</v>
      </c>
      <c r="I14" s="43"/>
      <c r="J14" s="43">
        <f>COUNTIFS(Tabela1[RESPOSTA],"falso",Tabela1[D],"X")</f>
        <v>0</v>
      </c>
      <c r="K14" s="48" t="e">
        <f>J14/SUM(J13:J14)</f>
        <v>#DIV/0!</v>
      </c>
      <c r="L14" s="43"/>
      <c r="M14" s="16" t="s">
        <v>145</v>
      </c>
      <c r="N14" s="43"/>
      <c r="O14" s="43">
        <f>COUNTIFS(Tabela1[RESPOSTA],"falso",Tabela1[M],"X")</f>
        <v>0</v>
      </c>
      <c r="P14" s="48" t="e">
        <f>O14/SUM(O13:O14)</f>
        <v>#DIV/0!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4" t="s">
        <v>148</v>
      </c>
      <c r="D33" s="16"/>
      <c r="E33" s="16"/>
      <c r="F33" s="16"/>
      <c r="G33" s="16"/>
      <c r="H33" s="46" t="s">
        <v>149</v>
      </c>
      <c r="I33" s="16"/>
      <c r="J33" s="16"/>
      <c r="K33" s="16"/>
      <c r="L33" s="16"/>
      <c r="M33" s="45" t="s">
        <v>150</v>
      </c>
      <c r="N33" s="16"/>
      <c r="O33" s="16"/>
      <c r="P33" s="16"/>
      <c r="Q33" s="16"/>
    </row>
    <row r="34" spans="2:17">
      <c r="B34" s="16"/>
      <c r="C34" s="16" t="s">
        <v>144</v>
      </c>
      <c r="D34" s="43"/>
      <c r="E34" s="43">
        <f>COUNTIFS(Tabela1[RESPOSTA],"verdadeiro",Tabela1[A],"X")</f>
        <v>0</v>
      </c>
      <c r="F34" s="48" t="e">
        <f>E34/SUM(E34:E35)</f>
        <v>#DIV/0!</v>
      </c>
      <c r="G34" s="16"/>
      <c r="H34" s="16" t="s">
        <v>144</v>
      </c>
      <c r="I34" s="43"/>
      <c r="J34" s="43">
        <f>COUNTIFS(Tabela1[RESPOSTA],"verdadeiro",Tabela1[I],"X")</f>
        <v>0</v>
      </c>
      <c r="K34" s="48" t="e">
        <f>J34/SUM(J34:J35)</f>
        <v>#DIV/0!</v>
      </c>
      <c r="L34" s="16"/>
      <c r="M34" s="16" t="s">
        <v>144</v>
      </c>
      <c r="N34" s="43"/>
      <c r="O34" s="43">
        <f>COUNTIFS(Tabela1[RESPOSTA],"verdadeiro",Tabela1[C],"X")</f>
        <v>0</v>
      </c>
      <c r="P34" s="48" t="e">
        <f>O34/SUM(O34:O35)</f>
        <v>#DIV/0!</v>
      </c>
      <c r="Q34" s="16"/>
    </row>
    <row r="35" spans="2:17">
      <c r="B35" s="16"/>
      <c r="C35" s="16" t="s">
        <v>145</v>
      </c>
      <c r="D35" s="43"/>
      <c r="E35" s="43">
        <f>COUNTIFS(Tabela1[RESPOSTA],"falso",Tabela1[A],"X")</f>
        <v>0</v>
      </c>
      <c r="F35" s="48" t="e">
        <f>E35/SUM(E34:E35)</f>
        <v>#DIV/0!</v>
      </c>
      <c r="G35" s="16"/>
      <c r="H35" s="16" t="s">
        <v>145</v>
      </c>
      <c r="I35" s="43"/>
      <c r="J35" s="43">
        <f>COUNTIFS(Tabela1[RESPOSTA],"falso",Tabela1[I],"X")</f>
        <v>0</v>
      </c>
      <c r="K35" s="48" t="e">
        <f>J35/SUM(J34:J35)</f>
        <v>#DIV/0!</v>
      </c>
      <c r="L35" s="16"/>
      <c r="M35" s="16" t="s">
        <v>145</v>
      </c>
      <c r="N35" s="43"/>
      <c r="O35" s="43">
        <f>COUNTIFS(Tabela1[RESPOSTA],"falso",Tabela1[C],"X")</f>
        <v>0</v>
      </c>
      <c r="P35" s="48" t="e">
        <f>O35/SUM(O34:O35)</f>
        <v>#DIV/0!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 enableFormatConditionsCalculation="0"/>
  <dimension ref="A1:R44"/>
  <sheetViews>
    <sheetView topLeftCell="C1" workbookViewId="0">
      <pane ySplit="1" topLeftCell="A2" activePane="bottomLeft" state="frozen"/>
      <selection pane="bottomLeft" activeCell="O4" sqref="O4"/>
    </sheetView>
  </sheetViews>
  <sheetFormatPr baseColWidth="10" defaultColWidth="8.83203125" defaultRowHeight="14" x14ac:dyDescent="0"/>
  <cols>
    <col min="1" max="1" width="20.1640625" style="2" customWidth="1"/>
    <col min="2" max="2" width="12.5" style="2" customWidth="1"/>
    <col min="3" max="3" width="20.1640625" customWidth="1"/>
    <col min="4" max="4" width="16.5" bestFit="1" customWidth="1"/>
    <col min="8" max="12" width="8.83203125" style="3"/>
    <col min="15" max="15" width="16.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0</v>
      </c>
      <c r="C3" t="s">
        <v>13</v>
      </c>
      <c r="D3" t="str">
        <f t="shared" si="0"/>
        <v>D</v>
      </c>
      <c r="E3">
        <f t="shared" si="1"/>
        <v>241</v>
      </c>
      <c r="F3">
        <f t="shared" si="1"/>
        <v>155</v>
      </c>
      <c r="G3">
        <f t="shared" si="1"/>
        <v>97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0</v>
      </c>
      <c r="C4" t="s">
        <v>13</v>
      </c>
      <c r="D4" s="5" t="str">
        <f t="shared" si="0"/>
        <v>D</v>
      </c>
      <c r="E4">
        <f t="shared" si="1"/>
        <v>241</v>
      </c>
      <c r="F4">
        <f t="shared" si="1"/>
        <v>155</v>
      </c>
      <c r="G4">
        <f t="shared" si="1"/>
        <v>97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9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0</v>
      </c>
      <c r="C7" t="s">
        <v>13</v>
      </c>
      <c r="D7" s="5" t="str">
        <f t="shared" si="0"/>
        <v>D</v>
      </c>
      <c r="E7">
        <f t="shared" si="1"/>
        <v>241</v>
      </c>
      <c r="F7">
        <f t="shared" si="1"/>
        <v>155</v>
      </c>
      <c r="G7">
        <f t="shared" si="1"/>
        <v>97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0</v>
      </c>
      <c r="C8" t="s">
        <v>13</v>
      </c>
      <c r="D8" s="5" t="str">
        <f t="shared" si="0"/>
        <v>D</v>
      </c>
      <c r="E8">
        <f t="shared" si="1"/>
        <v>241</v>
      </c>
      <c r="F8">
        <f t="shared" si="1"/>
        <v>155</v>
      </c>
      <c r="G8">
        <f t="shared" si="1"/>
        <v>97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0</v>
      </c>
      <c r="C10" t="s">
        <v>13</v>
      </c>
      <c r="D10" s="5" t="str">
        <f t="shared" si="0"/>
        <v>D</v>
      </c>
      <c r="E10">
        <f t="shared" si="1"/>
        <v>241</v>
      </c>
      <c r="F10">
        <f t="shared" si="1"/>
        <v>155</v>
      </c>
      <c r="G10">
        <f t="shared" si="1"/>
        <v>97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0</v>
      </c>
      <c r="C11" t="s">
        <v>13</v>
      </c>
      <c r="D11" s="5" t="str">
        <f t="shared" si="0"/>
        <v>D</v>
      </c>
      <c r="E11">
        <f t="shared" si="1"/>
        <v>241</v>
      </c>
      <c r="F11">
        <f t="shared" si="1"/>
        <v>155</v>
      </c>
      <c r="G11">
        <f t="shared" si="1"/>
        <v>97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Paula Rosa Garbuio</cp:lastModifiedBy>
  <cp:lastPrinted>2015-03-20T04:04:22Z</cp:lastPrinted>
  <dcterms:created xsi:type="dcterms:W3CDTF">2015-03-19T16:24:50Z</dcterms:created>
  <dcterms:modified xsi:type="dcterms:W3CDTF">2015-07-28T18:49:54Z</dcterms:modified>
</cp:coreProperties>
</file>