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40" yWindow="105" windowWidth="14805" windowHeight="8010" tabRatio="980"/>
  </bookViews>
  <sheets>
    <sheet name="VSM-Ex1-PG7-AS-IS" sheetId="4" r:id="rId1"/>
    <sheet name="VSM-Ex1-PG7-To-Be" sheetId="20" r:id="rId2"/>
  </sheets>
  <calcPr calcId="145621"/>
</workbook>
</file>

<file path=xl/calcChain.xml><?xml version="1.0" encoding="utf-8"?>
<calcChain xmlns="http://schemas.openxmlformats.org/spreadsheetml/2006/main">
  <c r="I24" i="20" l="1"/>
  <c r="I20" i="20"/>
  <c r="I18" i="20"/>
  <c r="I24" i="4"/>
  <c r="I20" i="4"/>
  <c r="I18" i="4"/>
  <c r="I22" i="20" l="1"/>
  <c r="I26" i="20" s="1"/>
  <c r="I22" i="4"/>
  <c r="I26" i="4" s="1"/>
</calcChain>
</file>

<file path=xl/comments1.xml><?xml version="1.0" encoding="utf-8"?>
<comments xmlns="http://schemas.openxmlformats.org/spreadsheetml/2006/main">
  <authors>
    <author>Author</author>
  </authors>
  <commentList>
    <comment ref="D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Time taken by activites which Transform the Product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Time taken by activites which Transform the Product</t>
        </r>
      </text>
    </comment>
  </commentList>
</comments>
</file>

<file path=xl/sharedStrings.xml><?xml version="1.0" encoding="utf-8"?>
<sst xmlns="http://schemas.openxmlformats.org/spreadsheetml/2006/main" count="192" uniqueCount="52">
  <si>
    <t>WT=</t>
  </si>
  <si>
    <t>T</t>
  </si>
  <si>
    <t>=</t>
  </si>
  <si>
    <t>Legend</t>
  </si>
  <si>
    <t>Total Activity Time</t>
  </si>
  <si>
    <t>AT=</t>
  </si>
  <si>
    <t>Total WT Time</t>
  </si>
  <si>
    <t>I</t>
  </si>
  <si>
    <t>M</t>
  </si>
  <si>
    <t>O</t>
  </si>
  <si>
    <t>Transport</t>
  </si>
  <si>
    <t>Inventory</t>
  </si>
  <si>
    <t>Motion</t>
  </si>
  <si>
    <t>W</t>
  </si>
  <si>
    <t>Wait</t>
  </si>
  <si>
    <t>Over Production</t>
  </si>
  <si>
    <t>Over Processing</t>
  </si>
  <si>
    <t>D</t>
  </si>
  <si>
    <t>Defects and Rework</t>
  </si>
  <si>
    <t>Cycle Time</t>
  </si>
  <si>
    <t>Value Add Time</t>
  </si>
  <si>
    <t>Process Eff (PE)</t>
  </si>
  <si>
    <t xml:space="preserve"> </t>
  </si>
  <si>
    <t>Value Add</t>
  </si>
  <si>
    <t>Non Value Add -Tpy1</t>
  </si>
  <si>
    <t>Non Value Add -Tpy2</t>
  </si>
  <si>
    <t>VSM Analysis</t>
  </si>
  <si>
    <t>VSM - Key Metrics and Analysis</t>
  </si>
  <si>
    <t>Or</t>
  </si>
  <si>
    <t>Bug Closed</t>
  </si>
  <si>
    <t>NVA-T2</t>
  </si>
  <si>
    <t>NVA-T1</t>
  </si>
  <si>
    <t>VA</t>
  </si>
  <si>
    <t>Test Env Available (Config)</t>
  </si>
  <si>
    <t xml:space="preserve">Waiting to get allocated </t>
  </si>
  <si>
    <t xml:space="preserve">Waiting to be picked up </t>
  </si>
  <si>
    <t xml:space="preserve">Analysis </t>
  </si>
  <si>
    <t xml:space="preserve">Waiting for clarification </t>
  </si>
  <si>
    <t xml:space="preserve">Waiting for logs </t>
  </si>
  <si>
    <t xml:space="preserve">Waiting for engineer to resume </t>
  </si>
  <si>
    <t xml:space="preserve">Design fix and implement </t>
  </si>
  <si>
    <t xml:space="preserve">Prepare Test Case </t>
  </si>
  <si>
    <t xml:space="preserve">Waiting for test environment </t>
  </si>
  <si>
    <t xml:space="preserve">Test </t>
  </si>
  <si>
    <t>Parallel Task</t>
  </si>
  <si>
    <t>Analysis + Test Env Setup</t>
  </si>
  <si>
    <t>Test Env SetUp (Config)</t>
  </si>
  <si>
    <t>Eleminated Non Value Add  solution can be Automation , Parallel Activity , Planning
Increased Process Efficency from 0.3 to 0.73.</t>
  </si>
  <si>
    <t xml:space="preserve">Get Log during Bug Logging </t>
  </si>
  <si>
    <t>Probality of 70 % improvement</t>
  </si>
  <si>
    <t>Value Stream Mapping  - Bug Fix Request (AS-IS)</t>
  </si>
  <si>
    <t xml:space="preserve"> Value Stream Mapping  - Bug Fix Request (To-Be)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</si>
</sst>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7" borderId="0" xfId="0" applyFill="1"/>
    <xf numFmtId="0" fontId="3" fillId="4" borderId="0" xfId="0" applyFont="1" applyFill="1"/>
    <xf numFmtId="0" fontId="3" fillId="5" borderId="0" xfId="0" applyFont="1" applyFill="1"/>
    <xf numFmtId="0" fontId="3" fillId="4" borderId="0" xfId="0" applyFont="1" applyFill="1" applyAlignment="1">
      <alignment horizontal="center"/>
    </xf>
    <xf numFmtId="0" fontId="4" fillId="7" borderId="0" xfId="0" applyFont="1" applyFill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6" borderId="4" xfId="0" applyFill="1" applyBorder="1"/>
    <xf numFmtId="0" fontId="0" fillId="9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9" fillId="7" borderId="0" xfId="0" applyFont="1" applyFill="1"/>
    <xf numFmtId="0" fontId="0" fillId="11" borderId="4" xfId="0" applyFill="1" applyBorder="1"/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10" borderId="0" xfId="0" applyFont="1" applyFill="1" applyAlignment="1">
      <alignment horizontal="left" vertical="top" wrapText="1"/>
    </xf>
    <xf numFmtId="0" fontId="6" fillId="10" borderId="0" xfId="0" applyFont="1" applyFill="1" applyAlignment="1">
      <alignment horizontal="left" vertical="top"/>
    </xf>
    <xf numFmtId="0" fontId="5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258093</xdr:colOff>
      <xdr:row>3</xdr:row>
      <xdr:rowOff>182516</xdr:rowOff>
    </xdr:from>
    <xdr:to>
      <xdr:col>12</xdr:col>
      <xdr:colOff>18126</xdr:colOff>
      <xdr:row>3</xdr:row>
      <xdr:rowOff>184136</xdr:rowOff>
    </xdr:to>
    <xdr:cxnSp macro="">
      <xdr:nvCxnSpPr>
        <xdr:cNvPr id="3" name="Straight Arrow Connector 2"/>
        <xdr:cNvCxnSpPr/>
      </xdr:nvCxnSpPr>
      <xdr:spPr>
        <a:xfrm>
          <a:off x="2551869" y="717082"/>
          <a:ext cx="508425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9854</xdr:colOff>
      <xdr:row>3</xdr:row>
      <xdr:rowOff>182516</xdr:rowOff>
    </xdr:from>
    <xdr:to>
      <xdr:col>21</xdr:col>
      <xdr:colOff>22895</xdr:colOff>
      <xdr:row>3</xdr:row>
      <xdr:rowOff>184136</xdr:rowOff>
    </xdr:to>
    <xdr:cxnSp macro="">
      <xdr:nvCxnSpPr>
        <xdr:cNvPr id="4" name="Straight Arrow Connector 3"/>
        <xdr:cNvCxnSpPr/>
      </xdr:nvCxnSpPr>
      <xdr:spPr>
        <a:xfrm>
          <a:off x="4820951" y="717082"/>
          <a:ext cx="499010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248496</xdr:colOff>
      <xdr:row>3</xdr:row>
      <xdr:rowOff>192233</xdr:rowOff>
    </xdr:from>
    <xdr:to>
      <xdr:col>30</xdr:col>
      <xdr:colOff>8833</xdr:colOff>
      <xdr:row>3</xdr:row>
      <xdr:rowOff>193853</xdr:rowOff>
    </xdr:to>
    <xdr:cxnSp macro="">
      <xdr:nvCxnSpPr>
        <xdr:cNvPr id="5" name="Straight Arrow Connector 4"/>
        <xdr:cNvCxnSpPr/>
      </xdr:nvCxnSpPr>
      <xdr:spPr>
        <a:xfrm>
          <a:off x="7061787" y="726799"/>
          <a:ext cx="499010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248678</xdr:colOff>
      <xdr:row>13</xdr:row>
      <xdr:rowOff>191691</xdr:rowOff>
    </xdr:from>
    <xdr:to>
      <xdr:col>12</xdr:col>
      <xdr:colOff>8711</xdr:colOff>
      <xdr:row>13</xdr:row>
      <xdr:rowOff>193311</xdr:rowOff>
    </xdr:to>
    <xdr:cxnSp macro="">
      <xdr:nvCxnSpPr>
        <xdr:cNvPr id="8" name="Straight Arrow Connector 7"/>
        <xdr:cNvCxnSpPr/>
      </xdr:nvCxnSpPr>
      <xdr:spPr>
        <a:xfrm>
          <a:off x="2542454" y="3642074"/>
          <a:ext cx="508425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243727</xdr:colOff>
      <xdr:row>13</xdr:row>
      <xdr:rowOff>191691</xdr:rowOff>
    </xdr:from>
    <xdr:to>
      <xdr:col>21</xdr:col>
      <xdr:colOff>4064</xdr:colOff>
      <xdr:row>13</xdr:row>
      <xdr:rowOff>193311</xdr:rowOff>
    </xdr:to>
    <xdr:cxnSp macro="">
      <xdr:nvCxnSpPr>
        <xdr:cNvPr id="11" name="Straight Arrow Connector 10"/>
        <xdr:cNvCxnSpPr/>
      </xdr:nvCxnSpPr>
      <xdr:spPr>
        <a:xfrm>
          <a:off x="4802120" y="3642074"/>
          <a:ext cx="499010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239081</xdr:colOff>
      <xdr:row>13</xdr:row>
      <xdr:rowOff>191691</xdr:rowOff>
    </xdr:from>
    <xdr:to>
      <xdr:col>29</xdr:col>
      <xdr:colOff>242402</xdr:colOff>
      <xdr:row>13</xdr:row>
      <xdr:rowOff>193311</xdr:rowOff>
    </xdr:to>
    <xdr:cxnSp macro="">
      <xdr:nvCxnSpPr>
        <xdr:cNvPr id="14" name="Straight Arrow Connector 13"/>
        <xdr:cNvCxnSpPr/>
      </xdr:nvCxnSpPr>
      <xdr:spPr>
        <a:xfrm>
          <a:off x="7052372" y="3642074"/>
          <a:ext cx="499010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243849</xdr:colOff>
      <xdr:row>4</xdr:row>
      <xdr:rowOff>7563</xdr:rowOff>
    </xdr:from>
    <xdr:to>
      <xdr:col>39</xdr:col>
      <xdr:colOff>4186</xdr:colOff>
      <xdr:row>4</xdr:row>
      <xdr:rowOff>9183</xdr:rowOff>
    </xdr:to>
    <xdr:cxnSp macro="">
      <xdr:nvCxnSpPr>
        <xdr:cNvPr id="15" name="Straight Arrow Connector 14"/>
        <xdr:cNvCxnSpPr/>
      </xdr:nvCxnSpPr>
      <xdr:spPr>
        <a:xfrm>
          <a:off x="9312038" y="736517"/>
          <a:ext cx="499010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234434</xdr:colOff>
      <xdr:row>13</xdr:row>
      <xdr:rowOff>191691</xdr:rowOff>
    </xdr:from>
    <xdr:to>
      <xdr:col>38</xdr:col>
      <xdr:colOff>237755</xdr:colOff>
      <xdr:row>13</xdr:row>
      <xdr:rowOff>193311</xdr:rowOff>
    </xdr:to>
    <xdr:cxnSp macro="">
      <xdr:nvCxnSpPr>
        <xdr:cNvPr id="18" name="Straight Arrow Connector 17"/>
        <xdr:cNvCxnSpPr/>
      </xdr:nvCxnSpPr>
      <xdr:spPr>
        <a:xfrm>
          <a:off x="9302623" y="3642074"/>
          <a:ext cx="499010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3</xdr:row>
      <xdr:rowOff>104775</xdr:rowOff>
    </xdr:from>
    <xdr:to>
      <xdr:col>2</xdr:col>
      <xdr:colOff>78668</xdr:colOff>
      <xdr:row>4</xdr:row>
      <xdr:rowOff>143609</xdr:rowOff>
    </xdr:to>
    <xdr:sp macro="" textlink="">
      <xdr:nvSpPr>
        <xdr:cNvPr id="19" name="Oval 18"/>
        <xdr:cNvSpPr/>
      </xdr:nvSpPr>
      <xdr:spPr>
        <a:xfrm>
          <a:off x="28575" y="639341"/>
          <a:ext cx="555501" cy="23322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800"/>
            <a:t>start</a:t>
          </a:r>
        </a:p>
      </xdr:txBody>
    </xdr:sp>
    <xdr:clientData/>
  </xdr:twoCellAnchor>
  <xdr:twoCellAnchor>
    <xdr:from>
      <xdr:col>2</xdr:col>
      <xdr:colOff>78668</xdr:colOff>
      <xdr:row>4</xdr:row>
      <xdr:rowOff>26998</xdr:rowOff>
    </xdr:from>
    <xdr:to>
      <xdr:col>3</xdr:col>
      <xdr:colOff>14270</xdr:colOff>
      <xdr:row>4</xdr:row>
      <xdr:rowOff>28618</xdr:rowOff>
    </xdr:to>
    <xdr:cxnSp macro="">
      <xdr:nvCxnSpPr>
        <xdr:cNvPr id="26" name="Straight Arrow Connector 25"/>
        <xdr:cNvCxnSpPr>
          <a:stCxn id="19" idx="6"/>
        </xdr:cNvCxnSpPr>
      </xdr:nvCxnSpPr>
      <xdr:spPr>
        <a:xfrm>
          <a:off x="584076" y="755952"/>
          <a:ext cx="188306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239202</xdr:colOff>
      <xdr:row>14</xdr:row>
      <xdr:rowOff>7021</xdr:rowOff>
    </xdr:from>
    <xdr:to>
      <xdr:col>47</xdr:col>
      <xdr:colOff>44498</xdr:colOff>
      <xdr:row>14</xdr:row>
      <xdr:rowOff>8641</xdr:rowOff>
    </xdr:to>
    <xdr:cxnSp macro="">
      <xdr:nvCxnSpPr>
        <xdr:cNvPr id="32" name="Straight Arrow Connector 31"/>
        <xdr:cNvCxnSpPr/>
      </xdr:nvCxnSpPr>
      <xdr:spPr>
        <a:xfrm>
          <a:off x="11562289" y="3651791"/>
          <a:ext cx="310704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161898</xdr:colOff>
      <xdr:row>12</xdr:row>
      <xdr:rowOff>84835</xdr:rowOff>
    </xdr:from>
    <xdr:to>
      <xdr:col>1</xdr:col>
      <xdr:colOff>161898</xdr:colOff>
      <xdr:row>14</xdr:row>
      <xdr:rowOff>7022</xdr:rowOff>
    </xdr:to>
    <xdr:cxnSp macro="">
      <xdr:nvCxnSpPr>
        <xdr:cNvPr id="76" name="Straight Connector 75"/>
        <xdr:cNvCxnSpPr/>
      </xdr:nvCxnSpPr>
      <xdr:spPr>
        <a:xfrm rot="5400000">
          <a:off x="259120" y="2329985"/>
          <a:ext cx="310963" cy="0"/>
        </a:xfrm>
        <a:prstGeom prst="line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161897</xdr:colOff>
      <xdr:row>8</xdr:row>
      <xdr:rowOff>191869</xdr:rowOff>
    </xdr:from>
    <xdr:to>
      <xdr:col>45</xdr:col>
      <xdr:colOff>239204</xdr:colOff>
      <xdr:row>14</xdr:row>
      <xdr:rowOff>7022</xdr:rowOff>
    </xdr:to>
    <xdr:grpSp>
      <xdr:nvGrpSpPr>
        <xdr:cNvPr id="39" name="Group 38"/>
        <xdr:cNvGrpSpPr/>
      </xdr:nvGrpSpPr>
      <xdr:grpSpPr>
        <a:xfrm>
          <a:off x="414601" y="1698374"/>
          <a:ext cx="11147690" cy="981480"/>
          <a:chOff x="414601" y="1503986"/>
          <a:chExt cx="11147690" cy="981480"/>
        </a:xfrm>
      </xdr:grpSpPr>
      <xdr:cxnSp macro="">
        <xdr:nvCxnSpPr>
          <xdr:cNvPr id="75" name="Elbow Connector 74"/>
          <xdr:cNvCxnSpPr/>
        </xdr:nvCxnSpPr>
        <xdr:spPr>
          <a:xfrm rot="10800000" flipV="1">
            <a:off x="414601" y="1503986"/>
            <a:ext cx="11147690" cy="670517"/>
          </a:xfrm>
          <a:prstGeom prst="bentConnector3">
            <a:avLst>
              <a:gd name="adj1" fmla="val -2044"/>
            </a:avLst>
          </a:prstGeom>
          <a:ln>
            <a:bevel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Arrow Connector 76"/>
          <xdr:cNvCxnSpPr/>
        </xdr:nvCxnSpPr>
        <xdr:spPr>
          <a:xfrm flipV="1">
            <a:off x="414601" y="2475748"/>
            <a:ext cx="353895" cy="971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44498</xdr:colOff>
      <xdr:row>13</xdr:row>
      <xdr:rowOff>104232</xdr:rowOff>
    </xdr:from>
    <xdr:to>
      <xdr:col>49</xdr:col>
      <xdr:colOff>38100</xdr:colOff>
      <xdr:row>14</xdr:row>
      <xdr:rowOff>133349</xdr:rowOff>
    </xdr:to>
    <xdr:sp macro="" textlink="">
      <xdr:nvSpPr>
        <xdr:cNvPr id="80" name="Oval 79"/>
        <xdr:cNvSpPr/>
      </xdr:nvSpPr>
      <xdr:spPr>
        <a:xfrm>
          <a:off x="11872993" y="3554615"/>
          <a:ext cx="499010" cy="22350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800"/>
            <a:t>End</a:t>
          </a:r>
        </a:p>
      </xdr:txBody>
    </xdr:sp>
    <xdr:clientData/>
  </xdr:twoCellAnchor>
  <xdr:twoCellAnchor>
    <xdr:from>
      <xdr:col>1</xdr:col>
      <xdr:colOff>155510</xdr:colOff>
      <xdr:row>4</xdr:row>
      <xdr:rowOff>13854</xdr:rowOff>
    </xdr:from>
    <xdr:to>
      <xdr:col>45</xdr:col>
      <xdr:colOff>245819</xdr:colOff>
      <xdr:row>9</xdr:row>
      <xdr:rowOff>48597</xdr:rowOff>
    </xdr:to>
    <xdr:grpSp>
      <xdr:nvGrpSpPr>
        <xdr:cNvPr id="47" name="Group 46"/>
        <xdr:cNvGrpSpPr/>
      </xdr:nvGrpSpPr>
      <xdr:grpSpPr>
        <a:xfrm>
          <a:off x="408214" y="742808"/>
          <a:ext cx="11160692" cy="1006682"/>
          <a:chOff x="408214" y="742808"/>
          <a:chExt cx="11160692" cy="1006682"/>
        </a:xfrm>
      </xdr:grpSpPr>
      <xdr:cxnSp macro="">
        <xdr:nvCxnSpPr>
          <xdr:cNvPr id="7" name="Straight Arrow Connector 6"/>
          <xdr:cNvCxnSpPr/>
        </xdr:nvCxnSpPr>
        <xdr:spPr>
          <a:xfrm>
            <a:off x="2560981" y="1698377"/>
            <a:ext cx="499010" cy="16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>
            <a:off x="4811232" y="1698377"/>
            <a:ext cx="499010" cy="16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/>
        </xdr:nvCxnSpPr>
        <xdr:spPr>
          <a:xfrm>
            <a:off x="7061787" y="1717812"/>
            <a:ext cx="499010" cy="16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/>
          <xdr:cNvCxnSpPr/>
        </xdr:nvCxnSpPr>
        <xdr:spPr>
          <a:xfrm>
            <a:off x="9321453" y="1708094"/>
            <a:ext cx="499010" cy="16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Elbow Connector 39"/>
          <xdr:cNvCxnSpPr/>
        </xdr:nvCxnSpPr>
        <xdr:spPr>
          <a:xfrm rot="10800000" flipV="1">
            <a:off x="421216" y="742808"/>
            <a:ext cx="11147690" cy="670517"/>
          </a:xfrm>
          <a:prstGeom prst="bentConnector3">
            <a:avLst>
              <a:gd name="adj1" fmla="val -2044"/>
            </a:avLst>
          </a:prstGeom>
          <a:ln>
            <a:bevel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Connector 43"/>
          <xdr:cNvCxnSpPr/>
        </xdr:nvCxnSpPr>
        <xdr:spPr>
          <a:xfrm rot="5400000">
            <a:off x="247845" y="1579401"/>
            <a:ext cx="340178" cy="0"/>
          </a:xfrm>
          <a:prstGeom prst="line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/>
          <xdr:cNvCxnSpPr/>
        </xdr:nvCxnSpPr>
        <xdr:spPr>
          <a:xfrm>
            <a:off x="408214" y="1739770"/>
            <a:ext cx="369337" cy="158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29159</xdr:colOff>
      <xdr:row>22</xdr:row>
      <xdr:rowOff>29168</xdr:rowOff>
    </xdr:from>
    <xdr:to>
      <xdr:col>32</xdr:col>
      <xdr:colOff>48599</xdr:colOff>
      <xdr:row>23</xdr:row>
      <xdr:rowOff>38887</xdr:rowOff>
    </xdr:to>
    <xdr:grpSp>
      <xdr:nvGrpSpPr>
        <xdr:cNvPr id="53" name="Group 52"/>
        <xdr:cNvGrpSpPr/>
      </xdr:nvGrpSpPr>
      <xdr:grpSpPr>
        <a:xfrm>
          <a:off x="7833827" y="4276540"/>
          <a:ext cx="272144" cy="204107"/>
          <a:chOff x="7833827" y="4276540"/>
          <a:chExt cx="272144" cy="204107"/>
        </a:xfrm>
      </xdr:grpSpPr>
      <xdr:sp macro="" textlink="">
        <xdr:nvSpPr>
          <xdr:cNvPr id="48" name="Flowchart: Connector 47"/>
          <xdr:cNvSpPr/>
        </xdr:nvSpPr>
        <xdr:spPr>
          <a:xfrm>
            <a:off x="7833828" y="4276540"/>
            <a:ext cx="272143" cy="204107"/>
          </a:xfrm>
          <a:prstGeom prst="flowChartConnector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AU" sz="1100"/>
          </a:p>
        </xdr:txBody>
      </xdr:sp>
      <xdr:cxnSp macro="">
        <xdr:nvCxnSpPr>
          <xdr:cNvPr id="50" name="Straight Connector 49"/>
          <xdr:cNvCxnSpPr>
            <a:stCxn id="48" idx="2"/>
            <a:endCxn id="48" idx="7"/>
          </xdr:cNvCxnSpPr>
        </xdr:nvCxnSpPr>
        <xdr:spPr>
          <a:xfrm rot="10800000" flipH="1">
            <a:off x="7833827" y="4306432"/>
            <a:ext cx="232289" cy="72163"/>
          </a:xfrm>
          <a:prstGeom prst="line">
            <a:avLst/>
          </a:prstGeom>
          <a:ln w="12700" cmpd="sng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/>
          <xdr:cNvCxnSpPr/>
        </xdr:nvCxnSpPr>
        <xdr:spPr>
          <a:xfrm rot="10800000" flipH="1">
            <a:off x="7859880" y="4351923"/>
            <a:ext cx="232289" cy="72163"/>
          </a:xfrm>
          <a:prstGeom prst="line">
            <a:avLst/>
          </a:prstGeom>
          <a:ln w="12700" cmpd="sng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258093</xdr:colOff>
      <xdr:row>3</xdr:row>
      <xdr:rowOff>182516</xdr:rowOff>
    </xdr:from>
    <xdr:to>
      <xdr:col>12</xdr:col>
      <xdr:colOff>18126</xdr:colOff>
      <xdr:row>3</xdr:row>
      <xdr:rowOff>184136</xdr:rowOff>
    </xdr:to>
    <xdr:cxnSp macro="">
      <xdr:nvCxnSpPr>
        <xdr:cNvPr id="2" name="Straight Arrow Connector 1"/>
        <xdr:cNvCxnSpPr/>
      </xdr:nvCxnSpPr>
      <xdr:spPr>
        <a:xfrm>
          <a:off x="2591718" y="706391"/>
          <a:ext cx="502983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9854</xdr:colOff>
      <xdr:row>3</xdr:row>
      <xdr:rowOff>182516</xdr:rowOff>
    </xdr:from>
    <xdr:to>
      <xdr:col>21</xdr:col>
      <xdr:colOff>22895</xdr:colOff>
      <xdr:row>3</xdr:row>
      <xdr:rowOff>184136</xdr:rowOff>
    </xdr:to>
    <xdr:cxnSp macro="">
      <xdr:nvCxnSpPr>
        <xdr:cNvPr id="3" name="Straight Arrow Connector 2"/>
        <xdr:cNvCxnSpPr/>
      </xdr:nvCxnSpPr>
      <xdr:spPr>
        <a:xfrm>
          <a:off x="4886654" y="706391"/>
          <a:ext cx="489291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248496</xdr:colOff>
      <xdr:row>3</xdr:row>
      <xdr:rowOff>192233</xdr:rowOff>
    </xdr:from>
    <xdr:to>
      <xdr:col>30</xdr:col>
      <xdr:colOff>8833</xdr:colOff>
      <xdr:row>3</xdr:row>
      <xdr:rowOff>193853</xdr:rowOff>
    </xdr:to>
    <xdr:cxnSp macro="">
      <xdr:nvCxnSpPr>
        <xdr:cNvPr id="4" name="Straight Arrow Connector 3"/>
        <xdr:cNvCxnSpPr/>
      </xdr:nvCxnSpPr>
      <xdr:spPr>
        <a:xfrm>
          <a:off x="7144596" y="716108"/>
          <a:ext cx="493762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248678</xdr:colOff>
      <xdr:row>13</xdr:row>
      <xdr:rowOff>191691</xdr:rowOff>
    </xdr:from>
    <xdr:to>
      <xdr:col>12</xdr:col>
      <xdr:colOff>8711</xdr:colOff>
      <xdr:row>13</xdr:row>
      <xdr:rowOff>193311</xdr:rowOff>
    </xdr:to>
    <xdr:cxnSp macro="">
      <xdr:nvCxnSpPr>
        <xdr:cNvPr id="5" name="Straight Arrow Connector 4"/>
        <xdr:cNvCxnSpPr/>
      </xdr:nvCxnSpPr>
      <xdr:spPr>
        <a:xfrm>
          <a:off x="2582303" y="2620566"/>
          <a:ext cx="502983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243727</xdr:colOff>
      <xdr:row>13</xdr:row>
      <xdr:rowOff>191691</xdr:rowOff>
    </xdr:from>
    <xdr:to>
      <xdr:col>21</xdr:col>
      <xdr:colOff>4064</xdr:colOff>
      <xdr:row>13</xdr:row>
      <xdr:rowOff>193311</xdr:rowOff>
    </xdr:to>
    <xdr:cxnSp macro="">
      <xdr:nvCxnSpPr>
        <xdr:cNvPr id="6" name="Straight Arrow Connector 5"/>
        <xdr:cNvCxnSpPr/>
      </xdr:nvCxnSpPr>
      <xdr:spPr>
        <a:xfrm>
          <a:off x="4863352" y="2620566"/>
          <a:ext cx="493762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239081</xdr:colOff>
      <xdr:row>13</xdr:row>
      <xdr:rowOff>191691</xdr:rowOff>
    </xdr:from>
    <xdr:to>
      <xdr:col>29</xdr:col>
      <xdr:colOff>242402</xdr:colOff>
      <xdr:row>13</xdr:row>
      <xdr:rowOff>193311</xdr:rowOff>
    </xdr:to>
    <xdr:cxnSp macro="">
      <xdr:nvCxnSpPr>
        <xdr:cNvPr id="7" name="Straight Arrow Connector 6"/>
        <xdr:cNvCxnSpPr/>
      </xdr:nvCxnSpPr>
      <xdr:spPr>
        <a:xfrm>
          <a:off x="7135181" y="2620566"/>
          <a:ext cx="498621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243849</xdr:colOff>
      <xdr:row>4</xdr:row>
      <xdr:rowOff>7563</xdr:rowOff>
    </xdr:from>
    <xdr:to>
      <xdr:col>39</xdr:col>
      <xdr:colOff>4186</xdr:colOff>
      <xdr:row>4</xdr:row>
      <xdr:rowOff>9183</xdr:rowOff>
    </xdr:to>
    <xdr:cxnSp macro="">
      <xdr:nvCxnSpPr>
        <xdr:cNvPr id="8" name="Straight Arrow Connector 7"/>
        <xdr:cNvCxnSpPr/>
      </xdr:nvCxnSpPr>
      <xdr:spPr>
        <a:xfrm>
          <a:off x="9416424" y="721938"/>
          <a:ext cx="493762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234434</xdr:colOff>
      <xdr:row>13</xdr:row>
      <xdr:rowOff>191691</xdr:rowOff>
    </xdr:from>
    <xdr:to>
      <xdr:col>38</xdr:col>
      <xdr:colOff>237755</xdr:colOff>
      <xdr:row>13</xdr:row>
      <xdr:rowOff>193311</xdr:rowOff>
    </xdr:to>
    <xdr:cxnSp macro="">
      <xdr:nvCxnSpPr>
        <xdr:cNvPr id="9" name="Straight Arrow Connector 8"/>
        <xdr:cNvCxnSpPr/>
      </xdr:nvCxnSpPr>
      <xdr:spPr>
        <a:xfrm>
          <a:off x="9407009" y="2620566"/>
          <a:ext cx="498621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3</xdr:row>
      <xdr:rowOff>104775</xdr:rowOff>
    </xdr:from>
    <xdr:to>
      <xdr:col>2</xdr:col>
      <xdr:colOff>78668</xdr:colOff>
      <xdr:row>4</xdr:row>
      <xdr:rowOff>143609</xdr:rowOff>
    </xdr:to>
    <xdr:sp macro="" textlink="">
      <xdr:nvSpPr>
        <xdr:cNvPr id="10" name="Oval 9"/>
        <xdr:cNvSpPr/>
      </xdr:nvSpPr>
      <xdr:spPr>
        <a:xfrm>
          <a:off x="28575" y="628650"/>
          <a:ext cx="564443" cy="22933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800"/>
            <a:t>start</a:t>
          </a:r>
        </a:p>
      </xdr:txBody>
    </xdr:sp>
    <xdr:clientData/>
  </xdr:twoCellAnchor>
  <xdr:twoCellAnchor>
    <xdr:from>
      <xdr:col>2</xdr:col>
      <xdr:colOff>78668</xdr:colOff>
      <xdr:row>4</xdr:row>
      <xdr:rowOff>26998</xdr:rowOff>
    </xdr:from>
    <xdr:to>
      <xdr:col>3</xdr:col>
      <xdr:colOff>14270</xdr:colOff>
      <xdr:row>4</xdr:row>
      <xdr:rowOff>28618</xdr:rowOff>
    </xdr:to>
    <xdr:cxnSp macro="">
      <xdr:nvCxnSpPr>
        <xdr:cNvPr id="11" name="Straight Arrow Connector 10"/>
        <xdr:cNvCxnSpPr>
          <a:stCxn id="10" idx="6"/>
        </xdr:cNvCxnSpPr>
      </xdr:nvCxnSpPr>
      <xdr:spPr>
        <a:xfrm>
          <a:off x="593018" y="741373"/>
          <a:ext cx="192777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239202</xdr:colOff>
      <xdr:row>14</xdr:row>
      <xdr:rowOff>7021</xdr:rowOff>
    </xdr:from>
    <xdr:to>
      <xdr:col>47</xdr:col>
      <xdr:colOff>44498</xdr:colOff>
      <xdr:row>14</xdr:row>
      <xdr:rowOff>8641</xdr:rowOff>
    </xdr:to>
    <xdr:cxnSp macro="">
      <xdr:nvCxnSpPr>
        <xdr:cNvPr id="12" name="Straight Arrow Connector 11"/>
        <xdr:cNvCxnSpPr/>
      </xdr:nvCxnSpPr>
      <xdr:spPr>
        <a:xfrm>
          <a:off x="11688252" y="2626396"/>
          <a:ext cx="319646" cy="1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161898</xdr:colOff>
      <xdr:row>12</xdr:row>
      <xdr:rowOff>84835</xdr:rowOff>
    </xdr:from>
    <xdr:to>
      <xdr:col>1</xdr:col>
      <xdr:colOff>161898</xdr:colOff>
      <xdr:row>14</xdr:row>
      <xdr:rowOff>7022</xdr:rowOff>
    </xdr:to>
    <xdr:cxnSp macro="">
      <xdr:nvCxnSpPr>
        <xdr:cNvPr id="13" name="Straight Connector 12"/>
        <xdr:cNvCxnSpPr/>
      </xdr:nvCxnSpPr>
      <xdr:spPr>
        <a:xfrm rot="5400000">
          <a:off x="267479" y="2474804"/>
          <a:ext cx="303187" cy="0"/>
        </a:xfrm>
        <a:prstGeom prst="line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161897</xdr:colOff>
      <xdr:row>9</xdr:row>
      <xdr:rowOff>1369</xdr:rowOff>
    </xdr:from>
    <xdr:to>
      <xdr:col>45</xdr:col>
      <xdr:colOff>239204</xdr:colOff>
      <xdr:row>14</xdr:row>
      <xdr:rowOff>7022</xdr:rowOff>
    </xdr:to>
    <xdr:grpSp>
      <xdr:nvGrpSpPr>
        <xdr:cNvPr id="14" name="Group 13"/>
        <xdr:cNvGrpSpPr/>
      </xdr:nvGrpSpPr>
      <xdr:grpSpPr>
        <a:xfrm>
          <a:off x="419072" y="1668244"/>
          <a:ext cx="11269182" cy="958153"/>
          <a:chOff x="414601" y="1503986"/>
          <a:chExt cx="11147690" cy="981480"/>
        </a:xfrm>
      </xdr:grpSpPr>
      <xdr:cxnSp macro="">
        <xdr:nvCxnSpPr>
          <xdr:cNvPr id="15" name="Elbow Connector 14"/>
          <xdr:cNvCxnSpPr/>
        </xdr:nvCxnSpPr>
        <xdr:spPr>
          <a:xfrm rot="10800000" flipV="1">
            <a:off x="414601" y="1503986"/>
            <a:ext cx="11147690" cy="670517"/>
          </a:xfrm>
          <a:prstGeom prst="bentConnector3">
            <a:avLst>
              <a:gd name="adj1" fmla="val -2044"/>
            </a:avLst>
          </a:prstGeom>
          <a:ln>
            <a:bevel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/>
          <xdr:cNvCxnSpPr/>
        </xdr:nvCxnSpPr>
        <xdr:spPr>
          <a:xfrm flipV="1">
            <a:off x="414601" y="2475748"/>
            <a:ext cx="353895" cy="971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44498</xdr:colOff>
      <xdr:row>13</xdr:row>
      <xdr:rowOff>104232</xdr:rowOff>
    </xdr:from>
    <xdr:to>
      <xdr:col>49</xdr:col>
      <xdr:colOff>38100</xdr:colOff>
      <xdr:row>14</xdr:row>
      <xdr:rowOff>133349</xdr:rowOff>
    </xdr:to>
    <xdr:sp macro="" textlink="">
      <xdr:nvSpPr>
        <xdr:cNvPr id="17" name="Oval 16"/>
        <xdr:cNvSpPr/>
      </xdr:nvSpPr>
      <xdr:spPr>
        <a:xfrm>
          <a:off x="12007898" y="2533107"/>
          <a:ext cx="507952" cy="2196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800"/>
            <a:t>End</a:t>
          </a:r>
        </a:p>
      </xdr:txBody>
    </xdr:sp>
    <xdr:clientData/>
  </xdr:twoCellAnchor>
  <xdr:twoCellAnchor>
    <xdr:from>
      <xdr:col>1</xdr:col>
      <xdr:colOff>155510</xdr:colOff>
      <xdr:row>4</xdr:row>
      <xdr:rowOff>13854</xdr:rowOff>
    </xdr:from>
    <xdr:to>
      <xdr:col>45</xdr:col>
      <xdr:colOff>245819</xdr:colOff>
      <xdr:row>9</xdr:row>
      <xdr:rowOff>48597</xdr:rowOff>
    </xdr:to>
    <xdr:grpSp>
      <xdr:nvGrpSpPr>
        <xdr:cNvPr id="18" name="Group 17"/>
        <xdr:cNvGrpSpPr/>
      </xdr:nvGrpSpPr>
      <xdr:grpSpPr>
        <a:xfrm>
          <a:off x="412685" y="728229"/>
          <a:ext cx="11282184" cy="987243"/>
          <a:chOff x="408214" y="742808"/>
          <a:chExt cx="11160692" cy="1006682"/>
        </a:xfrm>
      </xdr:grpSpPr>
      <xdr:cxnSp macro="">
        <xdr:nvCxnSpPr>
          <xdr:cNvPr id="19" name="Straight Arrow Connector 18"/>
          <xdr:cNvCxnSpPr/>
        </xdr:nvCxnSpPr>
        <xdr:spPr>
          <a:xfrm>
            <a:off x="2560981" y="1698377"/>
            <a:ext cx="499010" cy="16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/>
          <xdr:cNvCxnSpPr/>
        </xdr:nvCxnSpPr>
        <xdr:spPr>
          <a:xfrm>
            <a:off x="4811232" y="1698377"/>
            <a:ext cx="499010" cy="16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/>
          <xdr:cNvCxnSpPr/>
        </xdr:nvCxnSpPr>
        <xdr:spPr>
          <a:xfrm>
            <a:off x="7061787" y="1717812"/>
            <a:ext cx="499010" cy="16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/>
          <xdr:cNvCxnSpPr/>
        </xdr:nvCxnSpPr>
        <xdr:spPr>
          <a:xfrm>
            <a:off x="9321453" y="1708094"/>
            <a:ext cx="499010" cy="16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Elbow Connector 22"/>
          <xdr:cNvCxnSpPr/>
        </xdr:nvCxnSpPr>
        <xdr:spPr>
          <a:xfrm rot="10800000" flipV="1">
            <a:off x="421216" y="742808"/>
            <a:ext cx="11147690" cy="670517"/>
          </a:xfrm>
          <a:prstGeom prst="bentConnector3">
            <a:avLst>
              <a:gd name="adj1" fmla="val -2044"/>
            </a:avLst>
          </a:prstGeom>
          <a:ln>
            <a:bevel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rot="5400000">
            <a:off x="247845" y="1579401"/>
            <a:ext cx="340178" cy="0"/>
          </a:xfrm>
          <a:prstGeom prst="line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/>
          <xdr:cNvCxnSpPr/>
        </xdr:nvCxnSpPr>
        <xdr:spPr>
          <a:xfrm>
            <a:off x="408214" y="1739770"/>
            <a:ext cx="369337" cy="158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29159</xdr:colOff>
      <xdr:row>22</xdr:row>
      <xdr:rowOff>29168</xdr:rowOff>
    </xdr:from>
    <xdr:to>
      <xdr:col>32</xdr:col>
      <xdr:colOff>48599</xdr:colOff>
      <xdr:row>23</xdr:row>
      <xdr:rowOff>38887</xdr:rowOff>
    </xdr:to>
    <xdr:grpSp>
      <xdr:nvGrpSpPr>
        <xdr:cNvPr id="26" name="Group 25"/>
        <xdr:cNvGrpSpPr/>
      </xdr:nvGrpSpPr>
      <xdr:grpSpPr>
        <a:xfrm>
          <a:off x="7915859" y="4191593"/>
          <a:ext cx="276615" cy="200219"/>
          <a:chOff x="7833827" y="4276540"/>
          <a:chExt cx="272144" cy="204107"/>
        </a:xfrm>
      </xdr:grpSpPr>
      <xdr:sp macro="" textlink="">
        <xdr:nvSpPr>
          <xdr:cNvPr id="27" name="Flowchart: Connector 26"/>
          <xdr:cNvSpPr/>
        </xdr:nvSpPr>
        <xdr:spPr>
          <a:xfrm>
            <a:off x="7833828" y="4276540"/>
            <a:ext cx="272143" cy="204107"/>
          </a:xfrm>
          <a:prstGeom prst="flowChartConnector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AU" sz="1100"/>
          </a:p>
        </xdr:txBody>
      </xdr:sp>
      <xdr:cxnSp macro="">
        <xdr:nvCxnSpPr>
          <xdr:cNvPr id="28" name="Straight Connector 27"/>
          <xdr:cNvCxnSpPr>
            <a:stCxn id="27" idx="2"/>
            <a:endCxn id="27" idx="7"/>
          </xdr:cNvCxnSpPr>
        </xdr:nvCxnSpPr>
        <xdr:spPr>
          <a:xfrm rot="10800000" flipH="1">
            <a:off x="7833827" y="4306432"/>
            <a:ext cx="232289" cy="72163"/>
          </a:xfrm>
          <a:prstGeom prst="line">
            <a:avLst/>
          </a:prstGeom>
          <a:ln w="12700" cmpd="sng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 rot="10800000" flipH="1">
            <a:off x="7859880" y="4351923"/>
            <a:ext cx="232289" cy="72163"/>
          </a:xfrm>
          <a:prstGeom prst="line">
            <a:avLst/>
          </a:prstGeom>
          <a:ln w="12700" cmpd="sng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66675</xdr:colOff>
      <xdr:row>1</xdr:row>
      <xdr:rowOff>19050</xdr:rowOff>
    </xdr:from>
    <xdr:to>
      <xdr:col>8</xdr:col>
      <xdr:colOff>228600</xdr:colOff>
      <xdr:row>6</xdr:row>
      <xdr:rowOff>104775</xdr:rowOff>
    </xdr:to>
    <xdr:sp macro="" textlink="">
      <xdr:nvSpPr>
        <xdr:cNvPr id="30" name="6-Point Star 29"/>
        <xdr:cNvSpPr/>
      </xdr:nvSpPr>
      <xdr:spPr>
        <a:xfrm>
          <a:off x="838200" y="114300"/>
          <a:ext cx="1447800" cy="1085850"/>
        </a:xfrm>
        <a:prstGeom prst="star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100"/>
            <a:t>Automate </a:t>
          </a:r>
        </a:p>
      </xdr:txBody>
    </xdr:sp>
    <xdr:clientData/>
  </xdr:twoCellAnchor>
  <xdr:twoCellAnchor>
    <xdr:from>
      <xdr:col>12</xdr:col>
      <xdr:colOff>200025</xdr:colOff>
      <xdr:row>1</xdr:row>
      <xdr:rowOff>142875</xdr:rowOff>
    </xdr:from>
    <xdr:to>
      <xdr:col>18</xdr:col>
      <xdr:colOff>104775</xdr:colOff>
      <xdr:row>7</xdr:row>
      <xdr:rowOff>38100</xdr:rowOff>
    </xdr:to>
    <xdr:sp macro="" textlink="">
      <xdr:nvSpPr>
        <xdr:cNvPr id="31" name="6-Point Star 30"/>
        <xdr:cNvSpPr/>
      </xdr:nvSpPr>
      <xdr:spPr>
        <a:xfrm>
          <a:off x="3276600" y="238125"/>
          <a:ext cx="1447800" cy="1085850"/>
        </a:xfrm>
        <a:prstGeom prst="star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100"/>
            <a:t>Automate </a:t>
          </a:r>
        </a:p>
      </xdr:txBody>
    </xdr:sp>
    <xdr:clientData/>
  </xdr:twoCellAnchor>
  <xdr:twoCellAnchor>
    <xdr:from>
      <xdr:col>21</xdr:col>
      <xdr:colOff>209550</xdr:colOff>
      <xdr:row>5</xdr:row>
      <xdr:rowOff>76200</xdr:rowOff>
    </xdr:from>
    <xdr:to>
      <xdr:col>27</xdr:col>
      <xdr:colOff>114300</xdr:colOff>
      <xdr:row>11</xdr:row>
      <xdr:rowOff>19050</xdr:rowOff>
    </xdr:to>
    <xdr:sp macro="" textlink="">
      <xdr:nvSpPr>
        <xdr:cNvPr id="32" name="6-Point Star 31"/>
        <xdr:cNvSpPr/>
      </xdr:nvSpPr>
      <xdr:spPr>
        <a:xfrm>
          <a:off x="5562600" y="981075"/>
          <a:ext cx="1447800" cy="1085850"/>
        </a:xfrm>
        <a:prstGeom prst="star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100"/>
            <a:t>Single</a:t>
          </a:r>
          <a:r>
            <a:rPr lang="en-AU" sz="1100" baseline="0"/>
            <a:t> Piece Flow</a:t>
          </a:r>
          <a:endParaRPr lang="en-AU" sz="1100"/>
        </a:p>
      </xdr:txBody>
    </xdr:sp>
    <xdr:clientData/>
  </xdr:twoCellAnchor>
  <xdr:twoCellAnchor>
    <xdr:from>
      <xdr:col>12</xdr:col>
      <xdr:colOff>171450</xdr:colOff>
      <xdr:row>10</xdr:row>
      <xdr:rowOff>133350</xdr:rowOff>
    </xdr:from>
    <xdr:to>
      <xdr:col>18</xdr:col>
      <xdr:colOff>76200</xdr:colOff>
      <xdr:row>16</xdr:row>
      <xdr:rowOff>76200</xdr:rowOff>
    </xdr:to>
    <xdr:sp macro="" textlink="">
      <xdr:nvSpPr>
        <xdr:cNvPr id="33" name="6-Point Star 32"/>
        <xdr:cNvSpPr/>
      </xdr:nvSpPr>
      <xdr:spPr>
        <a:xfrm>
          <a:off x="3248025" y="1990725"/>
          <a:ext cx="1447800" cy="1085850"/>
        </a:xfrm>
        <a:prstGeom prst="star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100"/>
            <a:t>Parallel Activity</a:t>
          </a:r>
        </a:p>
      </xdr:txBody>
    </xdr:sp>
    <xdr:clientData/>
  </xdr:twoCellAnchor>
  <xdr:twoCellAnchor>
    <xdr:from>
      <xdr:col>20</xdr:col>
      <xdr:colOff>229184</xdr:colOff>
      <xdr:row>3</xdr:row>
      <xdr:rowOff>10118</xdr:rowOff>
    </xdr:from>
    <xdr:to>
      <xdr:col>22</xdr:col>
      <xdr:colOff>10499</xdr:colOff>
      <xdr:row>4</xdr:row>
      <xdr:rowOff>19837</xdr:rowOff>
    </xdr:to>
    <xdr:grpSp>
      <xdr:nvGrpSpPr>
        <xdr:cNvPr id="34" name="Group 33"/>
        <xdr:cNvGrpSpPr/>
      </xdr:nvGrpSpPr>
      <xdr:grpSpPr>
        <a:xfrm>
          <a:off x="5344109" y="533993"/>
          <a:ext cx="276615" cy="200219"/>
          <a:chOff x="7833827" y="4276540"/>
          <a:chExt cx="272144" cy="204107"/>
        </a:xfrm>
      </xdr:grpSpPr>
      <xdr:sp macro="" textlink="">
        <xdr:nvSpPr>
          <xdr:cNvPr id="35" name="Flowchart: Connector 34"/>
          <xdr:cNvSpPr/>
        </xdr:nvSpPr>
        <xdr:spPr>
          <a:xfrm>
            <a:off x="7833828" y="4276540"/>
            <a:ext cx="272143" cy="204107"/>
          </a:xfrm>
          <a:prstGeom prst="flowChartConnector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AU" sz="1100"/>
          </a:p>
        </xdr:txBody>
      </xdr:sp>
      <xdr:cxnSp macro="">
        <xdr:nvCxnSpPr>
          <xdr:cNvPr id="36" name="Straight Connector 35"/>
          <xdr:cNvCxnSpPr>
            <a:stCxn id="35" idx="2"/>
            <a:endCxn id="35" idx="7"/>
          </xdr:cNvCxnSpPr>
        </xdr:nvCxnSpPr>
        <xdr:spPr>
          <a:xfrm rot="10800000" flipH="1">
            <a:off x="7833827" y="4306432"/>
            <a:ext cx="232289" cy="72163"/>
          </a:xfrm>
          <a:prstGeom prst="line">
            <a:avLst/>
          </a:prstGeom>
          <a:ln w="12700" cmpd="sng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Connector 36"/>
          <xdr:cNvCxnSpPr/>
        </xdr:nvCxnSpPr>
        <xdr:spPr>
          <a:xfrm rot="10800000" flipH="1">
            <a:off x="7859880" y="4351923"/>
            <a:ext cx="232289" cy="72163"/>
          </a:xfrm>
          <a:prstGeom prst="line">
            <a:avLst/>
          </a:prstGeom>
          <a:ln w="12700" cmpd="sng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66675</xdr:colOff>
      <xdr:row>10</xdr:row>
      <xdr:rowOff>47625</xdr:rowOff>
    </xdr:from>
    <xdr:to>
      <xdr:col>26</xdr:col>
      <xdr:colOff>228600</xdr:colOff>
      <xdr:row>15</xdr:row>
      <xdr:rowOff>180975</xdr:rowOff>
    </xdr:to>
    <xdr:sp macro="" textlink="">
      <xdr:nvSpPr>
        <xdr:cNvPr id="38" name="6-Point Star 37"/>
        <xdr:cNvSpPr/>
      </xdr:nvSpPr>
      <xdr:spPr>
        <a:xfrm>
          <a:off x="5419725" y="1905000"/>
          <a:ext cx="1447800" cy="1085850"/>
        </a:xfrm>
        <a:prstGeom prst="star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100"/>
            <a:t>Parallel Activity</a:t>
          </a:r>
        </a:p>
      </xdr:txBody>
    </xdr:sp>
    <xdr:clientData/>
  </xdr:twoCellAnchor>
  <xdr:twoCellAnchor>
    <xdr:from>
      <xdr:col>2</xdr:col>
      <xdr:colOff>161925</xdr:colOff>
      <xdr:row>7</xdr:row>
      <xdr:rowOff>180975</xdr:rowOff>
    </xdr:from>
    <xdr:to>
      <xdr:col>3</xdr:col>
      <xdr:colOff>181365</xdr:colOff>
      <xdr:row>9</xdr:row>
      <xdr:rowOff>194</xdr:rowOff>
    </xdr:to>
    <xdr:grpSp>
      <xdr:nvGrpSpPr>
        <xdr:cNvPr id="39" name="Group 38"/>
        <xdr:cNvGrpSpPr/>
      </xdr:nvGrpSpPr>
      <xdr:grpSpPr>
        <a:xfrm>
          <a:off x="676275" y="1466850"/>
          <a:ext cx="276615" cy="200219"/>
          <a:chOff x="7833827" y="4276540"/>
          <a:chExt cx="272144" cy="204107"/>
        </a:xfrm>
      </xdr:grpSpPr>
      <xdr:sp macro="" textlink="">
        <xdr:nvSpPr>
          <xdr:cNvPr id="40" name="Flowchart: Connector 39"/>
          <xdr:cNvSpPr/>
        </xdr:nvSpPr>
        <xdr:spPr>
          <a:xfrm>
            <a:off x="7833828" y="4276540"/>
            <a:ext cx="272143" cy="204107"/>
          </a:xfrm>
          <a:prstGeom prst="flowChartConnector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AU" sz="1100"/>
          </a:p>
        </xdr:txBody>
      </xdr:sp>
      <xdr:cxnSp macro="">
        <xdr:nvCxnSpPr>
          <xdr:cNvPr id="41" name="Straight Connector 40"/>
          <xdr:cNvCxnSpPr>
            <a:stCxn id="40" idx="2"/>
            <a:endCxn id="40" idx="7"/>
          </xdr:cNvCxnSpPr>
        </xdr:nvCxnSpPr>
        <xdr:spPr>
          <a:xfrm rot="10800000" flipH="1">
            <a:off x="7833827" y="4306432"/>
            <a:ext cx="232289" cy="72163"/>
          </a:xfrm>
          <a:prstGeom prst="line">
            <a:avLst/>
          </a:prstGeom>
          <a:ln w="12700" cmpd="sng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Connector 41"/>
          <xdr:cNvCxnSpPr/>
        </xdr:nvCxnSpPr>
        <xdr:spPr>
          <a:xfrm rot="10800000" flipH="1">
            <a:off x="7859880" y="4351923"/>
            <a:ext cx="232289" cy="72163"/>
          </a:xfrm>
          <a:prstGeom prst="line">
            <a:avLst/>
          </a:prstGeom>
          <a:ln w="12700" cmpd="sng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6"/>
  <sheetViews>
    <sheetView tabSelected="1" zoomScale="98" zoomScaleNormal="98" workbookViewId="0">
      <selection activeCell="A2" sqref="A2:AW2"/>
    </sheetView>
  </sheetViews>
  <sheetFormatPr defaultColWidth="3.85546875" defaultRowHeight="15" x14ac:dyDescent="0.25"/>
  <cols>
    <col min="1" max="2" width="3.85546875" style="1" customWidth="1"/>
    <col min="3" max="8" width="3.85546875" style="1"/>
    <col min="9" max="9" width="4.140625" style="1" customWidth="1"/>
    <col min="10" max="10" width="4" style="1" customWidth="1"/>
    <col min="11" max="12" width="3.5703125" style="1" customWidth="1"/>
    <col min="13" max="19" width="3.85546875" style="1"/>
    <col min="20" max="21" width="3.5703125" style="1" customWidth="1"/>
    <col min="22" max="28" width="3.85546875" style="1"/>
    <col min="29" max="30" width="3.5703125" style="1" customWidth="1"/>
    <col min="31" max="37" width="3.85546875" style="1"/>
    <col min="38" max="39" width="3.5703125" style="1" customWidth="1"/>
    <col min="40" max="47" width="3.85546875" style="1"/>
    <col min="48" max="49" width="3.85546875" style="1" customWidth="1"/>
    <col min="50" max="58" width="3.85546875" style="1"/>
    <col min="59" max="59" width="5.85546875" style="1" bestFit="1" customWidth="1"/>
    <col min="60" max="16384" width="3.85546875" style="1"/>
  </cols>
  <sheetData>
    <row r="1" spans="1:49" ht="7.5" customHeight="1" x14ac:dyDescent="0.25">
      <c r="A1" s="1" t="s">
        <v>22</v>
      </c>
    </row>
    <row r="2" spans="1:49" ht="18.75" x14ac:dyDescent="0.3">
      <c r="A2" s="23" t="s">
        <v>50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</row>
    <row r="4" spans="1:49" x14ac:dyDescent="0.25">
      <c r="D4" s="28" t="s">
        <v>34</v>
      </c>
      <c r="E4" s="28"/>
      <c r="F4" s="28"/>
      <c r="G4" s="28"/>
      <c r="H4" s="28"/>
      <c r="I4" s="28"/>
      <c r="J4" s="28"/>
      <c r="M4" s="28" t="s">
        <v>35</v>
      </c>
      <c r="N4" s="28"/>
      <c r="O4" s="28"/>
      <c r="P4" s="28"/>
      <c r="Q4" s="28"/>
      <c r="R4" s="28"/>
      <c r="S4" s="28"/>
      <c r="V4" s="24" t="s">
        <v>36</v>
      </c>
      <c r="W4" s="24"/>
      <c r="X4" s="24"/>
      <c r="Y4" s="24"/>
      <c r="Z4" s="24"/>
      <c r="AA4" s="24"/>
      <c r="AB4" s="24"/>
      <c r="AE4" s="26" t="s">
        <v>37</v>
      </c>
      <c r="AF4" s="26"/>
      <c r="AG4" s="26"/>
      <c r="AH4" s="26"/>
      <c r="AI4" s="26"/>
      <c r="AJ4" s="26"/>
      <c r="AK4" s="26"/>
      <c r="AN4" s="24" t="s">
        <v>36</v>
      </c>
      <c r="AO4" s="24"/>
      <c r="AP4" s="24"/>
      <c r="AQ4" s="24"/>
      <c r="AR4" s="24"/>
      <c r="AS4" s="24"/>
      <c r="AT4" s="24"/>
    </row>
    <row r="5" spans="1:49" x14ac:dyDescent="0.25">
      <c r="D5" s="25" t="s">
        <v>30</v>
      </c>
      <c r="E5" s="25"/>
      <c r="F5" s="3" t="s">
        <v>0</v>
      </c>
      <c r="G5" s="3">
        <v>3</v>
      </c>
      <c r="H5" s="4" t="s">
        <v>5</v>
      </c>
      <c r="I5" s="4">
        <v>0</v>
      </c>
      <c r="J5" s="5" t="s">
        <v>13</v>
      </c>
      <c r="M5" s="25" t="s">
        <v>30</v>
      </c>
      <c r="N5" s="25"/>
      <c r="O5" s="3" t="s">
        <v>0</v>
      </c>
      <c r="P5" s="3">
        <v>2</v>
      </c>
      <c r="Q5" s="4" t="s">
        <v>5</v>
      </c>
      <c r="R5" s="4">
        <v>0</v>
      </c>
      <c r="S5" s="5" t="s">
        <v>13</v>
      </c>
      <c r="V5" s="25" t="s">
        <v>32</v>
      </c>
      <c r="W5" s="25"/>
      <c r="X5" s="3" t="s">
        <v>0</v>
      </c>
      <c r="Y5" s="3">
        <v>0</v>
      </c>
      <c r="Z5" s="4" t="s">
        <v>5</v>
      </c>
      <c r="AA5" s="4">
        <v>1</v>
      </c>
      <c r="AB5" s="5"/>
      <c r="AE5" s="25" t="s">
        <v>31</v>
      </c>
      <c r="AF5" s="25"/>
      <c r="AG5" s="3" t="s">
        <v>0</v>
      </c>
      <c r="AH5" s="3">
        <v>2</v>
      </c>
      <c r="AI5" s="4" t="s">
        <v>5</v>
      </c>
      <c r="AJ5" s="4">
        <v>0</v>
      </c>
      <c r="AK5" s="5" t="s">
        <v>13</v>
      </c>
      <c r="AN5" s="25" t="s">
        <v>32</v>
      </c>
      <c r="AO5" s="25"/>
      <c r="AP5" s="3" t="s">
        <v>0</v>
      </c>
      <c r="AQ5" s="3">
        <v>0</v>
      </c>
      <c r="AR5" s="4" t="s">
        <v>5</v>
      </c>
      <c r="AS5" s="4">
        <v>1</v>
      </c>
      <c r="AT5" s="5"/>
    </row>
    <row r="9" spans="1:49" x14ac:dyDescent="0.25">
      <c r="D9" s="26" t="s">
        <v>38</v>
      </c>
      <c r="E9" s="26"/>
      <c r="F9" s="26"/>
      <c r="G9" s="26"/>
      <c r="H9" s="26"/>
      <c r="I9" s="26"/>
      <c r="J9" s="26"/>
      <c r="M9" s="24" t="s">
        <v>36</v>
      </c>
      <c r="N9" s="24"/>
      <c r="O9" s="24"/>
      <c r="P9" s="24"/>
      <c r="Q9" s="24"/>
      <c r="R9" s="24"/>
      <c r="S9" s="24"/>
      <c r="V9" s="28" t="s">
        <v>39</v>
      </c>
      <c r="W9" s="28"/>
      <c r="X9" s="28"/>
      <c r="Y9" s="28"/>
      <c r="Z9" s="28"/>
      <c r="AA9" s="28"/>
      <c r="AB9" s="28"/>
      <c r="AE9" s="24" t="s">
        <v>36</v>
      </c>
      <c r="AF9" s="24"/>
      <c r="AG9" s="24"/>
      <c r="AH9" s="24"/>
      <c r="AI9" s="24"/>
      <c r="AJ9" s="24"/>
      <c r="AK9" s="24"/>
      <c r="AN9" s="24" t="s">
        <v>40</v>
      </c>
      <c r="AO9" s="24"/>
      <c r="AP9" s="24"/>
      <c r="AQ9" s="24"/>
      <c r="AR9" s="24"/>
      <c r="AS9" s="24"/>
      <c r="AT9" s="24"/>
    </row>
    <row r="10" spans="1:49" x14ac:dyDescent="0.25">
      <c r="D10" s="25" t="s">
        <v>31</v>
      </c>
      <c r="E10" s="25"/>
      <c r="F10" s="3" t="s">
        <v>0</v>
      </c>
      <c r="G10" s="3">
        <v>1</v>
      </c>
      <c r="H10" s="4" t="s">
        <v>5</v>
      </c>
      <c r="I10" s="4">
        <v>0</v>
      </c>
      <c r="J10" s="5"/>
      <c r="M10" s="25" t="s">
        <v>32</v>
      </c>
      <c r="N10" s="25"/>
      <c r="O10" s="3" t="s">
        <v>0</v>
      </c>
      <c r="P10" s="3">
        <v>0</v>
      </c>
      <c r="Q10" s="4" t="s">
        <v>5</v>
      </c>
      <c r="R10" s="4">
        <v>0.5</v>
      </c>
      <c r="S10" s="5"/>
      <c r="V10" s="25" t="s">
        <v>30</v>
      </c>
      <c r="W10" s="25"/>
      <c r="X10" s="3" t="s">
        <v>0</v>
      </c>
      <c r="Y10" s="3">
        <v>2</v>
      </c>
      <c r="Z10" s="4" t="s">
        <v>5</v>
      </c>
      <c r="AA10" s="4">
        <v>0</v>
      </c>
      <c r="AB10" s="5"/>
      <c r="AE10" s="25" t="s">
        <v>32</v>
      </c>
      <c r="AF10" s="25"/>
      <c r="AG10" s="3" t="s">
        <v>0</v>
      </c>
      <c r="AH10" s="3">
        <v>0</v>
      </c>
      <c r="AI10" s="4" t="s">
        <v>5</v>
      </c>
      <c r="AJ10" s="4">
        <v>0.5</v>
      </c>
      <c r="AK10" s="5"/>
      <c r="AN10" s="25" t="s">
        <v>32</v>
      </c>
      <c r="AO10" s="25"/>
      <c r="AP10" s="3" t="s">
        <v>0</v>
      </c>
      <c r="AQ10" s="3">
        <v>0</v>
      </c>
      <c r="AR10" s="4" t="s">
        <v>5</v>
      </c>
      <c r="AS10" s="4">
        <v>2</v>
      </c>
      <c r="AT10" s="5"/>
    </row>
    <row r="14" spans="1:49" x14ac:dyDescent="0.25">
      <c r="D14" s="24" t="s">
        <v>41</v>
      </c>
      <c r="E14" s="24"/>
      <c r="F14" s="24"/>
      <c r="G14" s="24"/>
      <c r="H14" s="24"/>
      <c r="I14" s="24"/>
      <c r="J14" s="24"/>
      <c r="M14" s="28" t="s">
        <v>42</v>
      </c>
      <c r="N14" s="28"/>
      <c r="O14" s="28"/>
      <c r="P14" s="28"/>
      <c r="Q14" s="28"/>
      <c r="R14" s="28"/>
      <c r="S14" s="28"/>
      <c r="V14" s="28" t="s">
        <v>33</v>
      </c>
      <c r="W14" s="28"/>
      <c r="X14" s="28"/>
      <c r="Y14" s="28"/>
      <c r="Z14" s="28"/>
      <c r="AA14" s="28"/>
      <c r="AB14" s="28"/>
      <c r="AE14" s="24" t="s">
        <v>43</v>
      </c>
      <c r="AF14" s="24"/>
      <c r="AG14" s="24"/>
      <c r="AH14" s="24"/>
      <c r="AI14" s="24"/>
      <c r="AJ14" s="24"/>
      <c r="AK14" s="24"/>
      <c r="AN14" s="24" t="s">
        <v>29</v>
      </c>
      <c r="AO14" s="24"/>
      <c r="AP14" s="24"/>
      <c r="AQ14" s="24"/>
      <c r="AR14" s="24"/>
      <c r="AS14" s="24"/>
      <c r="AT14" s="24"/>
    </row>
    <row r="15" spans="1:49" x14ac:dyDescent="0.25">
      <c r="D15" s="25" t="s">
        <v>32</v>
      </c>
      <c r="E15" s="25"/>
      <c r="F15" s="3" t="s">
        <v>0</v>
      </c>
      <c r="G15" s="3">
        <v>0</v>
      </c>
      <c r="H15" s="4" t="s">
        <v>5</v>
      </c>
      <c r="I15" s="4">
        <v>1</v>
      </c>
      <c r="J15" s="5"/>
      <c r="M15" s="25" t="s">
        <v>30</v>
      </c>
      <c r="N15" s="25"/>
      <c r="O15" s="3" t="s">
        <v>0</v>
      </c>
      <c r="P15" s="3">
        <v>2</v>
      </c>
      <c r="Q15" s="4" t="s">
        <v>5</v>
      </c>
      <c r="R15" s="4">
        <v>0</v>
      </c>
      <c r="S15" s="5"/>
      <c r="V15" s="25" t="s">
        <v>30</v>
      </c>
      <c r="W15" s="25"/>
      <c r="X15" s="3" t="s">
        <v>0</v>
      </c>
      <c r="Y15" s="3">
        <v>5</v>
      </c>
      <c r="Z15" s="4" t="s">
        <v>5</v>
      </c>
      <c r="AA15" s="4">
        <v>0</v>
      </c>
      <c r="AB15" s="5"/>
      <c r="AE15" s="25" t="s">
        <v>32</v>
      </c>
      <c r="AF15" s="25"/>
      <c r="AG15" s="3" t="s">
        <v>0</v>
      </c>
      <c r="AH15" s="3">
        <v>0</v>
      </c>
      <c r="AI15" s="4" t="s">
        <v>5</v>
      </c>
      <c r="AJ15" s="4">
        <v>2</v>
      </c>
      <c r="AK15" s="5"/>
      <c r="AN15" s="25"/>
      <c r="AO15" s="25"/>
      <c r="AP15" s="3" t="s">
        <v>0</v>
      </c>
      <c r="AQ15" s="3">
        <v>0</v>
      </c>
      <c r="AR15" s="4" t="s">
        <v>5</v>
      </c>
      <c r="AS15" s="4">
        <v>0</v>
      </c>
      <c r="AT15" s="5"/>
    </row>
    <row r="17" spans="4:46" ht="16.5" thickBot="1" x14ac:dyDescent="0.3">
      <c r="D17" s="27" t="s">
        <v>27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</row>
    <row r="18" spans="4:46" x14ac:dyDescent="0.25">
      <c r="D18" s="6" t="s">
        <v>6</v>
      </c>
      <c r="E18" s="6"/>
      <c r="F18" s="2"/>
      <c r="G18" s="2"/>
      <c r="H18" s="2" t="s">
        <v>2</v>
      </c>
      <c r="I18" s="15">
        <f>SUM(G5,P5,Y5,AH5,AQ5,G10,P10,Y10,AH10,AQ10,G15,P15,Y15,AH15,AQ15)</f>
        <v>17</v>
      </c>
      <c r="J18" s="2"/>
      <c r="K18" s="22" t="s">
        <v>26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"/>
      <c r="AF18" s="17" t="s">
        <v>3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2"/>
    </row>
    <row r="19" spans="4:46" x14ac:dyDescent="0.25">
      <c r="D19" s="6"/>
      <c r="E19" s="6"/>
      <c r="F19" s="2"/>
      <c r="G19" s="2"/>
      <c r="H19" s="2"/>
      <c r="I19" s="15"/>
      <c r="J19" s="2"/>
      <c r="K19" s="20" t="s">
        <v>49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"/>
      <c r="AF19" s="7"/>
      <c r="AG19" s="8"/>
      <c r="AH19" s="8"/>
      <c r="AI19" s="8"/>
      <c r="AJ19" s="8"/>
      <c r="AK19" s="8"/>
      <c r="AL19" s="8"/>
      <c r="AM19" s="8"/>
      <c r="AN19" s="8" t="s">
        <v>1</v>
      </c>
      <c r="AO19" s="8" t="s">
        <v>10</v>
      </c>
      <c r="AP19" s="8"/>
      <c r="AQ19" s="8"/>
      <c r="AR19" s="8"/>
      <c r="AS19" s="9"/>
      <c r="AT19" s="2"/>
    </row>
    <row r="20" spans="4:46" x14ac:dyDescent="0.25">
      <c r="D20" s="6" t="s">
        <v>4</v>
      </c>
      <c r="E20" s="6"/>
      <c r="F20" s="2"/>
      <c r="G20" s="2"/>
      <c r="H20" s="2" t="s">
        <v>2</v>
      </c>
      <c r="I20" s="15">
        <f>SUM(I5,R5,AA5,AJ5,AS5,I10,R10,AA10,AJ10,AS10,I15,R15,AA15,AJ15,AS15)</f>
        <v>8</v>
      </c>
      <c r="J20" s="2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"/>
      <c r="AF20" s="10"/>
      <c r="AG20" s="8"/>
      <c r="AH20" s="8" t="s">
        <v>23</v>
      </c>
      <c r="AI20" s="8"/>
      <c r="AJ20" s="8"/>
      <c r="AK20" s="8"/>
      <c r="AL20" s="8"/>
      <c r="AM20" s="8"/>
      <c r="AN20" s="8" t="s">
        <v>7</v>
      </c>
      <c r="AO20" s="8" t="s">
        <v>11</v>
      </c>
      <c r="AP20" s="8"/>
      <c r="AQ20" s="8"/>
      <c r="AR20" s="8"/>
      <c r="AS20" s="9"/>
      <c r="AT20" s="2"/>
    </row>
    <row r="21" spans="4:46" x14ac:dyDescent="0.25">
      <c r="D21" s="6"/>
      <c r="E21" s="6"/>
      <c r="F21" s="2"/>
      <c r="G21" s="2"/>
      <c r="H21" s="2"/>
      <c r="I21" s="15"/>
      <c r="J21" s="2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"/>
      <c r="AF21" s="16"/>
      <c r="AG21" s="8"/>
      <c r="AH21" s="8" t="s">
        <v>24</v>
      </c>
      <c r="AI21" s="8"/>
      <c r="AJ21" s="8"/>
      <c r="AK21" s="8"/>
      <c r="AL21" s="8"/>
      <c r="AM21" s="8"/>
      <c r="AN21" s="8" t="s">
        <v>8</v>
      </c>
      <c r="AO21" s="8" t="s">
        <v>12</v>
      </c>
      <c r="AP21" s="8"/>
      <c r="AQ21" s="8"/>
      <c r="AR21" s="8"/>
      <c r="AS21" s="9"/>
      <c r="AT21" s="2"/>
    </row>
    <row r="22" spans="4:46" x14ac:dyDescent="0.25">
      <c r="D22" s="6" t="s">
        <v>19</v>
      </c>
      <c r="E22" s="6"/>
      <c r="F22" s="2"/>
      <c r="G22" s="2"/>
      <c r="H22" s="2" t="s">
        <v>2</v>
      </c>
      <c r="I22" s="15">
        <f>SUM(I18,I20)</f>
        <v>25</v>
      </c>
      <c r="J22" s="2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"/>
      <c r="AF22" s="11"/>
      <c r="AG22" s="8"/>
      <c r="AH22" s="8" t="s">
        <v>25</v>
      </c>
      <c r="AI22" s="8"/>
      <c r="AJ22" s="8"/>
      <c r="AK22" s="8"/>
      <c r="AL22" s="8"/>
      <c r="AM22" s="8"/>
      <c r="AN22" s="8" t="s">
        <v>13</v>
      </c>
      <c r="AO22" s="8" t="s">
        <v>14</v>
      </c>
      <c r="AP22" s="8"/>
      <c r="AQ22" s="8"/>
      <c r="AR22" s="8"/>
      <c r="AS22" s="9"/>
      <c r="AT22" s="2"/>
    </row>
    <row r="23" spans="4:46" x14ac:dyDescent="0.25">
      <c r="D23" s="6"/>
      <c r="E23" s="6"/>
      <c r="F23" s="2"/>
      <c r="G23" s="2"/>
      <c r="H23" s="2"/>
      <c r="I23" s="15"/>
      <c r="J23" s="2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"/>
      <c r="AF23" s="7"/>
      <c r="AG23" s="8"/>
      <c r="AH23" s="8" t="s">
        <v>44</v>
      </c>
      <c r="AI23" s="8"/>
      <c r="AJ23" s="8"/>
      <c r="AK23" s="8"/>
      <c r="AL23" s="8"/>
      <c r="AM23" s="8"/>
      <c r="AN23" s="8" t="s">
        <v>28</v>
      </c>
      <c r="AO23" s="8" t="s">
        <v>15</v>
      </c>
      <c r="AP23" s="8"/>
      <c r="AQ23" s="8"/>
      <c r="AR23" s="8"/>
      <c r="AS23" s="9"/>
      <c r="AT23" s="2"/>
    </row>
    <row r="24" spans="4:46" x14ac:dyDescent="0.25">
      <c r="D24" s="6" t="s">
        <v>20</v>
      </c>
      <c r="E24" s="6"/>
      <c r="F24" s="2"/>
      <c r="G24" s="2"/>
      <c r="H24" s="2" t="s">
        <v>2</v>
      </c>
      <c r="I24" s="15">
        <f>SUM(AJ15,AA15,R15,I15,I10,R10,AA10,AJ10,AS10,AS5,AJ5,AA5,R5,I5)</f>
        <v>8</v>
      </c>
      <c r="J24" s="2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"/>
      <c r="AF24" s="7"/>
      <c r="AG24" s="8"/>
      <c r="AH24" s="8"/>
      <c r="AI24" s="8"/>
      <c r="AJ24" s="8"/>
      <c r="AK24" s="8"/>
      <c r="AL24" s="8"/>
      <c r="AM24" s="8"/>
      <c r="AN24" s="8" t="s">
        <v>9</v>
      </c>
      <c r="AO24" s="8" t="s">
        <v>16</v>
      </c>
      <c r="AP24" s="8"/>
      <c r="AQ24" s="8"/>
      <c r="AR24" s="8"/>
      <c r="AS24" s="9"/>
      <c r="AT24" s="2"/>
    </row>
    <row r="25" spans="4:46" ht="15.75" thickBot="1" x14ac:dyDescent="0.3">
      <c r="D25" s="6"/>
      <c r="E25" s="6"/>
      <c r="F25" s="2"/>
      <c r="G25" s="2"/>
      <c r="H25" s="2"/>
      <c r="I25" s="15"/>
      <c r="J25" s="2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"/>
      <c r="AF25" s="12"/>
      <c r="AG25" s="13"/>
      <c r="AH25" s="13"/>
      <c r="AI25" s="13"/>
      <c r="AJ25" s="13"/>
      <c r="AK25" s="13"/>
      <c r="AL25" s="13"/>
      <c r="AM25" s="13"/>
      <c r="AN25" s="13" t="s">
        <v>17</v>
      </c>
      <c r="AO25" s="13" t="s">
        <v>18</v>
      </c>
      <c r="AP25" s="13"/>
      <c r="AQ25" s="13"/>
      <c r="AR25" s="13"/>
      <c r="AS25" s="14"/>
      <c r="AT25" s="2"/>
    </row>
    <row r="26" spans="4:46" x14ac:dyDescent="0.25">
      <c r="D26" s="6" t="s">
        <v>21</v>
      </c>
      <c r="E26" s="6"/>
      <c r="F26" s="2"/>
      <c r="G26" s="2"/>
      <c r="H26" s="2" t="s">
        <v>2</v>
      </c>
      <c r="I26" s="15">
        <f>I24/I22</f>
        <v>0.32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</sheetData>
  <mergeCells count="35">
    <mergeCell ref="D5:E5"/>
    <mergeCell ref="D4:J4"/>
    <mergeCell ref="M4:S4"/>
    <mergeCell ref="M5:N5"/>
    <mergeCell ref="V4:AB4"/>
    <mergeCell ref="V5:W5"/>
    <mergeCell ref="AN9:AT9"/>
    <mergeCell ref="AN10:AO10"/>
    <mergeCell ref="D14:J14"/>
    <mergeCell ref="D15:E15"/>
    <mergeCell ref="M14:S14"/>
    <mergeCell ref="M15:N15"/>
    <mergeCell ref="V14:AB14"/>
    <mergeCell ref="V15:W15"/>
    <mergeCell ref="D9:J9"/>
    <mergeCell ref="D10:E10"/>
    <mergeCell ref="M9:S9"/>
    <mergeCell ref="M10:N10"/>
    <mergeCell ref="V9:AB9"/>
    <mergeCell ref="AF18:AS18"/>
    <mergeCell ref="K19:AD25"/>
    <mergeCell ref="K18:AD18"/>
    <mergeCell ref="A2:AW2"/>
    <mergeCell ref="AE14:AK14"/>
    <mergeCell ref="AE15:AF15"/>
    <mergeCell ref="AN14:AT14"/>
    <mergeCell ref="AN15:AO15"/>
    <mergeCell ref="V10:W10"/>
    <mergeCell ref="AE4:AK4"/>
    <mergeCell ref="AE5:AF5"/>
    <mergeCell ref="AN4:AT4"/>
    <mergeCell ref="AN5:AO5"/>
    <mergeCell ref="D17:AT17"/>
    <mergeCell ref="AE9:AK9"/>
    <mergeCell ref="AE10:AF10"/>
  </mergeCells>
  <dataValidations count="2">
    <dataValidation type="list" allowBlank="1" showInputMessage="1" showErrorMessage="1" sqref="AN10:AO10 AN15:AO15 AE15:AF15 AE10:AF10 V10:W10 V15:W15 M15:N15 M10:N10 D10:E10 D15:E15 AN5:AO5 AE5:AF5 V5:W5 M5:N5 D5:E5">
      <formula1>"VA,NVA-T1,NVA-T2"</formula1>
    </dataValidation>
    <dataValidation type="list" allowBlank="1" showInputMessage="1" showErrorMessage="1" sqref="AT10 AK10 AB10 S10 J10 J15 S15 AB15 AK15 AT15 AT5 AK5 AB5 S5 J5">
      <formula1>"T,I,M,W,Or,O,D"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6"/>
  <sheetViews>
    <sheetView workbookViewId="0">
      <selection activeCell="A2" sqref="A2:AW2"/>
    </sheetView>
  </sheetViews>
  <sheetFormatPr defaultColWidth="3.85546875" defaultRowHeight="15" x14ac:dyDescent="0.25"/>
  <cols>
    <col min="1" max="2" width="3.85546875" style="1" customWidth="1"/>
    <col min="3" max="8" width="3.85546875" style="1"/>
    <col min="9" max="9" width="4.140625" style="1" customWidth="1"/>
    <col min="10" max="10" width="4" style="1" customWidth="1"/>
    <col min="11" max="12" width="3.5703125" style="1" customWidth="1"/>
    <col min="13" max="19" width="3.85546875" style="1"/>
    <col min="20" max="21" width="3.5703125" style="1" customWidth="1"/>
    <col min="22" max="28" width="3.85546875" style="1"/>
    <col min="29" max="30" width="3.5703125" style="1" customWidth="1"/>
    <col min="31" max="37" width="3.85546875" style="1"/>
    <col min="38" max="39" width="3.5703125" style="1" customWidth="1"/>
    <col min="40" max="47" width="3.85546875" style="1"/>
    <col min="48" max="49" width="3.85546875" style="1" customWidth="1"/>
    <col min="50" max="58" width="3.85546875" style="1"/>
    <col min="59" max="59" width="5.85546875" style="1" bestFit="1" customWidth="1"/>
    <col min="60" max="16384" width="3.85546875" style="1"/>
  </cols>
  <sheetData>
    <row r="1" spans="1:49" ht="7.5" customHeight="1" x14ac:dyDescent="0.25">
      <c r="A1" s="1" t="s">
        <v>22</v>
      </c>
    </row>
    <row r="2" spans="1:49" ht="18.75" x14ac:dyDescent="0.3">
      <c r="A2" s="23" t="s">
        <v>51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</row>
    <row r="4" spans="1:49" x14ac:dyDescent="0.25">
      <c r="D4" s="28" t="s">
        <v>34</v>
      </c>
      <c r="E4" s="28"/>
      <c r="F4" s="28"/>
      <c r="G4" s="28"/>
      <c r="H4" s="28"/>
      <c r="I4" s="28"/>
      <c r="J4" s="28"/>
      <c r="M4" s="28" t="s">
        <v>35</v>
      </c>
      <c r="N4" s="28"/>
      <c r="O4" s="28"/>
      <c r="P4" s="28"/>
      <c r="Q4" s="28"/>
      <c r="R4" s="28"/>
      <c r="S4" s="28"/>
      <c r="V4" s="29" t="s">
        <v>45</v>
      </c>
      <c r="W4" s="29"/>
      <c r="X4" s="29"/>
      <c r="Y4" s="29"/>
      <c r="Z4" s="29"/>
      <c r="AA4" s="29"/>
      <c r="AB4" s="29"/>
      <c r="AE4" s="26" t="s">
        <v>37</v>
      </c>
      <c r="AF4" s="26"/>
      <c r="AG4" s="26"/>
      <c r="AH4" s="26"/>
      <c r="AI4" s="26"/>
      <c r="AJ4" s="26"/>
      <c r="AK4" s="26"/>
      <c r="AN4" s="24" t="s">
        <v>36</v>
      </c>
      <c r="AO4" s="24"/>
      <c r="AP4" s="24"/>
      <c r="AQ4" s="24"/>
      <c r="AR4" s="24"/>
      <c r="AS4" s="24"/>
      <c r="AT4" s="24"/>
    </row>
    <row r="5" spans="1:49" x14ac:dyDescent="0.25">
      <c r="D5" s="25" t="s">
        <v>30</v>
      </c>
      <c r="E5" s="25"/>
      <c r="F5" s="3" t="s">
        <v>0</v>
      </c>
      <c r="G5" s="3">
        <v>0</v>
      </c>
      <c r="H5" s="4" t="s">
        <v>5</v>
      </c>
      <c r="I5" s="4">
        <v>0</v>
      </c>
      <c r="J5" s="5" t="s">
        <v>13</v>
      </c>
      <c r="M5" s="25" t="s">
        <v>30</v>
      </c>
      <c r="N5" s="25"/>
      <c r="O5" s="3" t="s">
        <v>0</v>
      </c>
      <c r="P5" s="3">
        <v>0</v>
      </c>
      <c r="Q5" s="4" t="s">
        <v>5</v>
      </c>
      <c r="R5" s="4">
        <v>0</v>
      </c>
      <c r="S5" s="5" t="s">
        <v>13</v>
      </c>
      <c r="V5" s="25" t="s">
        <v>32</v>
      </c>
      <c r="W5" s="25"/>
      <c r="X5" s="3" t="s">
        <v>0</v>
      </c>
      <c r="Y5" s="3">
        <v>0</v>
      </c>
      <c r="Z5" s="4" t="s">
        <v>5</v>
      </c>
      <c r="AA5" s="4">
        <v>1</v>
      </c>
      <c r="AB5" s="5"/>
      <c r="AE5" s="25" t="s">
        <v>31</v>
      </c>
      <c r="AF5" s="25"/>
      <c r="AG5" s="3" t="s">
        <v>0</v>
      </c>
      <c r="AH5" s="3">
        <v>2</v>
      </c>
      <c r="AI5" s="4" t="s">
        <v>5</v>
      </c>
      <c r="AJ5" s="4">
        <v>0</v>
      </c>
      <c r="AK5" s="5" t="s">
        <v>13</v>
      </c>
      <c r="AN5" s="25" t="s">
        <v>32</v>
      </c>
      <c r="AO5" s="25"/>
      <c r="AP5" s="3" t="s">
        <v>0</v>
      </c>
      <c r="AQ5" s="3">
        <v>0</v>
      </c>
      <c r="AR5" s="4" t="s">
        <v>5</v>
      </c>
      <c r="AS5" s="4">
        <v>1</v>
      </c>
      <c r="AT5" s="5"/>
    </row>
    <row r="9" spans="1:49" x14ac:dyDescent="0.25">
      <c r="D9" s="29" t="s">
        <v>48</v>
      </c>
      <c r="E9" s="29"/>
      <c r="F9" s="29"/>
      <c r="G9" s="29"/>
      <c r="H9" s="29"/>
      <c r="I9" s="29"/>
      <c r="J9" s="29"/>
      <c r="M9" s="24" t="s">
        <v>36</v>
      </c>
      <c r="N9" s="24"/>
      <c r="O9" s="24"/>
      <c r="P9" s="24"/>
      <c r="Q9" s="24"/>
      <c r="R9" s="24"/>
      <c r="S9" s="24"/>
      <c r="V9" s="28" t="s">
        <v>39</v>
      </c>
      <c r="W9" s="28"/>
      <c r="X9" s="28"/>
      <c r="Y9" s="28"/>
      <c r="Z9" s="28"/>
      <c r="AA9" s="28"/>
      <c r="AB9" s="28"/>
      <c r="AE9" s="24" t="s">
        <v>36</v>
      </c>
      <c r="AF9" s="24"/>
      <c r="AG9" s="24"/>
      <c r="AH9" s="24"/>
      <c r="AI9" s="24"/>
      <c r="AJ9" s="24"/>
      <c r="AK9" s="24"/>
      <c r="AN9" s="24" t="s">
        <v>40</v>
      </c>
      <c r="AO9" s="24"/>
      <c r="AP9" s="24"/>
      <c r="AQ9" s="24"/>
      <c r="AR9" s="24"/>
      <c r="AS9" s="24"/>
      <c r="AT9" s="24"/>
    </row>
    <row r="10" spans="1:49" x14ac:dyDescent="0.25">
      <c r="D10" s="25" t="s">
        <v>31</v>
      </c>
      <c r="E10" s="25"/>
      <c r="F10" s="3" t="s">
        <v>0</v>
      </c>
      <c r="G10" s="3">
        <v>0</v>
      </c>
      <c r="H10" s="4" t="s">
        <v>5</v>
      </c>
      <c r="I10" s="4">
        <v>0</v>
      </c>
      <c r="J10" s="5"/>
      <c r="M10" s="25" t="s">
        <v>32</v>
      </c>
      <c r="N10" s="25"/>
      <c r="O10" s="3" t="s">
        <v>0</v>
      </c>
      <c r="P10" s="3">
        <v>0</v>
      </c>
      <c r="Q10" s="4" t="s">
        <v>5</v>
      </c>
      <c r="R10" s="4">
        <v>0.5</v>
      </c>
      <c r="S10" s="5"/>
      <c r="V10" s="25" t="s">
        <v>30</v>
      </c>
      <c r="W10" s="25"/>
      <c r="X10" s="3" t="s">
        <v>0</v>
      </c>
      <c r="Y10" s="3">
        <v>0</v>
      </c>
      <c r="Z10" s="4" t="s">
        <v>5</v>
      </c>
      <c r="AA10" s="4">
        <v>0</v>
      </c>
      <c r="AB10" s="5"/>
      <c r="AE10" s="25" t="s">
        <v>32</v>
      </c>
      <c r="AF10" s="25"/>
      <c r="AG10" s="3" t="s">
        <v>0</v>
      </c>
      <c r="AH10" s="3">
        <v>0</v>
      </c>
      <c r="AI10" s="4" t="s">
        <v>5</v>
      </c>
      <c r="AJ10" s="4">
        <v>0.5</v>
      </c>
      <c r="AK10" s="5"/>
      <c r="AN10" s="25" t="s">
        <v>32</v>
      </c>
      <c r="AO10" s="25"/>
      <c r="AP10" s="3" t="s">
        <v>0</v>
      </c>
      <c r="AQ10" s="3">
        <v>0</v>
      </c>
      <c r="AR10" s="4" t="s">
        <v>5</v>
      </c>
      <c r="AS10" s="4">
        <v>2</v>
      </c>
      <c r="AT10" s="5"/>
    </row>
    <row r="14" spans="1:49" x14ac:dyDescent="0.25">
      <c r="D14" s="24" t="s">
        <v>41</v>
      </c>
      <c r="E14" s="24"/>
      <c r="F14" s="24"/>
      <c r="G14" s="24"/>
      <c r="H14" s="24"/>
      <c r="I14" s="24"/>
      <c r="J14" s="24"/>
      <c r="M14" s="28" t="s">
        <v>42</v>
      </c>
      <c r="N14" s="28"/>
      <c r="O14" s="28"/>
      <c r="P14" s="28"/>
      <c r="Q14" s="28"/>
      <c r="R14" s="28"/>
      <c r="S14" s="28"/>
      <c r="V14" s="28" t="s">
        <v>46</v>
      </c>
      <c r="W14" s="28"/>
      <c r="X14" s="28"/>
      <c r="Y14" s="28"/>
      <c r="Z14" s="28"/>
      <c r="AA14" s="28"/>
      <c r="AB14" s="28"/>
      <c r="AE14" s="24" t="s">
        <v>43</v>
      </c>
      <c r="AF14" s="24"/>
      <c r="AG14" s="24"/>
      <c r="AH14" s="24"/>
      <c r="AI14" s="24"/>
      <c r="AJ14" s="24"/>
      <c r="AK14" s="24"/>
      <c r="AN14" s="24" t="s">
        <v>29</v>
      </c>
      <c r="AO14" s="24"/>
      <c r="AP14" s="24"/>
      <c r="AQ14" s="24"/>
      <c r="AR14" s="24"/>
      <c r="AS14" s="24"/>
      <c r="AT14" s="24"/>
    </row>
    <row r="15" spans="1:49" x14ac:dyDescent="0.25">
      <c r="D15" s="25" t="s">
        <v>32</v>
      </c>
      <c r="E15" s="25"/>
      <c r="F15" s="3" t="s">
        <v>0</v>
      </c>
      <c r="G15" s="3">
        <v>0</v>
      </c>
      <c r="H15" s="4" t="s">
        <v>5</v>
      </c>
      <c r="I15" s="4">
        <v>1</v>
      </c>
      <c r="J15" s="5"/>
      <c r="M15" s="25" t="s">
        <v>30</v>
      </c>
      <c r="N15" s="25"/>
      <c r="O15" s="3" t="s">
        <v>0</v>
      </c>
      <c r="P15" s="3">
        <v>0</v>
      </c>
      <c r="Q15" s="4" t="s">
        <v>5</v>
      </c>
      <c r="R15" s="4">
        <v>0</v>
      </c>
      <c r="S15" s="5"/>
      <c r="V15" s="25" t="s">
        <v>30</v>
      </c>
      <c r="W15" s="25"/>
      <c r="X15" s="3" t="s">
        <v>0</v>
      </c>
      <c r="Y15" s="3">
        <v>0</v>
      </c>
      <c r="Z15" s="4" t="s">
        <v>5</v>
      </c>
      <c r="AA15" s="4">
        <v>0</v>
      </c>
      <c r="AB15" s="5"/>
      <c r="AE15" s="25" t="s">
        <v>32</v>
      </c>
      <c r="AF15" s="25"/>
      <c r="AG15" s="3" t="s">
        <v>0</v>
      </c>
      <c r="AH15" s="3">
        <v>0</v>
      </c>
      <c r="AI15" s="4" t="s">
        <v>5</v>
      </c>
      <c r="AJ15" s="4">
        <v>2</v>
      </c>
      <c r="AK15" s="5"/>
      <c r="AN15" s="25"/>
      <c r="AO15" s="25"/>
      <c r="AP15" s="3" t="s">
        <v>0</v>
      </c>
      <c r="AQ15" s="3">
        <v>0</v>
      </c>
      <c r="AR15" s="4" t="s">
        <v>5</v>
      </c>
      <c r="AS15" s="4">
        <v>0</v>
      </c>
      <c r="AT15" s="5"/>
    </row>
    <row r="17" spans="4:46" ht="16.5" thickBot="1" x14ac:dyDescent="0.3">
      <c r="D17" s="27" t="s">
        <v>27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</row>
    <row r="18" spans="4:46" x14ac:dyDescent="0.25">
      <c r="D18" s="6" t="s">
        <v>6</v>
      </c>
      <c r="E18" s="6"/>
      <c r="F18" s="2"/>
      <c r="G18" s="2"/>
      <c r="H18" s="2" t="s">
        <v>2</v>
      </c>
      <c r="I18" s="15">
        <f>SUM(G5,P5,Y5,AH5,AQ5,G10,P10,Y10,AH10,AQ10,G15,P15,Y15,AH15,AQ15)</f>
        <v>2</v>
      </c>
      <c r="J18" s="2"/>
      <c r="K18" s="22" t="s">
        <v>26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"/>
      <c r="AF18" s="17" t="s">
        <v>3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2"/>
    </row>
    <row r="19" spans="4:46" x14ac:dyDescent="0.25">
      <c r="D19" s="6"/>
      <c r="E19" s="6"/>
      <c r="F19" s="2"/>
      <c r="G19" s="2"/>
      <c r="H19" s="2"/>
      <c r="I19" s="15"/>
      <c r="J19" s="2"/>
      <c r="K19" s="20" t="s">
        <v>47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"/>
      <c r="AF19" s="7"/>
      <c r="AG19" s="8"/>
      <c r="AH19" s="8"/>
      <c r="AI19" s="8"/>
      <c r="AJ19" s="8"/>
      <c r="AK19" s="8"/>
      <c r="AL19" s="8"/>
      <c r="AM19" s="8"/>
      <c r="AN19" s="8" t="s">
        <v>1</v>
      </c>
      <c r="AO19" s="8" t="s">
        <v>10</v>
      </c>
      <c r="AP19" s="8"/>
      <c r="AQ19" s="8"/>
      <c r="AR19" s="8"/>
      <c r="AS19" s="9"/>
      <c r="AT19" s="2"/>
    </row>
    <row r="20" spans="4:46" x14ac:dyDescent="0.25">
      <c r="D20" s="6" t="s">
        <v>4</v>
      </c>
      <c r="E20" s="6"/>
      <c r="F20" s="2"/>
      <c r="G20" s="2"/>
      <c r="H20" s="2" t="s">
        <v>2</v>
      </c>
      <c r="I20" s="15">
        <f>SUM(I5,R5,AA5,AJ5,AS5,I10,R10,AA10,AJ10,AS10,I15,R15,AA15,AJ15,AS15)</f>
        <v>8</v>
      </c>
      <c r="J20" s="2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"/>
      <c r="AF20" s="10"/>
      <c r="AG20" s="8"/>
      <c r="AH20" s="8" t="s">
        <v>23</v>
      </c>
      <c r="AI20" s="8"/>
      <c r="AJ20" s="8"/>
      <c r="AK20" s="8"/>
      <c r="AL20" s="8"/>
      <c r="AM20" s="8"/>
      <c r="AN20" s="8" t="s">
        <v>7</v>
      </c>
      <c r="AO20" s="8" t="s">
        <v>11</v>
      </c>
      <c r="AP20" s="8"/>
      <c r="AQ20" s="8"/>
      <c r="AR20" s="8"/>
      <c r="AS20" s="9"/>
      <c r="AT20" s="2"/>
    </row>
    <row r="21" spans="4:46" x14ac:dyDescent="0.25">
      <c r="D21" s="6"/>
      <c r="E21" s="6"/>
      <c r="F21" s="2"/>
      <c r="G21" s="2"/>
      <c r="H21" s="2"/>
      <c r="I21" s="15"/>
      <c r="J21" s="2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"/>
      <c r="AF21" s="16"/>
      <c r="AG21" s="8"/>
      <c r="AH21" s="8" t="s">
        <v>24</v>
      </c>
      <c r="AI21" s="8"/>
      <c r="AJ21" s="8"/>
      <c r="AK21" s="8"/>
      <c r="AL21" s="8"/>
      <c r="AM21" s="8"/>
      <c r="AN21" s="8" t="s">
        <v>8</v>
      </c>
      <c r="AO21" s="8" t="s">
        <v>12</v>
      </c>
      <c r="AP21" s="8"/>
      <c r="AQ21" s="8"/>
      <c r="AR21" s="8"/>
      <c r="AS21" s="9"/>
      <c r="AT21" s="2"/>
    </row>
    <row r="22" spans="4:46" x14ac:dyDescent="0.25">
      <c r="D22" s="6" t="s">
        <v>19</v>
      </c>
      <c r="E22" s="6"/>
      <c r="F22" s="2"/>
      <c r="G22" s="2"/>
      <c r="H22" s="2" t="s">
        <v>2</v>
      </c>
      <c r="I22" s="15">
        <f>SUM(I18,I20)</f>
        <v>10</v>
      </c>
      <c r="J22" s="2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"/>
      <c r="AF22" s="11"/>
      <c r="AG22" s="8"/>
      <c r="AH22" s="8" t="s">
        <v>25</v>
      </c>
      <c r="AI22" s="8"/>
      <c r="AJ22" s="8"/>
      <c r="AK22" s="8"/>
      <c r="AL22" s="8"/>
      <c r="AM22" s="8"/>
      <c r="AN22" s="8" t="s">
        <v>13</v>
      </c>
      <c r="AO22" s="8" t="s">
        <v>14</v>
      </c>
      <c r="AP22" s="8"/>
      <c r="AQ22" s="8"/>
      <c r="AR22" s="8"/>
      <c r="AS22" s="9"/>
      <c r="AT22" s="2"/>
    </row>
    <row r="23" spans="4:46" x14ac:dyDescent="0.25">
      <c r="D23" s="6"/>
      <c r="E23" s="6"/>
      <c r="F23" s="2"/>
      <c r="G23" s="2"/>
      <c r="H23" s="2"/>
      <c r="I23" s="15"/>
      <c r="J23" s="2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"/>
      <c r="AF23" s="7"/>
      <c r="AG23" s="8"/>
      <c r="AH23" s="8" t="s">
        <v>44</v>
      </c>
      <c r="AI23" s="8"/>
      <c r="AJ23" s="8"/>
      <c r="AK23" s="8"/>
      <c r="AL23" s="8"/>
      <c r="AM23" s="8"/>
      <c r="AN23" s="8" t="s">
        <v>28</v>
      </c>
      <c r="AO23" s="8" t="s">
        <v>15</v>
      </c>
      <c r="AP23" s="8"/>
      <c r="AQ23" s="8"/>
      <c r="AR23" s="8"/>
      <c r="AS23" s="9"/>
      <c r="AT23" s="2"/>
    </row>
    <row r="24" spans="4:46" x14ac:dyDescent="0.25">
      <c r="D24" s="6" t="s">
        <v>20</v>
      </c>
      <c r="E24" s="6"/>
      <c r="F24" s="2"/>
      <c r="G24" s="2"/>
      <c r="H24" s="2" t="s">
        <v>2</v>
      </c>
      <c r="I24" s="15">
        <f>SUM(AJ15,AA15,R15,I15,I10,R10,AA10,AJ10,AS10,AS5,AJ5,AA5,R5,I5)</f>
        <v>8</v>
      </c>
      <c r="J24" s="2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"/>
      <c r="AF24" s="7"/>
      <c r="AG24" s="8"/>
      <c r="AH24" s="8"/>
      <c r="AI24" s="8"/>
      <c r="AJ24" s="8"/>
      <c r="AK24" s="8"/>
      <c r="AL24" s="8"/>
      <c r="AM24" s="8"/>
      <c r="AN24" s="8" t="s">
        <v>9</v>
      </c>
      <c r="AO24" s="8" t="s">
        <v>16</v>
      </c>
      <c r="AP24" s="8"/>
      <c r="AQ24" s="8"/>
      <c r="AR24" s="8"/>
      <c r="AS24" s="9"/>
      <c r="AT24" s="2"/>
    </row>
    <row r="25" spans="4:46" ht="15.75" thickBot="1" x14ac:dyDescent="0.3">
      <c r="D25" s="6"/>
      <c r="E25" s="6"/>
      <c r="F25" s="2"/>
      <c r="G25" s="2"/>
      <c r="H25" s="2"/>
      <c r="I25" s="15"/>
      <c r="J25" s="2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"/>
      <c r="AF25" s="12"/>
      <c r="AG25" s="13"/>
      <c r="AH25" s="13"/>
      <c r="AI25" s="13"/>
      <c r="AJ25" s="13"/>
      <c r="AK25" s="13"/>
      <c r="AL25" s="13"/>
      <c r="AM25" s="13"/>
      <c r="AN25" s="13" t="s">
        <v>17</v>
      </c>
      <c r="AO25" s="13" t="s">
        <v>18</v>
      </c>
      <c r="AP25" s="13"/>
      <c r="AQ25" s="13"/>
      <c r="AR25" s="13"/>
      <c r="AS25" s="14"/>
      <c r="AT25" s="2"/>
    </row>
    <row r="26" spans="4:46" x14ac:dyDescent="0.25">
      <c r="D26" s="6" t="s">
        <v>21</v>
      </c>
      <c r="E26" s="6"/>
      <c r="F26" s="2"/>
      <c r="G26" s="2"/>
      <c r="H26" s="2" t="s">
        <v>2</v>
      </c>
      <c r="I26" s="15">
        <f>I24/I22</f>
        <v>0.8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</sheetData>
  <mergeCells count="35">
    <mergeCell ref="A2:AW2"/>
    <mergeCell ref="D4:J4"/>
    <mergeCell ref="M4:S4"/>
    <mergeCell ref="V4:AB4"/>
    <mergeCell ref="AE4:AK4"/>
    <mergeCell ref="AN4:AT4"/>
    <mergeCell ref="D9:J9"/>
    <mergeCell ref="M9:S9"/>
    <mergeCell ref="V9:AB9"/>
    <mergeCell ref="AE9:AK9"/>
    <mergeCell ref="AN9:AT9"/>
    <mergeCell ref="D5:E5"/>
    <mergeCell ref="M5:N5"/>
    <mergeCell ref="V5:W5"/>
    <mergeCell ref="AE5:AF5"/>
    <mergeCell ref="AN5:AO5"/>
    <mergeCell ref="D14:J14"/>
    <mergeCell ref="M14:S14"/>
    <mergeCell ref="V14:AB14"/>
    <mergeCell ref="AE14:AK14"/>
    <mergeCell ref="AN14:AT14"/>
    <mergeCell ref="D10:E10"/>
    <mergeCell ref="M10:N10"/>
    <mergeCell ref="V10:W10"/>
    <mergeCell ref="AE10:AF10"/>
    <mergeCell ref="AN10:AO10"/>
    <mergeCell ref="K18:AD18"/>
    <mergeCell ref="AF18:AS18"/>
    <mergeCell ref="K19:AD25"/>
    <mergeCell ref="D15:E15"/>
    <mergeCell ref="M15:N15"/>
    <mergeCell ref="V15:W15"/>
    <mergeCell ref="AE15:AF15"/>
    <mergeCell ref="AN15:AO15"/>
    <mergeCell ref="D17:AT17"/>
  </mergeCells>
  <dataValidations count="2">
    <dataValidation type="list" allowBlank="1" showInputMessage="1" showErrorMessage="1" sqref="AT10 AK10 AB10 S10 J10 J15 S15 AB15 AK15 AT15 AT5 AK5 AB5 S5 J5">
      <formula1>"T,I,M,W,Or,O,D"</formula1>
    </dataValidation>
    <dataValidation type="list" allowBlank="1" showInputMessage="1" showErrorMessage="1" sqref="AN10:AO10 AN15:AO15 AE15:AF15 AE10:AF10 V10:W10 V15:W15 M15:N15 M10:N10 D10:E10 D15:E15 AN5:AO5 AE5:AF5 V5:W5 M5:N5 D5:E5">
      <formula1>"VA,NVA-T1,NVA-T2"</formula1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EBDF3A5DF44489A174A571E1E308E" ma:contentTypeVersion="0" ma:contentTypeDescription="Create a new document." ma:contentTypeScope="" ma:versionID="ff2df787ebe0e22e3479aab14b3326a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2f5fcd5ba40015dfb894c6a0e6c89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99C2DC-0984-4705-B8C1-B044E8015FB3}"/>
</file>

<file path=customXml/itemProps2.xml><?xml version="1.0" encoding="utf-8"?>
<ds:datastoreItem xmlns:ds="http://schemas.openxmlformats.org/officeDocument/2006/customXml" ds:itemID="{4E3F182B-E855-48D9-987D-23524049C80E}"/>
</file>

<file path=customXml/itemProps3.xml><?xml version="1.0" encoding="utf-8"?>
<ds:datastoreItem xmlns:ds="http://schemas.openxmlformats.org/officeDocument/2006/customXml" ds:itemID="{3F78E756-DFF4-4EC8-85A6-73F072DAE4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VSM-Ex1-PG7-AS-IS</vt:lpstr>
      <vt:lpstr>VSM-Ex1-PG7-To-Be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VSM-Template</dc:title>
  <dc:creator/>
  <cp:lastModifiedBy/>
  <dcterms:created xsi:type="dcterms:W3CDTF">2006-09-16T00:00:00Z</dcterms:created>
  <dcterms:modified xsi:type="dcterms:W3CDTF">2012-08-30T09:40:12Z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0x01010079FEBDF3A5DF44489A174A571E1E308E</vt:lpwstr>
  </property>
</Properties>
</file>