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F14" i="1"/>
  <c r="B10" i="1" l="1"/>
  <c r="B7" i="1"/>
  <c r="C2" i="1" s="1"/>
  <c r="N2" i="1"/>
  <c r="M2" i="1"/>
  <c r="L2" i="1"/>
  <c r="K2" i="1"/>
  <c r="J2" i="1"/>
  <c r="I2" i="1"/>
  <c r="H2" i="1"/>
  <c r="G2" i="1"/>
  <c r="F2" i="1"/>
  <c r="E2" i="1"/>
  <c r="D2" i="1"/>
  <c r="B2" i="1" l="1"/>
  <c r="B32" i="1" s="1"/>
</calcChain>
</file>

<file path=xl/sharedStrings.xml><?xml version="1.0" encoding="utf-8"?>
<sst xmlns="http://schemas.openxmlformats.org/spreadsheetml/2006/main" count="37" uniqueCount="37">
  <si>
    <t>Marco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</si>
  <si>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</si>
  <si>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</si>
  <si>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</si>
  <si>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</si>
  <si>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</si>
  <si>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</si>
  <si>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</si>
  <si>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</si>
  <si>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</si>
  <si>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</si>
  <si>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</si>
  <si>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Salao</t>
  </si>
  <si>
    <t xml:space="preserve">Decoraçao - Muita Festa (Fundo do mar) </t>
  </si>
  <si>
    <t>Porcelanas para mesa</t>
  </si>
  <si>
    <t>Bolo Fake</t>
  </si>
  <si>
    <t>Salgados (em media)</t>
  </si>
  <si>
    <t>Doces (mae)</t>
  </si>
  <si>
    <t>Refris</t>
  </si>
  <si>
    <t>Bolo de Verdade</t>
  </si>
  <si>
    <t>Centro de mesas</t>
  </si>
  <si>
    <t>Lembrancinhas</t>
  </si>
  <si>
    <t>Pratos e Copos</t>
  </si>
  <si>
    <t>Garçons e Copeira</t>
  </si>
  <si>
    <t>Doces Personalizados</t>
  </si>
  <si>
    <t>Brinquedo</t>
  </si>
  <si>
    <t>Polvo de balao</t>
  </si>
  <si>
    <t xml:space="preserve"> - </t>
  </si>
  <si>
    <t>SALAO CARROSSEL</t>
  </si>
  <si>
    <t>diferenca</t>
  </si>
  <si>
    <t>docinhos</t>
  </si>
  <si>
    <t>8 a unidade</t>
  </si>
  <si>
    <t>Mesas e Cadeiras (personal locação)</t>
  </si>
  <si>
    <t>Cadeiras (personal locação)</t>
  </si>
  <si>
    <t>3,50x60</t>
  </si>
  <si>
    <t>frete - personal</t>
  </si>
  <si>
    <t>toalhas - vip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</si>
</sst>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35.5546875" customWidth="1"/>
    <col min="2" max="2" width="10.5546875" customWidth="1"/>
  </cols>
  <sheetData>
    <row r="1" spans="1:14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t="21" x14ac:dyDescent="0.4">
      <c r="B2" s="5">
        <f>SUM(C2:N2)</f>
        <v>3741.99</v>
      </c>
      <c r="C2" s="1">
        <f>SUM(C3:C1048576)</f>
        <v>468</v>
      </c>
      <c r="D2" s="1">
        <f>SUM(D3:D1048576)</f>
        <v>397.33000000000004</v>
      </c>
      <c r="E2" s="1">
        <f>SUM(E3:E1048576)</f>
        <v>467.33000000000004</v>
      </c>
      <c r="F2" s="1">
        <f>SUM(F3:F1048576)</f>
        <v>1417.33</v>
      </c>
      <c r="G2" s="1">
        <f>SUM(G3:G1048576)</f>
        <v>494</v>
      </c>
      <c r="H2" s="1">
        <f>SUM(H3:H1048576)</f>
        <v>299</v>
      </c>
      <c r="I2" s="1">
        <f>SUM(I3:I1048576)</f>
        <v>199</v>
      </c>
      <c r="J2" s="1">
        <f>SUM(J3:J1048576)</f>
        <v>0</v>
      </c>
      <c r="K2" s="1">
        <f>SUM(K3:K1048576)</f>
        <v>0</v>
      </c>
      <c r="L2" s="1">
        <f>SUM(L3:L1048576)</f>
        <v>0</v>
      </c>
      <c r="M2" s="1">
        <f>SUM(M3:M1048576)</f>
        <v>0</v>
      </c>
      <c r="N2" s="1">
        <f>SUM(N3:N1048576)</f>
        <v>0</v>
      </c>
    </row>
    <row r="3" spans="1:14" x14ac:dyDescent="0.3">
      <c r="A3" t="s">
        <v>12</v>
      </c>
      <c r="F3">
        <v>70</v>
      </c>
    </row>
    <row r="4" spans="1:14" x14ac:dyDescent="0.3">
      <c r="A4" t="s">
        <v>13</v>
      </c>
      <c r="C4">
        <v>318</v>
      </c>
      <c r="D4">
        <v>247.33</v>
      </c>
      <c r="E4">
        <v>247.33</v>
      </c>
      <c r="F4">
        <v>247.33</v>
      </c>
    </row>
    <row r="5" spans="1:14" x14ac:dyDescent="0.3">
      <c r="A5" t="s">
        <v>14</v>
      </c>
      <c r="E5" s="2">
        <v>120</v>
      </c>
    </row>
    <row r="6" spans="1:14" x14ac:dyDescent="0.3">
      <c r="A6" t="s">
        <v>15</v>
      </c>
      <c r="C6" t="s">
        <v>27</v>
      </c>
    </row>
    <row r="7" spans="1:14" x14ac:dyDescent="0.3">
      <c r="A7" t="s">
        <v>16</v>
      </c>
      <c r="B7">
        <f>400/3</f>
        <v>133.33333333333334</v>
      </c>
      <c r="G7">
        <v>133</v>
      </c>
      <c r="H7">
        <v>133</v>
      </c>
      <c r="I7">
        <v>133</v>
      </c>
    </row>
    <row r="8" spans="1:14" x14ac:dyDescent="0.3">
      <c r="A8" t="s">
        <v>17</v>
      </c>
      <c r="G8">
        <v>100</v>
      </c>
      <c r="H8">
        <v>100</v>
      </c>
    </row>
    <row r="9" spans="1:14" x14ac:dyDescent="0.3">
      <c r="A9" t="s">
        <v>18</v>
      </c>
      <c r="G9">
        <v>95</v>
      </c>
    </row>
    <row r="10" spans="1:14" x14ac:dyDescent="0.3">
      <c r="A10" t="s">
        <v>19</v>
      </c>
      <c r="B10">
        <f>200/3</f>
        <v>66.666666666666671</v>
      </c>
      <c r="G10">
        <v>66</v>
      </c>
      <c r="H10">
        <v>66</v>
      </c>
      <c r="I10">
        <v>66</v>
      </c>
    </row>
    <row r="12" spans="1:14" x14ac:dyDescent="0.3">
      <c r="A12" t="s">
        <v>20</v>
      </c>
      <c r="G12" s="2">
        <v>100</v>
      </c>
    </row>
    <row r="13" spans="1:14" x14ac:dyDescent="0.3">
      <c r="A13" t="s">
        <v>32</v>
      </c>
      <c r="B13" t="s">
        <v>31</v>
      </c>
      <c r="F13">
        <v>80</v>
      </c>
      <c r="G13" s="2"/>
    </row>
    <row r="14" spans="1:14" x14ac:dyDescent="0.3">
      <c r="A14" t="s">
        <v>33</v>
      </c>
      <c r="B14" t="s">
        <v>34</v>
      </c>
      <c r="F14">
        <f>60*3.5</f>
        <v>210</v>
      </c>
      <c r="G14" s="2"/>
    </row>
    <row r="15" spans="1:14" x14ac:dyDescent="0.3">
      <c r="A15" t="s">
        <v>35</v>
      </c>
      <c r="F15">
        <v>60</v>
      </c>
      <c r="G15" s="2"/>
    </row>
    <row r="16" spans="1:14" x14ac:dyDescent="0.3">
      <c r="G16" s="2"/>
    </row>
    <row r="17" spans="1:7" x14ac:dyDescent="0.3">
      <c r="A17" t="s">
        <v>36</v>
      </c>
      <c r="F17">
        <f>10*10</f>
        <v>100</v>
      </c>
      <c r="G17" s="2"/>
    </row>
    <row r="18" spans="1:7" x14ac:dyDescent="0.3">
      <c r="G18" s="2"/>
    </row>
    <row r="19" spans="1:7" x14ac:dyDescent="0.3">
      <c r="A19" t="s">
        <v>21</v>
      </c>
      <c r="C19" s="2">
        <v>100</v>
      </c>
      <c r="D19" s="2">
        <v>100</v>
      </c>
      <c r="E19" s="2">
        <v>100</v>
      </c>
    </row>
    <row r="20" spans="1:7" x14ac:dyDescent="0.3">
      <c r="A20" t="s">
        <v>22</v>
      </c>
      <c r="C20" s="2">
        <v>50</v>
      </c>
      <c r="D20" s="2">
        <v>50</v>
      </c>
    </row>
    <row r="21" spans="1:7" x14ac:dyDescent="0.3">
      <c r="A21" t="s">
        <v>23</v>
      </c>
      <c r="F21" s="3">
        <v>360</v>
      </c>
    </row>
    <row r="22" spans="1:7" x14ac:dyDescent="0.3">
      <c r="A22" t="s">
        <v>24</v>
      </c>
      <c r="F22">
        <v>290</v>
      </c>
    </row>
    <row r="24" spans="1:7" x14ac:dyDescent="0.3">
      <c r="A24" t="s">
        <v>25</v>
      </c>
    </row>
    <row r="25" spans="1:7" x14ac:dyDescent="0.3">
      <c r="A25" t="s">
        <v>26</v>
      </c>
    </row>
    <row r="29" spans="1:7" x14ac:dyDescent="0.3">
      <c r="A29" s="4" t="s">
        <v>28</v>
      </c>
      <c r="B29">
        <v>4490</v>
      </c>
    </row>
    <row r="30" spans="1:7" x14ac:dyDescent="0.3">
      <c r="A30" t="s">
        <v>30</v>
      </c>
      <c r="B30">
        <v>500</v>
      </c>
    </row>
    <row r="32" spans="1:7" x14ac:dyDescent="0.3">
      <c r="A32" s="4" t="s">
        <v>29</v>
      </c>
      <c r="B32">
        <f>B29+B30-B2</f>
        <v>1248.0100000000002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2018-03-01T21:23:49Z</dcterms:modified>
</cp:coreProperties>
</file>