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DA\benfica\ficheiros\"/>
    </mc:Choice>
  </mc:AlternateContent>
  <xr:revisionPtr revIDLastSave="0" documentId="13_ncr:1_{9847E356-C493-4A35-BED5-EB2468B83FC8}" xr6:coauthVersionLast="47" xr6:coauthVersionMax="47" xr10:uidLastSave="{00000000-0000-0000-0000-000000000000}"/>
  <bookViews>
    <workbookView xWindow="-108" yWindow="-108" windowWidth="23256" windowHeight="12576" activeTab="1" xr2:uid="{9D7D896F-C3C3-4A0C-9FBF-A925A6A87DC9}"/>
  </bookViews>
  <sheets>
    <sheet name="Chart" sheetId="12" r:id="rId1"/>
    <sheet name="Tudo" sheetId="1" r:id="rId2"/>
    <sheet name="Aereo" sheetId="8" r:id="rId3"/>
    <sheet name="Posse" sheetId="7" r:id="rId4"/>
    <sheet name="Defesa" sheetId="6" r:id="rId5"/>
    <sheet name="Passes" sheetId="3" r:id="rId6"/>
    <sheet name="GolosOport" sheetId="5" r:id="rId7"/>
    <sheet name="Remates" sheetId="2" r:id="rId8"/>
  </sheets>
  <definedNames>
    <definedName name="_xlnm._FilterDatabase" localSheetId="1" hidden="1">Tudo!$C$1:$C$27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3" i="1"/>
</calcChain>
</file>

<file path=xl/sharedStrings.xml><?xml version="1.0" encoding="utf-8"?>
<sst xmlns="http://schemas.openxmlformats.org/spreadsheetml/2006/main" count="1709" uniqueCount="498">
  <si>
    <t>Player</t>
  </si>
  <si>
    <t>Nation</t>
  </si>
  <si>
    <t>Pos</t>
  </si>
  <si>
    <t>Age</t>
  </si>
  <si>
    <t>Min</t>
  </si>
  <si>
    <t>Gls</t>
  </si>
  <si>
    <t>Ast</t>
  </si>
  <si>
    <t>CrdY</t>
  </si>
  <si>
    <t>CrdR</t>
  </si>
  <si>
    <t>Odisseas Vlachodimos</t>
  </si>
  <si>
    <t>GK</t>
  </si>
  <si>
    <t>28-236</t>
  </si>
  <si>
    <t>MF</t>
  </si>
  <si>
    <t>21-335</t>
  </si>
  <si>
    <t>DF</t>
  </si>
  <si>
    <t>34-309</t>
  </si>
  <si>
    <t>27-089</t>
  </si>
  <si>
    <t>Rafa Silva</t>
  </si>
  <si>
    <t>29-215</t>
  </si>
  <si>
    <t>29-333</t>
  </si>
  <si>
    <t>FW</t>
  </si>
  <si>
    <t>21-181</t>
  </si>
  <si>
    <t>19-049</t>
  </si>
  <si>
    <t>23-121</t>
  </si>
  <si>
    <t>David Neres</t>
  </si>
  <si>
    <t>25-290</t>
  </si>
  <si>
    <t>Alexander Bah</t>
  </si>
  <si>
    <t>25-009</t>
  </si>
  <si>
    <t>Gilberto</t>
  </si>
  <si>
    <t>29-286</t>
  </si>
  <si>
    <t>Fredrik Aursnes</t>
  </si>
  <si>
    <t>27-008</t>
  </si>
  <si>
    <t>Morato</t>
  </si>
  <si>
    <t>21-171</t>
  </si>
  <si>
    <t>Petar Musa</t>
  </si>
  <si>
    <t>24-289</t>
  </si>
  <si>
    <t>25-315</t>
  </si>
  <si>
    <t>Julian Draxler</t>
  </si>
  <si>
    <t>29-089</t>
  </si>
  <si>
    <t>Chiquinho</t>
  </si>
  <si>
    <t>27-152</t>
  </si>
  <si>
    <t>27-048</t>
  </si>
  <si>
    <t>20-333</t>
  </si>
  <si>
    <t>Julian Weigl</t>
  </si>
  <si>
    <t>27-101</t>
  </si>
  <si>
    <t>Roman Yaremchuk</t>
  </si>
  <si>
    <t>27-021</t>
  </si>
  <si>
    <t>Rodrigo Pinho</t>
  </si>
  <si>
    <t>31-202</t>
  </si>
  <si>
    <t>John Brooks</t>
  </si>
  <si>
    <t>29-324</t>
  </si>
  <si>
    <t>Jan Vertonghen</t>
  </si>
  <si>
    <t>35-238</t>
  </si>
  <si>
    <t>Squad Total</t>
  </si>
  <si>
    <t>26.4</t>
  </si>
  <si>
    <t>Opponent Total</t>
  </si>
  <si>
    <t>Jogos</t>
  </si>
  <si>
    <t>Enzo Fernández</t>
  </si>
  <si>
    <t>Nicolás Otamendi</t>
  </si>
  <si>
    <t>Álex Grimaldo</t>
  </si>
  <si>
    <t>João Mário</t>
  </si>
  <si>
    <t>Gonçalo Ramos</t>
  </si>
  <si>
    <t>António Silva</t>
  </si>
  <si>
    <t>Florentino Luís</t>
  </si>
  <si>
    <t>Diogo Gonçalves</t>
  </si>
  <si>
    <t>Mihailo Ristic</t>
  </si>
  <si>
    <t>Henrique Araújo</t>
  </si>
  <si>
    <t>GRE</t>
  </si>
  <si>
    <t>ARG</t>
  </si>
  <si>
    <t>ESP</t>
  </si>
  <si>
    <t>POR</t>
  </si>
  <si>
    <t>BRA</t>
  </si>
  <si>
    <t>DEN</t>
  </si>
  <si>
    <t>NOR</t>
  </si>
  <si>
    <t>CRO</t>
  </si>
  <si>
    <t>GER</t>
  </si>
  <si>
    <t>SRB</t>
  </si>
  <si>
    <t>USA</t>
  </si>
  <si>
    <t>90s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</si>
  <si>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</si>
  <si>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</si>
  <si>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</si>
  <si>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</si>
  <si>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</si>
  <si>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</si>
  <si>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</si>
  <si>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</si>
  <si>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</si>
  <si>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</si>
  <si>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</si>
  <si>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</si>
  <si>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</si>
  <si>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</si>
  <si>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</si>
  <si>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</si>
  <si>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Matches</t>
  </si>
  <si>
    <t>gr GRE</t>
  </si>
  <si>
    <t>13.0</t>
  </si>
  <si>
    <t>0.00</t>
  </si>
  <si>
    <t>0.0</t>
  </si>
  <si>
    <t>ar ARG</t>
  </si>
  <si>
    <t>11.4</t>
  </si>
  <si>
    <t>11.5</t>
  </si>
  <si>
    <t>2.29</t>
  </si>
  <si>
    <t>0.26</t>
  </si>
  <si>
    <t>0.04</t>
  </si>
  <si>
    <t>0.33</t>
  </si>
  <si>
    <t>24.8</t>
  </si>
  <si>
    <t>1.9</t>
  </si>
  <si>
    <t>0.07</t>
  </si>
  <si>
    <t>-0.9</t>
  </si>
  <si>
    <t>12.0</t>
  </si>
  <si>
    <t>14.3</t>
  </si>
  <si>
    <t>1.17</t>
  </si>
  <si>
    <t>0.17</t>
  </si>
  <si>
    <t>10.7</t>
  </si>
  <si>
    <t>1.0</t>
  </si>
  <si>
    <t>-1.0</t>
  </si>
  <si>
    <t>es ESP</t>
  </si>
  <si>
    <t>11.8</t>
  </si>
  <si>
    <t>27.3</t>
  </si>
  <si>
    <t>0.93</t>
  </si>
  <si>
    <t>0.25</t>
  </si>
  <si>
    <t>0.09</t>
  </si>
  <si>
    <t>26.8</t>
  </si>
  <si>
    <t>0.5</t>
  </si>
  <si>
    <t>+0.5</t>
  </si>
  <si>
    <t>pt POR</t>
  </si>
  <si>
    <t>MF,FW</t>
  </si>
  <si>
    <t>11.0</t>
  </si>
  <si>
    <t>36.8</t>
  </si>
  <si>
    <t>3.45</t>
  </si>
  <si>
    <t>1.27</t>
  </si>
  <si>
    <t>0.16</t>
  </si>
  <si>
    <t>0.43</t>
  </si>
  <si>
    <t>15.3</t>
  </si>
  <si>
    <t>6.1</t>
  </si>
  <si>
    <t>-0.1</t>
  </si>
  <si>
    <t>FW,MF</t>
  </si>
  <si>
    <t>10.1</t>
  </si>
  <si>
    <t>24.0</t>
  </si>
  <si>
    <t>2.48</t>
  </si>
  <si>
    <t>0.59</t>
  </si>
  <si>
    <t>0.08</t>
  </si>
  <si>
    <t>21.5</t>
  </si>
  <si>
    <t>5.5</t>
  </si>
  <si>
    <t>2.3</t>
  </si>
  <si>
    <t>-0.3</t>
  </si>
  <si>
    <t>8.9</t>
  </si>
  <si>
    <t>41.7</t>
  </si>
  <si>
    <t>4.06</t>
  </si>
  <si>
    <t>1.69</t>
  </si>
  <si>
    <t>0.60</t>
  </si>
  <si>
    <t>8.5</t>
  </si>
  <si>
    <t>+0.1</t>
  </si>
  <si>
    <t>10.0</t>
  </si>
  <si>
    <t>40.0</t>
  </si>
  <si>
    <t>1.00</t>
  </si>
  <si>
    <t>0.40</t>
  </si>
  <si>
    <t>0.20</t>
  </si>
  <si>
    <t>0.50</t>
  </si>
  <si>
    <t>7.7</t>
  </si>
  <si>
    <t>2.4</t>
  </si>
  <si>
    <t>0.24</t>
  </si>
  <si>
    <t>-0.4</t>
  </si>
  <si>
    <t>9.9</t>
  </si>
  <si>
    <t>0.10</t>
  </si>
  <si>
    <t>8.0</t>
  </si>
  <si>
    <t>0.1</t>
  </si>
  <si>
    <t>br BRA</t>
  </si>
  <si>
    <t>8.4</t>
  </si>
  <si>
    <t>50.0</t>
  </si>
  <si>
    <t>2.15</t>
  </si>
  <si>
    <t>1.07</t>
  </si>
  <si>
    <t>0.22</t>
  </si>
  <si>
    <t>0.44</t>
  </si>
  <si>
    <t>19.4</t>
  </si>
  <si>
    <t>1.3</t>
  </si>
  <si>
    <t>+2.7</t>
  </si>
  <si>
    <t>dk DEN</t>
  </si>
  <si>
    <t>33.3</t>
  </si>
  <si>
    <t>0.39</t>
  </si>
  <si>
    <t>0.13</t>
  </si>
  <si>
    <t>26.7</t>
  </si>
  <si>
    <t>0.02</t>
  </si>
  <si>
    <t>5.3</t>
  </si>
  <si>
    <t>60.0</t>
  </si>
  <si>
    <t>0.94</t>
  </si>
  <si>
    <t>0.56</t>
  </si>
  <si>
    <t>17.0</t>
  </si>
  <si>
    <t>0.6</t>
  </si>
  <si>
    <t>0.12</t>
  </si>
  <si>
    <t>+0.4</t>
  </si>
  <si>
    <t>no NOR</t>
  </si>
  <si>
    <t>4.6</t>
  </si>
  <si>
    <t>0.66</t>
  </si>
  <si>
    <t>16.7</t>
  </si>
  <si>
    <t>4.0</t>
  </si>
  <si>
    <t>66.7</t>
  </si>
  <si>
    <t>0.75</t>
  </si>
  <si>
    <t>13.8</t>
  </si>
  <si>
    <t>0.3</t>
  </si>
  <si>
    <t>0.11</t>
  </si>
  <si>
    <t>+0.7</t>
  </si>
  <si>
    <t>hr CRO</t>
  </si>
  <si>
    <t>3.8</t>
  </si>
  <si>
    <t>4.99</t>
  </si>
  <si>
    <t>1.84</t>
  </si>
  <si>
    <t>11.6</t>
  </si>
  <si>
    <t>2.8</t>
  </si>
  <si>
    <t>0.15</t>
  </si>
  <si>
    <t>+0.2</t>
  </si>
  <si>
    <t>3.4</t>
  </si>
  <si>
    <t>4.47</t>
  </si>
  <si>
    <t>1.49</t>
  </si>
  <si>
    <t>17.9</t>
  </si>
  <si>
    <t>0.06</t>
  </si>
  <si>
    <t>de GER</t>
  </si>
  <si>
    <t>2.2</t>
  </si>
  <si>
    <t>2.31</t>
  </si>
  <si>
    <t>0.92</t>
  </si>
  <si>
    <t>16.5</t>
  </si>
  <si>
    <t>1.56</t>
  </si>
  <si>
    <t>13.7</t>
  </si>
  <si>
    <t>0.2</t>
  </si>
  <si>
    <t>-0.2</t>
  </si>
  <si>
    <t>rs SRB</t>
  </si>
  <si>
    <t>1.2</t>
  </si>
  <si>
    <t>2.52</t>
  </si>
  <si>
    <t>0.84</t>
  </si>
  <si>
    <t>22.5</t>
  </si>
  <si>
    <t>+0.8</t>
  </si>
  <si>
    <t>0.8</t>
  </si>
  <si>
    <t>3.97</t>
  </si>
  <si>
    <t>1.32</t>
  </si>
  <si>
    <t>0.19</t>
  </si>
  <si>
    <t>-0.6</t>
  </si>
  <si>
    <t>1.55</t>
  </si>
  <si>
    <t>22.4</t>
  </si>
  <si>
    <t>0.03</t>
  </si>
  <si>
    <t>ua UKR</t>
  </si>
  <si>
    <t>3.60</t>
  </si>
  <si>
    <t>14.7</t>
  </si>
  <si>
    <t>3.91</t>
  </si>
  <si>
    <t>14.6</t>
  </si>
  <si>
    <t>us USA</t>
  </si>
  <si>
    <t>MF,DF</t>
  </si>
  <si>
    <t>be BEL</t>
  </si>
  <si>
    <t>32.1</t>
  </si>
  <si>
    <t>18.92</t>
  </si>
  <si>
    <t>6.08</t>
  </si>
  <si>
    <t>0.41</t>
  </si>
  <si>
    <t>16.2</t>
  </si>
  <si>
    <t>33.7</t>
  </si>
  <si>
    <t>30.7</t>
  </si>
  <si>
    <t>+2.3</t>
  </si>
  <si>
    <t>+1.3</t>
  </si>
  <si>
    <t>31.6</t>
  </si>
  <si>
    <t>5.85</t>
  </si>
  <si>
    <t>1.85</t>
  </si>
  <si>
    <t>19.2</t>
  </si>
  <si>
    <t>7.2</t>
  </si>
  <si>
    <t>6.4</t>
  </si>
  <si>
    <t>Shots</t>
  </si>
  <si>
    <t>Cmp</t>
  </si>
  <si>
    <t>Att</t>
  </si>
  <si>
    <t>Cmp%</t>
  </si>
  <si>
    <t>TotDist</t>
  </si>
  <si>
    <t>PrgDist</t>
  </si>
  <si>
    <t>xAG</t>
  </si>
  <si>
    <t>xA</t>
  </si>
  <si>
    <t>A-xAG</t>
  </si>
  <si>
    <t>KP</t>
  </si>
  <si>
    <t>PPA</t>
  </si>
  <si>
    <t>CrsPA</t>
  </si>
  <si>
    <t>Prog</t>
  </si>
  <si>
    <t>87.1</t>
  </si>
  <si>
    <t>100.0</t>
  </si>
  <si>
    <t>98.4</t>
  </si>
  <si>
    <t>65.2</t>
  </si>
  <si>
    <t>Enzo FernÃ¡ndez</t>
  </si>
  <si>
    <t>88.9</t>
  </si>
  <si>
    <t>92.9</t>
  </si>
  <si>
    <t>92.7</t>
  </si>
  <si>
    <t>81.7</t>
  </si>
  <si>
    <t>NicolÃ¡s Otamendi</t>
  </si>
  <si>
    <t>92.5</t>
  </si>
  <si>
    <t>93.7</t>
  </si>
  <si>
    <t>95.7</t>
  </si>
  <si>
    <t>84.1</t>
  </si>
  <si>
    <t>Ãlex Grimaldo</t>
  </si>
  <si>
    <t>82.2</t>
  </si>
  <si>
    <t>91.6</t>
  </si>
  <si>
    <t>84.6</t>
  </si>
  <si>
    <t>49.4</t>
  </si>
  <si>
    <t>3.2</t>
  </si>
  <si>
    <t>76.0</t>
  </si>
  <si>
    <t>87.8</t>
  </si>
  <si>
    <t>78.5</t>
  </si>
  <si>
    <t>78.9</t>
  </si>
  <si>
    <t>2.0</t>
  </si>
  <si>
    <t>JoÃ£o MÃ¡rio</t>
  </si>
  <si>
    <t>83.4</t>
  </si>
  <si>
    <t>93.4</t>
  </si>
  <si>
    <t>85.7</t>
  </si>
  <si>
    <t>50.8</t>
  </si>
  <si>
    <t>4.9</t>
  </si>
  <si>
    <t>-0.8</t>
  </si>
  <si>
    <t>GonÃ§alo Ramos</t>
  </si>
  <si>
    <t>74.8</t>
  </si>
  <si>
    <t>AntÃ³nio Silva</t>
  </si>
  <si>
    <t>92.1</t>
  </si>
  <si>
    <t>95.0</t>
  </si>
  <si>
    <t>96.7</t>
  </si>
  <si>
    <t>73.2</t>
  </si>
  <si>
    <t>0.4</t>
  </si>
  <si>
    <t>Florentino LuÃ­s</t>
  </si>
  <si>
    <t>90.2</t>
  </si>
  <si>
    <t>96.0</t>
  </si>
  <si>
    <t>91.7</t>
  </si>
  <si>
    <t>68.5</t>
  </si>
  <si>
    <t>+1.8</t>
  </si>
  <si>
    <t>76.2</t>
  </si>
  <si>
    <t>86.0</t>
  </si>
  <si>
    <t>82.0</t>
  </si>
  <si>
    <t>47.6</t>
  </si>
  <si>
    <t>2.6</t>
  </si>
  <si>
    <t>79.4</t>
  </si>
  <si>
    <t>86.1</t>
  </si>
  <si>
    <t>84.5</t>
  </si>
  <si>
    <t>50.7</t>
  </si>
  <si>
    <t>1.5</t>
  </si>
  <si>
    <t>1.1</t>
  </si>
  <si>
    <t>+1.5</t>
  </si>
  <si>
    <t>82.9</t>
  </si>
  <si>
    <t>90.1</t>
  </si>
  <si>
    <t>87.6</t>
  </si>
  <si>
    <t>26.1</t>
  </si>
  <si>
    <t>-1.2</t>
  </si>
  <si>
    <t>90.3</t>
  </si>
  <si>
    <t>94.2</t>
  </si>
  <si>
    <t>89.8</t>
  </si>
  <si>
    <t>80.6</t>
  </si>
  <si>
    <t>88.4</t>
  </si>
  <si>
    <t>94.5</t>
  </si>
  <si>
    <t>68.6</t>
  </si>
  <si>
    <t>73.6</t>
  </si>
  <si>
    <t>84.3</t>
  </si>
  <si>
    <t>92.3</t>
  </si>
  <si>
    <t>25.0</t>
  </si>
  <si>
    <t>1.4</t>
  </si>
  <si>
    <t>Diogo GonÃ§alves</t>
  </si>
  <si>
    <t>77.4</t>
  </si>
  <si>
    <t>88.2</t>
  </si>
  <si>
    <t>73.0</t>
  </si>
  <si>
    <t>55.6</t>
  </si>
  <si>
    <t>0.9</t>
  </si>
  <si>
    <t>89.7</t>
  </si>
  <si>
    <t>93.5</t>
  </si>
  <si>
    <t>93.3</t>
  </si>
  <si>
    <t>82.3</t>
  </si>
  <si>
    <t>95.9</t>
  </si>
  <si>
    <t>80.0</t>
  </si>
  <si>
    <t>Mihailo RistiÄ‡</t>
  </si>
  <si>
    <t>85.3</t>
  </si>
  <si>
    <t>91.1</t>
  </si>
  <si>
    <t>46.2</t>
  </si>
  <si>
    <t>Henrique AraÃºjo</t>
  </si>
  <si>
    <t>69.2</t>
  </si>
  <si>
    <t>97.5</t>
  </si>
  <si>
    <t>96.8</t>
  </si>
  <si>
    <t>93.8</t>
  </si>
  <si>
    <t>81.3</t>
  </si>
  <si>
    <t>87.5</t>
  </si>
  <si>
    <t>81.8</t>
  </si>
  <si>
    <t>75.0</t>
  </si>
  <si>
    <t>85.8</t>
  </si>
  <si>
    <t>90.6</t>
  </si>
  <si>
    <t>68.8</t>
  </si>
  <si>
    <t>22.8</t>
  </si>
  <si>
    <t>74.3</t>
  </si>
  <si>
    <t>82.1</t>
  </si>
  <si>
    <t>52.9</t>
  </si>
  <si>
    <t>4.5</t>
  </si>
  <si>
    <t>G per Sh</t>
  </si>
  <si>
    <t>Progressive passes</t>
  </si>
  <si>
    <t>Passes Completed</t>
  </si>
  <si>
    <t>Attempted</t>
  </si>
  <si>
    <t>GERAL</t>
  </si>
  <si>
    <t>Passes</t>
  </si>
  <si>
    <t>SCA</t>
  </si>
  <si>
    <t>SCA Types</t>
  </si>
  <si>
    <t>GCA</t>
  </si>
  <si>
    <t>GCA Types</t>
  </si>
  <si>
    <t>SCA90</t>
  </si>
  <si>
    <t>PassLive</t>
  </si>
  <si>
    <t>PassDead</t>
  </si>
  <si>
    <t>Drib</t>
  </si>
  <si>
    <t>Fld</t>
  </si>
  <si>
    <t>Def</t>
  </si>
  <si>
    <t>GCA90</t>
  </si>
  <si>
    <t>4.91</t>
  </si>
  <si>
    <t>0.70</t>
  </si>
  <si>
    <t>3.22</t>
  </si>
  <si>
    <t>0.34</t>
  </si>
  <si>
    <t>5.16</t>
  </si>
  <si>
    <t>1.09</t>
  </si>
  <si>
    <t>6.83</t>
  </si>
  <si>
    <t>0.79</t>
  </si>
  <si>
    <t>1.92</t>
  </si>
  <si>
    <t>0.23</t>
  </si>
  <si>
    <t>1.81</t>
  </si>
  <si>
    <t>5.38</t>
  </si>
  <si>
    <t>0.72</t>
  </si>
  <si>
    <t>0.65</t>
  </si>
  <si>
    <t>3.75</t>
  </si>
  <si>
    <t>2.85</t>
  </si>
  <si>
    <t>0.52</t>
  </si>
  <si>
    <t>4.50</t>
  </si>
  <si>
    <t>4.15</t>
  </si>
  <si>
    <t>0.46</t>
  </si>
  <si>
    <t>3.09</t>
  </si>
  <si>
    <t>3.40</t>
  </si>
  <si>
    <t>0.85</t>
  </si>
  <si>
    <t>1.36</t>
  </si>
  <si>
    <t>3.10</t>
  </si>
  <si>
    <t>7.20</t>
  </si>
  <si>
    <t>1.80</t>
  </si>
  <si>
    <t>1.96</t>
  </si>
  <si>
    <t>22.50</t>
  </si>
  <si>
    <t>33.46</t>
  </si>
  <si>
    <t>4.69</t>
  </si>
  <si>
    <t>9.00</t>
  </si>
  <si>
    <t>SCA (Shot-Creations-Acted)</t>
  </si>
  <si>
    <t>GCA(Goal-creation-action)</t>
  </si>
  <si>
    <t>Oportunidade</t>
  </si>
  <si>
    <t>Tackles</t>
  </si>
  <si>
    <t>Vs Dribbles</t>
  </si>
  <si>
    <t>Blocks</t>
  </si>
  <si>
    <t>Tkl</t>
  </si>
  <si>
    <t>TklW</t>
  </si>
  <si>
    <t>Def 3rd</t>
  </si>
  <si>
    <t>Mid 3rd</t>
  </si>
  <si>
    <t>Att 3rd</t>
  </si>
  <si>
    <t>Tkl%</t>
  </si>
  <si>
    <t>Past</t>
  </si>
  <si>
    <t>Pass</t>
  </si>
  <si>
    <t>Int</t>
  </si>
  <si>
    <t>Tkl+Int</t>
  </si>
  <si>
    <t>Clr</t>
  </si>
  <si>
    <t>Err</t>
  </si>
  <si>
    <t>64.3</t>
  </si>
  <si>
    <t>73.1</t>
  </si>
  <si>
    <t>62.5</t>
  </si>
  <si>
    <t>69.6</t>
  </si>
  <si>
    <t>57.1</t>
  </si>
  <si>
    <t>64.7</t>
  </si>
  <si>
    <t>64.5</t>
  </si>
  <si>
    <t>Drible Tkl%</t>
  </si>
  <si>
    <t>Defesa</t>
  </si>
  <si>
    <t>SoTarget%</t>
  </si>
  <si>
    <t>Touches</t>
  </si>
  <si>
    <t>SuccesDrible</t>
  </si>
  <si>
    <t>Succ%</t>
  </si>
  <si>
    <t>37.5</t>
  </si>
  <si>
    <t>57.7</t>
  </si>
  <si>
    <t>31.5</t>
  </si>
  <si>
    <t>43.2</t>
  </si>
  <si>
    <t>56.8</t>
  </si>
  <si>
    <t>9.1</t>
  </si>
  <si>
    <t>48.0</t>
  </si>
  <si>
    <t>18.2</t>
  </si>
  <si>
    <t>42.2</t>
  </si>
  <si>
    <t>31.8</t>
  </si>
  <si>
    <t>Posse</t>
  </si>
  <si>
    <t>Performance</t>
  </si>
  <si>
    <t>Aerial Duels</t>
  </si>
  <si>
    <t>2CrdY</t>
  </si>
  <si>
    <t>Fls</t>
  </si>
  <si>
    <t>Off</t>
  </si>
  <si>
    <t>Crs</t>
  </si>
  <si>
    <t>PKwon</t>
  </si>
  <si>
    <t>PKcon</t>
  </si>
  <si>
    <t>OG</t>
  </si>
  <si>
    <t>Recov</t>
  </si>
  <si>
    <t>Won</t>
  </si>
  <si>
    <t>Lost</t>
  </si>
  <si>
    <t>Won%</t>
  </si>
  <si>
    <t>35.0</t>
  </si>
  <si>
    <t>67.5</t>
  </si>
  <si>
    <t>42.9</t>
  </si>
  <si>
    <t>35.7</t>
  </si>
  <si>
    <t>57.6</t>
  </si>
  <si>
    <t>71.9</t>
  </si>
  <si>
    <t>59.3</t>
  </si>
  <si>
    <t>44.4</t>
  </si>
  <si>
    <t>-</t>
  </si>
  <si>
    <t>G+A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</si>
</sst>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/>
      <right style="medium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2" fontId="0" fillId="0" borderId="0" xfId="0" applyNumberForma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2" fontId="2" fillId="2" borderId="7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3" borderId="15" xfId="0" applyFill="1" applyBorder="1"/>
    <xf numFmtId="1" fontId="0" fillId="3" borderId="15" xfId="0" applyNumberFormat="1" applyFill="1" applyBorder="1"/>
    <xf numFmtId="0" fontId="0" fillId="3" borderId="14" xfId="0" applyFill="1" applyBorder="1"/>
    <xf numFmtId="0" fontId="0" fillId="3" borderId="15" xfId="0" applyFill="1" applyBorder="1" applyAlignment="1">
      <alignment horizontal="center"/>
    </xf>
    <xf numFmtId="0" fontId="0" fillId="3" borderId="16" xfId="0" applyFill="1" applyBorder="1"/>
    <xf numFmtId="0" fontId="0" fillId="3" borderId="14" xfId="0" applyFill="1" applyBorder="1" applyAlignment="1">
      <alignment wrapText="1"/>
    </xf>
    <xf numFmtId="0" fontId="0" fillId="3" borderId="15" xfId="0" applyFill="1" applyBorder="1" applyAlignment="1">
      <alignment wrapText="1"/>
    </xf>
    <xf numFmtId="0" fontId="0" fillId="3" borderId="17" xfId="0" applyFill="1" applyBorder="1"/>
    <xf numFmtId="0" fontId="1" fillId="0" borderId="14" xfId="0" applyFont="1" applyBorder="1" applyAlignment="1">
      <alignment horizontal="center" vertical="center"/>
    </xf>
    <xf numFmtId="0" fontId="0" fillId="0" borderId="15" xfId="0" applyBorder="1"/>
    <xf numFmtId="1" fontId="0" fillId="0" borderId="15" xfId="0" applyNumberFormat="1" applyBorder="1"/>
    <xf numFmtId="0" fontId="0" fillId="0" borderId="14" xfId="0" applyBorder="1"/>
    <xf numFmtId="2" fontId="0" fillId="0" borderId="15" xfId="0" applyNumberFormat="1" applyBorder="1"/>
    <xf numFmtId="0" fontId="0" fillId="0" borderId="16" xfId="0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7" xfId="0" applyBorder="1"/>
    <xf numFmtId="2" fontId="0" fillId="3" borderId="15" xfId="0" applyNumberFormat="1" applyFill="1" applyBorder="1"/>
    <xf numFmtId="0" fontId="0" fillId="0" borderId="15" xfId="0" applyBorder="1" applyAlignment="1">
      <alignment horizontal="center"/>
    </xf>
    <xf numFmtId="0" fontId="1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9" xfId="0" applyFill="1" applyBorder="1"/>
    <xf numFmtId="1" fontId="0" fillId="3" borderId="9" xfId="0" applyNumberFormat="1" applyFill="1" applyBorder="1"/>
    <xf numFmtId="0" fontId="0" fillId="3" borderId="8" xfId="0" applyFill="1" applyBorder="1"/>
    <xf numFmtId="0" fontId="0" fillId="3" borderId="11" xfId="0" applyFill="1" applyBorder="1"/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/>
    <xf numFmtId="2" fontId="0" fillId="3" borderId="9" xfId="0" applyNumberFormat="1" applyFill="1" applyBorder="1"/>
    <xf numFmtId="2" fontId="2" fillId="2" borderId="7" xfId="0" applyNumberFormat="1" applyFont="1" applyFill="1" applyBorder="1" applyAlignment="1">
      <alignment horizontal="center" vertical="center" wrapText="1"/>
    </xf>
    <xf numFmtId="2" fontId="0" fillId="3" borderId="15" xfId="0" applyNumberFormat="1" applyFill="1" applyBorder="1" applyAlignment="1">
      <alignment wrapText="1"/>
    </xf>
    <xf numFmtId="2" fontId="0" fillId="0" borderId="15" xfId="0" applyNumberFormat="1" applyBorder="1" applyAlignment="1">
      <alignment wrapText="1"/>
    </xf>
    <xf numFmtId="2" fontId="0" fillId="3" borderId="9" xfId="0" applyNumberFormat="1" applyFill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players per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GK</c:v>
              </c:pt>
              <c:pt idx="1">
                <c:v>FW</c:v>
              </c:pt>
              <c:pt idx="2">
                <c:v>MF</c:v>
              </c:pt>
              <c:pt idx="3">
                <c:v>DF</c:v>
              </c:pt>
            </c:strLit>
          </c:cat>
          <c:val>
            <c:numLit>
              <c:formatCode>General</c:formatCode>
              <c:ptCount val="4"/>
              <c:pt idx="0">
                <c:v>1</c:v>
              </c:pt>
              <c:pt idx="1">
                <c:v>7</c:v>
              </c:pt>
              <c:pt idx="2">
                <c:v>7</c:v>
              </c:pt>
              <c:pt idx="3">
                <c:v>8</c:v>
              </c:pt>
            </c:numLit>
          </c:val>
          <c:extLst>
            <c:ext xmlns:c16="http://schemas.microsoft.com/office/drawing/2014/chart" uri="{C3380CC4-5D6E-409C-BE32-E72D297353CC}">
              <c16:uniqueId val="{00000000-ADFF-46A1-A557-68681E4AA7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25601616"/>
        <c:axId val="825599952"/>
      </c:barChart>
      <c:catAx>
        <c:axId val="82560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599952"/>
        <c:crosses val="autoZero"/>
        <c:auto val="1"/>
        <c:lblAlgn val="ctr"/>
        <c:lblOffset val="100"/>
        <c:noMultiLvlLbl val="0"/>
      </c:catAx>
      <c:valAx>
        <c:axId val="82559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60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Mintutes</a:t>
            </a:r>
            <a:r>
              <a:rPr lang="en-US" baseline="0"/>
              <a:t> played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3"/>
              <c:pt idx="0">
                <c:v>Odisseas Vlachodimos</c:v>
              </c:pt>
              <c:pt idx="1">
                <c:v>Nicolás Otamendi</c:v>
              </c:pt>
              <c:pt idx="2">
                <c:v>Álex Grimaldo</c:v>
              </c:pt>
              <c:pt idx="3">
                <c:v>Enzo Fernández</c:v>
              </c:pt>
              <c:pt idx="4">
                <c:v>Rafa Silva</c:v>
              </c:pt>
              <c:pt idx="5">
                <c:v>João Mário</c:v>
              </c:pt>
              <c:pt idx="6">
                <c:v>António Silva</c:v>
              </c:pt>
              <c:pt idx="7">
                <c:v>Florentino Luís</c:v>
              </c:pt>
              <c:pt idx="8">
                <c:v>Gonçalo Ramos</c:v>
              </c:pt>
              <c:pt idx="9">
                <c:v>David Neres</c:v>
              </c:pt>
              <c:pt idx="10">
                <c:v>Alexander Bah</c:v>
              </c:pt>
              <c:pt idx="11">
                <c:v>Gilberto</c:v>
              </c:pt>
              <c:pt idx="12">
                <c:v>Fredrik Aursnes</c:v>
              </c:pt>
              <c:pt idx="13">
                <c:v>Morato</c:v>
              </c:pt>
              <c:pt idx="14">
                <c:v>Petar Musa</c:v>
              </c:pt>
              <c:pt idx="15">
                <c:v>Diogo Gonçalves</c:v>
              </c:pt>
              <c:pt idx="16">
                <c:v>Julian Draxler</c:v>
              </c:pt>
              <c:pt idx="17">
                <c:v>Chiquinho</c:v>
              </c:pt>
              <c:pt idx="18">
                <c:v>Mihailo Ristic</c:v>
              </c:pt>
              <c:pt idx="19">
                <c:v>Henrique Araújo</c:v>
              </c:pt>
              <c:pt idx="20">
                <c:v>Julian Weigl</c:v>
              </c:pt>
              <c:pt idx="21">
                <c:v>Rodrigo Pinho</c:v>
              </c:pt>
              <c:pt idx="22">
                <c:v>John Brooks</c:v>
              </c:pt>
            </c:strLit>
          </c:cat>
          <c:val>
            <c:numLit>
              <c:formatCode>General</c:formatCode>
              <c:ptCount val="23"/>
              <c:pt idx="0">
                <c:v>1170</c:v>
              </c:pt>
              <c:pt idx="1">
                <c:v>1079</c:v>
              </c:pt>
              <c:pt idx="2">
                <c:v>1062</c:v>
              </c:pt>
              <c:pt idx="3">
                <c:v>1024</c:v>
              </c:pt>
              <c:pt idx="4">
                <c:v>992</c:v>
              </c:pt>
              <c:pt idx="5">
                <c:v>909</c:v>
              </c:pt>
              <c:pt idx="6">
                <c:v>897</c:v>
              </c:pt>
              <c:pt idx="7">
                <c:v>893</c:v>
              </c:pt>
              <c:pt idx="8">
                <c:v>798</c:v>
              </c:pt>
              <c:pt idx="9">
                <c:v>754</c:v>
              </c:pt>
              <c:pt idx="10">
                <c:v>691</c:v>
              </c:pt>
              <c:pt idx="11">
                <c:v>479</c:v>
              </c:pt>
              <c:pt idx="12">
                <c:v>411</c:v>
              </c:pt>
              <c:pt idx="13">
                <c:v>360</c:v>
              </c:pt>
              <c:pt idx="14">
                <c:v>343</c:v>
              </c:pt>
              <c:pt idx="15">
                <c:v>302</c:v>
              </c:pt>
              <c:pt idx="16">
                <c:v>195</c:v>
              </c:pt>
              <c:pt idx="17">
                <c:v>173</c:v>
              </c:pt>
              <c:pt idx="18">
                <c:v>107</c:v>
              </c:pt>
              <c:pt idx="19">
                <c:v>68</c:v>
              </c:pt>
              <c:pt idx="20">
                <c:v>58</c:v>
              </c:pt>
              <c:pt idx="21">
                <c:v>46</c:v>
              </c:pt>
              <c:pt idx="22">
                <c:v>4</c:v>
              </c:pt>
            </c:numLit>
          </c:val>
          <c:extLst>
            <c:ext xmlns:c16="http://schemas.microsoft.com/office/drawing/2014/chart" uri="{C3380CC4-5D6E-409C-BE32-E72D297353CC}">
              <c16:uniqueId val="{00000000-172F-4213-8745-8DA679971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914768"/>
        <c:axId val="59915184"/>
      </c:barChart>
      <c:catAx>
        <c:axId val="5991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15184"/>
        <c:crosses val="autoZero"/>
        <c:auto val="1"/>
        <c:lblAlgn val="ctr"/>
        <c:lblOffset val="100"/>
        <c:noMultiLvlLbl val="0"/>
      </c:catAx>
      <c:valAx>
        <c:axId val="5991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14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Goals+Assists</a:t>
            </a:r>
          </a:p>
        </c:rich>
      </c:tx>
      <c:layout>
        <c:manualLayout>
          <c:xMode val="edge"/>
          <c:yMode val="edge"/>
          <c:x val="0.38286789151356077"/>
          <c:y val="4.42548848060659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427578295451658E-2"/>
          <c:y val="0.20611117296143081"/>
          <c:w val="0.88096967650827895"/>
          <c:h val="0.5373596640568612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4"/>
              <c:pt idx="0">
                <c:v>Gonçalo Ramos</c:v>
              </c:pt>
              <c:pt idx="1">
                <c:v>João Mário</c:v>
              </c:pt>
              <c:pt idx="2">
                <c:v>Rafa Silva</c:v>
              </c:pt>
              <c:pt idx="3">
                <c:v>David Neres</c:v>
              </c:pt>
              <c:pt idx="4">
                <c:v>Enzo Fernández</c:v>
              </c:pt>
              <c:pt idx="5">
                <c:v>Petar Musa</c:v>
              </c:pt>
              <c:pt idx="6">
                <c:v>Florentino Luís</c:v>
              </c:pt>
              <c:pt idx="7">
                <c:v>Julian Draxler</c:v>
              </c:pt>
              <c:pt idx="8">
                <c:v>Fredrik Aursnes</c:v>
              </c:pt>
              <c:pt idx="9">
                <c:v>Julian Weigl</c:v>
              </c:pt>
              <c:pt idx="10">
                <c:v>Diogo Gonçalves</c:v>
              </c:pt>
              <c:pt idx="11">
                <c:v>Rodrigo Pinho</c:v>
              </c:pt>
              <c:pt idx="12">
                <c:v>Chiquinho</c:v>
              </c:pt>
              <c:pt idx="13">
                <c:v>Henrique Araújo</c:v>
              </c:pt>
            </c:strLit>
          </c:cat>
          <c:val>
            <c:numLit>
              <c:formatCode>General</c:formatCode>
              <c:ptCount val="14"/>
              <c:pt idx="0">
                <c:v>10</c:v>
              </c:pt>
              <c:pt idx="1">
                <c:v>9</c:v>
              </c:pt>
              <c:pt idx="2">
                <c:v>8</c:v>
              </c:pt>
              <c:pt idx="3">
                <c:v>6</c:v>
              </c:pt>
              <c:pt idx="4">
                <c:v>4</c:v>
              </c:pt>
              <c:pt idx="5">
                <c:v>4</c:v>
              </c:pt>
              <c:pt idx="6">
                <c:v>3</c:v>
              </c:pt>
              <c:pt idx="7">
                <c:v>1</c:v>
              </c:pt>
              <c:pt idx="8">
                <c:v>1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F271-4DC8-A168-93E6AE1D7F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18561120"/>
        <c:axId val="318543648"/>
      </c:barChart>
      <c:catAx>
        <c:axId val="318561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543648"/>
        <c:crosses val="autoZero"/>
        <c:auto val="1"/>
        <c:lblAlgn val="ctr"/>
        <c:lblOffset val="100"/>
        <c:noMultiLvlLbl val="0"/>
      </c:catAx>
      <c:valAx>
        <c:axId val="318543648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561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shots on target</a:t>
            </a:r>
          </a:p>
        </c:rich>
      </c:tx>
      <c:layout>
        <c:manualLayout>
          <c:xMode val="edge"/>
          <c:yMode val="edge"/>
          <c:x val="0.28232711306256858"/>
          <c:y val="3.15480366934331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928197504400862"/>
          <c:y val="0.21996387827759151"/>
          <c:w val="0.75225113875035654"/>
          <c:h val="0.70347418206387569"/>
        </c:manualLayout>
      </c:layout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2"/>
              <c:pt idx="0">
                <c:v>David Neres</c:v>
              </c:pt>
              <c:pt idx="1">
                <c:v>Gonçalo Ramos</c:v>
              </c:pt>
              <c:pt idx="2">
                <c:v>Julian Draxler</c:v>
              </c:pt>
              <c:pt idx="3">
                <c:v>Petar Musa</c:v>
              </c:pt>
              <c:pt idx="4">
                <c:v>Rafa Silva</c:v>
              </c:pt>
              <c:pt idx="5">
                <c:v>Diogo Gonçalves</c:v>
              </c:pt>
              <c:pt idx="6">
                <c:v>Henrique Araújo</c:v>
              </c:pt>
              <c:pt idx="7">
                <c:v>Fredrik Aursnes</c:v>
              </c:pt>
              <c:pt idx="8">
                <c:v>João Mário</c:v>
              </c:pt>
              <c:pt idx="9">
                <c:v>Enzo Fernández</c:v>
              </c:pt>
              <c:pt idx="10">
                <c:v>Florentino Luís</c:v>
              </c:pt>
              <c:pt idx="11">
                <c:v>Chiquinho</c:v>
              </c:pt>
            </c:strLit>
          </c:cat>
          <c:val>
            <c:numLit>
              <c:formatCode>General</c:formatCode>
              <c:ptCount val="12"/>
              <c:pt idx="0">
                <c:v>50</c:v>
              </c:pt>
              <c:pt idx="1">
                <c:v>41.7</c:v>
              </c:pt>
              <c:pt idx="2">
                <c:v>40</c:v>
              </c:pt>
              <c:pt idx="3">
                <c:v>36.799999999999997</c:v>
              </c:pt>
              <c:pt idx="4">
                <c:v>36.799999999999997</c:v>
              </c:pt>
              <c:pt idx="5">
                <c:v>33.299999999999997</c:v>
              </c:pt>
              <c:pt idx="6">
                <c:v>33.299999999999997</c:v>
              </c:pt>
              <c:pt idx="7">
                <c:v>33.299999999999997</c:v>
              </c:pt>
              <c:pt idx="8">
                <c:v>24</c:v>
              </c:pt>
              <c:pt idx="9">
                <c:v>11.5</c:v>
              </c:pt>
              <c:pt idx="10">
                <c:v>0</c:v>
              </c:pt>
              <c:pt idx="11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774E-4452-8A07-7E042254CA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990369087"/>
        <c:axId val="1990371583"/>
      </c:barChart>
      <c:catAx>
        <c:axId val="19903690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371583"/>
        <c:crosses val="autoZero"/>
        <c:auto val="1"/>
        <c:lblAlgn val="ctr"/>
        <c:lblOffset val="100"/>
        <c:noMultiLvlLbl val="0"/>
      </c:catAx>
      <c:valAx>
        <c:axId val="1990371583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369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shots</a:t>
            </a:r>
          </a:p>
        </c:rich>
      </c:tx>
      <c:layout>
        <c:manualLayout>
          <c:xMode val="edge"/>
          <c:yMode val="edge"/>
          <c:x val="0.4227144760640813"/>
          <c:y val="3.81156197180039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4"/>
              <c:pt idx="0">
                <c:v>Rafa Silva</c:v>
              </c:pt>
              <c:pt idx="1">
                <c:v>Gonçalo Ramos</c:v>
              </c:pt>
              <c:pt idx="2">
                <c:v>Enzo Fernández</c:v>
              </c:pt>
              <c:pt idx="3">
                <c:v>João Mário</c:v>
              </c:pt>
              <c:pt idx="4">
                <c:v>Petar Musa</c:v>
              </c:pt>
              <c:pt idx="5">
                <c:v>David Neres</c:v>
              </c:pt>
              <c:pt idx="6">
                <c:v>Diogo Gonçalves</c:v>
              </c:pt>
              <c:pt idx="7">
                <c:v>Julian Draxler</c:v>
              </c:pt>
              <c:pt idx="8">
                <c:v>Fredrik Aursnes</c:v>
              </c:pt>
              <c:pt idx="9">
                <c:v>Chiquinho</c:v>
              </c:pt>
              <c:pt idx="10">
                <c:v>Henrique Araújo</c:v>
              </c:pt>
              <c:pt idx="11">
                <c:v>Rodrigo Pinho</c:v>
              </c:pt>
              <c:pt idx="12">
                <c:v>Florentino Luís</c:v>
              </c:pt>
              <c:pt idx="13">
                <c:v>Julian Weigl</c:v>
              </c:pt>
            </c:strLit>
          </c:cat>
          <c:val>
            <c:numLit>
              <c:formatCode>General</c:formatCode>
              <c:ptCount val="14"/>
              <c:pt idx="0">
                <c:v>38</c:v>
              </c:pt>
              <c:pt idx="1">
                <c:v>36</c:v>
              </c:pt>
              <c:pt idx="2">
                <c:v>26</c:v>
              </c:pt>
              <c:pt idx="3">
                <c:v>25</c:v>
              </c:pt>
              <c:pt idx="4">
                <c:v>19</c:v>
              </c:pt>
              <c:pt idx="5">
                <c:v>18</c:v>
              </c:pt>
              <c:pt idx="6">
                <c:v>15</c:v>
              </c:pt>
              <c:pt idx="7">
                <c:v>5</c:v>
              </c:pt>
              <c:pt idx="8">
                <c:v>3</c:v>
              </c:pt>
              <c:pt idx="9">
                <c:v>3</c:v>
              </c:pt>
              <c:pt idx="10">
                <c:v>3</c:v>
              </c:pt>
              <c:pt idx="11">
                <c:v>2</c:v>
              </c:pt>
              <c:pt idx="12">
                <c:v>1</c:v>
              </c:pt>
              <c:pt idx="13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3728-4732-B2C7-581A7F070C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65420639"/>
        <c:axId val="2065426047"/>
      </c:barChart>
      <c:catAx>
        <c:axId val="206542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426047"/>
        <c:crosses val="autoZero"/>
        <c:auto val="1"/>
        <c:lblAlgn val="ctr"/>
        <c:lblOffset val="100"/>
        <c:noMultiLvlLbl val="0"/>
      </c:catAx>
      <c:valAx>
        <c:axId val="206542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42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completed passes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045081512698237"/>
          <c:y val="0.21839296297640215"/>
          <c:w val="0.87372758862888622"/>
          <c:h val="0.48152146304292603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3"/>
              <c:pt idx="0">
                <c:v>Enzo Fernández</c:v>
              </c:pt>
              <c:pt idx="1">
                <c:v>Nicolás Otamendi</c:v>
              </c:pt>
              <c:pt idx="2">
                <c:v>Álex Grimaldo</c:v>
              </c:pt>
              <c:pt idx="3">
                <c:v>Florentino Luís</c:v>
              </c:pt>
              <c:pt idx="4">
                <c:v>António Silva</c:v>
              </c:pt>
              <c:pt idx="5">
                <c:v>Alexander Bah</c:v>
              </c:pt>
              <c:pt idx="6">
                <c:v>João Mário</c:v>
              </c:pt>
              <c:pt idx="7">
                <c:v>Gilberto</c:v>
              </c:pt>
              <c:pt idx="8">
                <c:v>David Neres</c:v>
              </c:pt>
              <c:pt idx="9">
                <c:v>Rafa Silva</c:v>
              </c:pt>
              <c:pt idx="10">
                <c:v>Fredrik Aursnes</c:v>
              </c:pt>
              <c:pt idx="11">
                <c:v>Odisseas Vlachodimos</c:v>
              </c:pt>
              <c:pt idx="12">
                <c:v>Morato</c:v>
              </c:pt>
              <c:pt idx="13">
                <c:v>Diogo Gonçalves</c:v>
              </c:pt>
              <c:pt idx="14">
                <c:v>Gonçalo Ramos</c:v>
              </c:pt>
              <c:pt idx="15">
                <c:v>Mihailo Ristic</c:v>
              </c:pt>
              <c:pt idx="16">
                <c:v>Julian Draxler</c:v>
              </c:pt>
              <c:pt idx="17">
                <c:v>Chiquinho</c:v>
              </c:pt>
              <c:pt idx="18">
                <c:v>Petar Musa</c:v>
              </c:pt>
              <c:pt idx="19">
                <c:v>Julian Weigl</c:v>
              </c:pt>
              <c:pt idx="20">
                <c:v>Henrique Araújo</c:v>
              </c:pt>
              <c:pt idx="21">
                <c:v>Rodrigo Pinho</c:v>
              </c:pt>
              <c:pt idx="22">
                <c:v>John Brooks</c:v>
              </c:pt>
            </c:strLit>
          </c:cat>
          <c:val>
            <c:numLit>
              <c:formatCode>General</c:formatCode>
              <c:ptCount val="23"/>
              <c:pt idx="0">
                <c:v>1251</c:v>
              </c:pt>
              <c:pt idx="1">
                <c:v>955</c:v>
              </c:pt>
              <c:pt idx="2">
                <c:v>940</c:v>
              </c:pt>
              <c:pt idx="3">
                <c:v>844</c:v>
              </c:pt>
              <c:pt idx="4">
                <c:v>719</c:v>
              </c:pt>
              <c:pt idx="5">
                <c:v>587</c:v>
              </c:pt>
              <c:pt idx="6">
                <c:v>553</c:v>
              </c:pt>
              <c:pt idx="7">
                <c:v>486</c:v>
              </c:pt>
              <c:pt idx="8">
                <c:v>453</c:v>
              </c:pt>
              <c:pt idx="9">
                <c:v>367</c:v>
              </c:pt>
              <c:pt idx="10">
                <c:v>359</c:v>
              </c:pt>
              <c:pt idx="11">
                <c:v>287</c:v>
              </c:pt>
              <c:pt idx="12">
                <c:v>268</c:v>
              </c:pt>
              <c:pt idx="13">
                <c:v>159</c:v>
              </c:pt>
              <c:pt idx="14">
                <c:v>127</c:v>
              </c:pt>
              <c:pt idx="15">
                <c:v>116</c:v>
              </c:pt>
              <c:pt idx="16">
                <c:v>107</c:v>
              </c:pt>
              <c:pt idx="17">
                <c:v>96</c:v>
              </c:pt>
              <c:pt idx="18">
                <c:v>91</c:v>
              </c:pt>
              <c:pt idx="19">
                <c:v>80</c:v>
              </c:pt>
              <c:pt idx="20">
                <c:v>13</c:v>
              </c:pt>
              <c:pt idx="21">
                <c:v>11</c:v>
              </c:pt>
              <c:pt idx="22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0-6831-4F17-ADED-2B380A437EC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73342016"/>
        <c:axId val="1773324128"/>
      </c:barChart>
      <c:catAx>
        <c:axId val="177334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324128"/>
        <c:crosses val="autoZero"/>
        <c:auto val="1"/>
        <c:lblAlgn val="ctr"/>
        <c:lblOffset val="100"/>
        <c:noMultiLvlLbl val="0"/>
      </c:catAx>
      <c:valAx>
        <c:axId val="177332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342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completed passes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0798966751847311E-2"/>
          <c:y val="0.2194040415087003"/>
          <c:w val="0.9050145776632802"/>
          <c:h val="0.44825690191503842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3"/>
              <c:pt idx="0">
                <c:v>Julian Weigl</c:v>
              </c:pt>
              <c:pt idx="1">
                <c:v>Nicolás Otamendi</c:v>
              </c:pt>
              <c:pt idx="2">
                <c:v>António Silva</c:v>
              </c:pt>
              <c:pt idx="3">
                <c:v>Fredrik Aursnes</c:v>
              </c:pt>
              <c:pt idx="4">
                <c:v>Florentino Luís</c:v>
              </c:pt>
              <c:pt idx="5">
                <c:v>Julian Draxler</c:v>
              </c:pt>
              <c:pt idx="6">
                <c:v>Enzo Fernández</c:v>
              </c:pt>
              <c:pt idx="7">
                <c:v>Morato</c:v>
              </c:pt>
              <c:pt idx="8">
                <c:v>Odisseas Vlachodimos</c:v>
              </c:pt>
              <c:pt idx="9">
                <c:v>Mihailo Ristic</c:v>
              </c:pt>
              <c:pt idx="10">
                <c:v>João Mário</c:v>
              </c:pt>
              <c:pt idx="11">
                <c:v>Gilberto</c:v>
              </c:pt>
              <c:pt idx="12">
                <c:v>Chiquinho</c:v>
              </c:pt>
              <c:pt idx="13">
                <c:v>Álex Grimaldo</c:v>
              </c:pt>
              <c:pt idx="14">
                <c:v>Rodrigo Pinho</c:v>
              </c:pt>
              <c:pt idx="15">
                <c:v>Alexander Bah</c:v>
              </c:pt>
              <c:pt idx="16">
                <c:v>Diogo Gonçalves</c:v>
              </c:pt>
              <c:pt idx="17">
                <c:v>David Neres</c:v>
              </c:pt>
              <c:pt idx="18">
                <c:v>Rafa Silva</c:v>
              </c:pt>
              <c:pt idx="19">
                <c:v>Gonçalo Ramos</c:v>
              </c:pt>
              <c:pt idx="20">
                <c:v>Petar Musa</c:v>
              </c:pt>
              <c:pt idx="21">
                <c:v>Henrique Araújo</c:v>
              </c:pt>
              <c:pt idx="22">
                <c:v>John Brooks</c:v>
              </c:pt>
            </c:strLit>
          </c:cat>
          <c:val>
            <c:numLit>
              <c:formatCode>General</c:formatCode>
              <c:ptCount val="23"/>
              <c:pt idx="0">
                <c:v>97.5</c:v>
              </c:pt>
              <c:pt idx="1">
                <c:v>92.5</c:v>
              </c:pt>
              <c:pt idx="2">
                <c:v>92.1</c:v>
              </c:pt>
              <c:pt idx="3">
                <c:v>90.3</c:v>
              </c:pt>
              <c:pt idx="4">
                <c:v>90.2</c:v>
              </c:pt>
              <c:pt idx="5">
                <c:v>89.7</c:v>
              </c:pt>
              <c:pt idx="6">
                <c:v>88.9</c:v>
              </c:pt>
              <c:pt idx="7">
                <c:v>88.4</c:v>
              </c:pt>
              <c:pt idx="8">
                <c:v>87.1</c:v>
              </c:pt>
              <c:pt idx="9">
                <c:v>85.3</c:v>
              </c:pt>
              <c:pt idx="10">
                <c:v>83.4</c:v>
              </c:pt>
              <c:pt idx="11">
                <c:v>82.9</c:v>
              </c:pt>
              <c:pt idx="12">
                <c:v>82.3</c:v>
              </c:pt>
              <c:pt idx="13">
                <c:v>82.2</c:v>
              </c:pt>
              <c:pt idx="14">
                <c:v>81.8</c:v>
              </c:pt>
              <c:pt idx="15">
                <c:v>79.400000000000006</c:v>
              </c:pt>
              <c:pt idx="16">
                <c:v>77.400000000000006</c:v>
              </c:pt>
              <c:pt idx="17">
                <c:v>76.2</c:v>
              </c:pt>
              <c:pt idx="18">
                <c:v>76</c:v>
              </c:pt>
              <c:pt idx="19">
                <c:v>74.8</c:v>
              </c:pt>
              <c:pt idx="20">
                <c:v>73.599999999999994</c:v>
              </c:pt>
              <c:pt idx="21">
                <c:v>69.2</c:v>
              </c:pt>
              <c:pt idx="22">
                <c:v>33.299999999999997</c:v>
              </c:pt>
            </c:numLit>
          </c:val>
          <c:extLst>
            <c:ext xmlns:c16="http://schemas.microsoft.com/office/drawing/2014/chart" uri="{C3380CC4-5D6E-409C-BE32-E72D297353CC}">
              <c16:uniqueId val="{00000000-1E36-4E0E-AEE0-7CBF7208D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1821392"/>
        <c:axId val="1881811824"/>
      </c:barChart>
      <c:catAx>
        <c:axId val="188182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811824"/>
        <c:crosses val="autoZero"/>
        <c:auto val="1"/>
        <c:lblAlgn val="ctr"/>
        <c:lblOffset val="100"/>
        <c:noMultiLvlLbl val="0"/>
      </c:catAx>
      <c:valAx>
        <c:axId val="18818118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82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shot</a:t>
            </a:r>
            <a:r>
              <a:rPr lang="en-US" baseline="0"/>
              <a:t> creating actions</a:t>
            </a:r>
            <a:endParaRPr lang="en-US"/>
          </a:p>
        </c:rich>
      </c:tx>
      <c:layout>
        <c:manualLayout>
          <c:xMode val="edge"/>
          <c:yMode val="edge"/>
          <c:x val="0.35380577427821525"/>
          <c:y val="8.03617220261260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2202942710900465E-2"/>
          <c:y val="0.19533530917457997"/>
          <c:w val="0.88892574451815576"/>
          <c:h val="0.43737894832111501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2"/>
              <c:pt idx="0">
                <c:v>João Mário</c:v>
              </c:pt>
              <c:pt idx="1">
                <c:v>Rafa Silva</c:v>
              </c:pt>
              <c:pt idx="2">
                <c:v>Enzo Fernández</c:v>
              </c:pt>
              <c:pt idx="3">
                <c:v>David Neres</c:v>
              </c:pt>
              <c:pt idx="4">
                <c:v>Álex Grimaldo</c:v>
              </c:pt>
              <c:pt idx="5">
                <c:v>Gilberto</c:v>
              </c:pt>
              <c:pt idx="6">
                <c:v>Petar Musa</c:v>
              </c:pt>
              <c:pt idx="7">
                <c:v>Alexander Bah</c:v>
              </c:pt>
              <c:pt idx="8">
                <c:v>Florentino Luís</c:v>
              </c:pt>
              <c:pt idx="9">
                <c:v>Gonçalo Ramos</c:v>
              </c:pt>
              <c:pt idx="10">
                <c:v>Diogo Gonçalves</c:v>
              </c:pt>
              <c:pt idx="11">
                <c:v>Fredrik Aursnes</c:v>
              </c:pt>
              <c:pt idx="12">
                <c:v>Nicolás Otamendi</c:v>
              </c:pt>
              <c:pt idx="13">
                <c:v>Julian Draxler</c:v>
              </c:pt>
              <c:pt idx="14">
                <c:v>Chiquinho</c:v>
              </c:pt>
              <c:pt idx="15">
                <c:v>António Silva</c:v>
              </c:pt>
              <c:pt idx="16">
                <c:v>Mihailo Ristic</c:v>
              </c:pt>
              <c:pt idx="17">
                <c:v>Morato</c:v>
              </c:pt>
              <c:pt idx="18">
                <c:v>Julian Weigl</c:v>
              </c:pt>
              <c:pt idx="19">
                <c:v>John Brooks</c:v>
              </c:pt>
              <c:pt idx="20">
                <c:v>Rodrigo Pinho</c:v>
              </c:pt>
              <c:pt idx="21">
                <c:v>Henrique Araújo</c:v>
              </c:pt>
            </c:strLit>
          </c:cat>
          <c:val>
            <c:numLit>
              <c:formatCode>General</c:formatCode>
              <c:ptCount val="22"/>
              <c:pt idx="0">
                <c:v>69</c:v>
              </c:pt>
              <c:pt idx="1">
                <c:v>57</c:v>
              </c:pt>
              <c:pt idx="2">
                <c:v>56</c:v>
              </c:pt>
              <c:pt idx="3">
                <c:v>45</c:v>
              </c:pt>
              <c:pt idx="4">
                <c:v>38</c:v>
              </c:pt>
              <c:pt idx="5">
                <c:v>20</c:v>
              </c:pt>
              <c:pt idx="6">
                <c:v>19</c:v>
              </c:pt>
              <c:pt idx="7">
                <c:v>19</c:v>
              </c:pt>
              <c:pt idx="8">
                <c:v>18</c:v>
              </c:pt>
              <c:pt idx="9">
                <c:v>17</c:v>
              </c:pt>
              <c:pt idx="10">
                <c:v>15</c:v>
              </c:pt>
              <c:pt idx="11">
                <c:v>13</c:v>
              </c:pt>
              <c:pt idx="12">
                <c:v>12</c:v>
              </c:pt>
              <c:pt idx="13">
                <c:v>9</c:v>
              </c:pt>
              <c:pt idx="14">
                <c:v>6</c:v>
              </c:pt>
              <c:pt idx="15">
                <c:v>5</c:v>
              </c:pt>
              <c:pt idx="16">
                <c:v>4</c:v>
              </c:pt>
              <c:pt idx="17">
                <c:v>3</c:v>
              </c:pt>
              <c:pt idx="18">
                <c:v>2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3120-4F52-9B3F-F8C65C0109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81803920"/>
        <c:axId val="1881801840"/>
      </c:barChart>
      <c:catAx>
        <c:axId val="1881803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801840"/>
        <c:crosses val="autoZero"/>
        <c:auto val="0"/>
        <c:lblAlgn val="ctr"/>
        <c:lblOffset val="100"/>
        <c:noMultiLvlLbl val="0"/>
      </c:catAx>
      <c:valAx>
        <c:axId val="1881801840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803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successful drible</a:t>
            </a:r>
          </a:p>
        </c:rich>
      </c:tx>
      <c:layout>
        <c:manualLayout>
          <c:xMode val="edge"/>
          <c:yMode val="edge"/>
          <c:x val="0.37992508812711129"/>
          <c:y val="6.13286825988856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2680081656459611E-2"/>
          <c:y val="0.14584199584199584"/>
          <c:w val="0.9377330237566458"/>
          <c:h val="0.65337878763075619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4"/>
              <c:pt idx="0">
                <c:v>David Neres</c:v>
              </c:pt>
              <c:pt idx="1">
                <c:v>Rafa Silva</c:v>
              </c:pt>
              <c:pt idx="2">
                <c:v>João Mário</c:v>
              </c:pt>
              <c:pt idx="3">
                <c:v>Florentino Luís</c:v>
              </c:pt>
              <c:pt idx="4">
                <c:v>Gonçalo Ramos</c:v>
              </c:pt>
              <c:pt idx="5">
                <c:v>Petar Musa</c:v>
              </c:pt>
              <c:pt idx="6">
                <c:v>Enzo Fernández</c:v>
              </c:pt>
              <c:pt idx="7">
                <c:v>Diogo Gonçalves</c:v>
              </c:pt>
              <c:pt idx="8">
                <c:v>Julian Draxler</c:v>
              </c:pt>
              <c:pt idx="9">
                <c:v>Fredrik Aursnes</c:v>
              </c:pt>
              <c:pt idx="10">
                <c:v>Chiquinho</c:v>
              </c:pt>
              <c:pt idx="11">
                <c:v>Rodrigo Pinho</c:v>
              </c:pt>
              <c:pt idx="12">
                <c:v>Julian Weigl</c:v>
              </c:pt>
              <c:pt idx="13">
                <c:v>Henrique Araújo</c:v>
              </c:pt>
            </c:strLit>
          </c:cat>
          <c:val>
            <c:numLit>
              <c:formatCode>General</c:formatCode>
              <c:ptCount val="14"/>
              <c:pt idx="0">
                <c:v>25</c:v>
              </c:pt>
              <c:pt idx="1">
                <c:v>17</c:v>
              </c:pt>
              <c:pt idx="2">
                <c:v>16</c:v>
              </c:pt>
              <c:pt idx="3">
                <c:v>5</c:v>
              </c:pt>
              <c:pt idx="4">
                <c:v>4</c:v>
              </c:pt>
              <c:pt idx="5">
                <c:v>3</c:v>
              </c:pt>
              <c:pt idx="6">
                <c:v>3</c:v>
              </c:pt>
              <c:pt idx="7">
                <c:v>2</c:v>
              </c:pt>
              <c:pt idx="8">
                <c:v>2</c:v>
              </c:pt>
              <c:pt idx="9">
                <c:v>1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F8FF-4D9F-AF7A-10539E9AA4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52854992"/>
        <c:axId val="1952879536"/>
      </c:barChart>
      <c:catAx>
        <c:axId val="195285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879536"/>
        <c:crosses val="autoZero"/>
        <c:auto val="1"/>
        <c:lblAlgn val="ctr"/>
        <c:lblOffset val="100"/>
        <c:noMultiLvlLbl val="0"/>
      </c:catAx>
      <c:valAx>
        <c:axId val="195287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85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succesful dribles</a:t>
            </a:r>
          </a:p>
        </c:rich>
      </c:tx>
      <c:layout>
        <c:manualLayout>
          <c:xMode val="edge"/>
          <c:yMode val="edge"/>
          <c:x val="0.3364103917282284"/>
          <c:y val="4.99476027941584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3978916417999729E-2"/>
          <c:y val="0.17722714307445026"/>
          <c:w val="0.89656167493328798"/>
          <c:h val="0.53891460016540826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4"/>
              <c:pt idx="0">
                <c:v>Julian Draxler</c:v>
              </c:pt>
              <c:pt idx="1">
                <c:v>Petar Musa</c:v>
              </c:pt>
              <c:pt idx="2">
                <c:v>David Neres</c:v>
              </c:pt>
              <c:pt idx="3">
                <c:v>Florentino Luís</c:v>
              </c:pt>
              <c:pt idx="4">
                <c:v>João Mário</c:v>
              </c:pt>
              <c:pt idx="5">
                <c:v>Gonçalo Ramos</c:v>
              </c:pt>
              <c:pt idx="6">
                <c:v>Enzo Fernández</c:v>
              </c:pt>
              <c:pt idx="7">
                <c:v>Rafa Silva</c:v>
              </c:pt>
              <c:pt idx="8">
                <c:v>Fredrik Aursnes</c:v>
              </c:pt>
              <c:pt idx="9">
                <c:v>Diogo Gonçalves</c:v>
              </c:pt>
              <c:pt idx="10">
                <c:v>Rodrigo Pinho</c:v>
              </c:pt>
              <c:pt idx="11">
                <c:v>Chiquinho</c:v>
              </c:pt>
              <c:pt idx="12">
                <c:v>Julian Weigl</c:v>
              </c:pt>
              <c:pt idx="13">
                <c:v>Henrique Araújo</c:v>
              </c:pt>
            </c:strLit>
          </c:cat>
          <c:val>
            <c:numLit>
              <c:formatCode>General</c:formatCode>
              <c:ptCount val="14"/>
              <c:pt idx="0">
                <c:v>100</c:v>
              </c:pt>
              <c:pt idx="1">
                <c:v>75</c:v>
              </c:pt>
              <c:pt idx="2">
                <c:v>56.8</c:v>
              </c:pt>
              <c:pt idx="3">
                <c:v>50</c:v>
              </c:pt>
              <c:pt idx="4">
                <c:v>43.2</c:v>
              </c:pt>
              <c:pt idx="5">
                <c:v>40</c:v>
              </c:pt>
              <c:pt idx="6">
                <c:v>37.5</c:v>
              </c:pt>
              <c:pt idx="7">
                <c:v>31.5</c:v>
              </c:pt>
              <c:pt idx="8">
                <c:v>25</c:v>
              </c:pt>
              <c:pt idx="9">
                <c:v>18.2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2929-4ED0-B564-933E3C9E46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52878288"/>
        <c:axId val="1952866640"/>
      </c:barChart>
      <c:catAx>
        <c:axId val="195287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866640"/>
        <c:crosses val="autoZero"/>
        <c:auto val="1"/>
        <c:lblAlgn val="ctr"/>
        <c:lblOffset val="100"/>
        <c:noMultiLvlLbl val="0"/>
      </c:catAx>
      <c:valAx>
        <c:axId val="19528666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87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succesful tackles</a:t>
            </a:r>
          </a:p>
        </c:rich>
      </c:tx>
      <c:layout>
        <c:manualLayout>
          <c:xMode val="edge"/>
          <c:yMode val="edge"/>
          <c:x val="0.31051228198151642"/>
          <c:y val="0.106424230228793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027515310586177"/>
          <c:y val="0.31781969962088075"/>
          <c:w val="0.88683048993875768"/>
          <c:h val="0.28585739282589678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5"/>
              <c:pt idx="0">
                <c:v>Fredrik Aursnes</c:v>
              </c:pt>
              <c:pt idx="1">
                <c:v>António Silva</c:v>
              </c:pt>
              <c:pt idx="2">
                <c:v>Chiquinho</c:v>
              </c:pt>
              <c:pt idx="3">
                <c:v>Álex Grimaldo</c:v>
              </c:pt>
              <c:pt idx="4">
                <c:v>Florentino Luís</c:v>
              </c:pt>
              <c:pt idx="5">
                <c:v>Julian Draxler</c:v>
              </c:pt>
              <c:pt idx="6">
                <c:v>João Mário</c:v>
              </c:pt>
              <c:pt idx="7">
                <c:v>Alexander Bah</c:v>
              </c:pt>
              <c:pt idx="8">
                <c:v>Nicolás Otamendi</c:v>
              </c:pt>
              <c:pt idx="9">
                <c:v>Morato</c:v>
              </c:pt>
              <c:pt idx="10">
                <c:v>Enzo Fernández</c:v>
              </c:pt>
              <c:pt idx="11">
                <c:v>Gilberto</c:v>
              </c:pt>
              <c:pt idx="12">
                <c:v>Mihailo Ristic</c:v>
              </c:pt>
              <c:pt idx="13">
                <c:v>Julian Weigl</c:v>
              </c:pt>
              <c:pt idx="14">
                <c:v>John Brooks</c:v>
              </c:pt>
            </c:strLit>
          </c:cat>
          <c:val>
            <c:numLit>
              <c:formatCode>General</c:formatCode>
              <c:ptCount val="15"/>
              <c:pt idx="0">
                <c:v>85.7</c:v>
              </c:pt>
              <c:pt idx="1">
                <c:v>76.2</c:v>
              </c:pt>
              <c:pt idx="2">
                <c:v>75</c:v>
              </c:pt>
              <c:pt idx="3">
                <c:v>73.099999999999994</c:v>
              </c:pt>
              <c:pt idx="4">
                <c:v>69.599999999999994</c:v>
              </c:pt>
              <c:pt idx="5">
                <c:v>66.7</c:v>
              </c:pt>
              <c:pt idx="6">
                <c:v>66.7</c:v>
              </c:pt>
              <c:pt idx="7">
                <c:v>64.7</c:v>
              </c:pt>
              <c:pt idx="8">
                <c:v>64.3</c:v>
              </c:pt>
              <c:pt idx="9">
                <c:v>50</c:v>
              </c:pt>
              <c:pt idx="10">
                <c:v>50</c:v>
              </c:pt>
              <c:pt idx="11">
                <c:v>50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3EDD-44AB-A0A9-9B706C76AB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3731807"/>
        <c:axId val="893744703"/>
      </c:barChart>
      <c:catAx>
        <c:axId val="89373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744703"/>
        <c:crosses val="autoZero"/>
        <c:auto val="1"/>
        <c:lblAlgn val="ctr"/>
        <c:lblOffset val="100"/>
        <c:noMultiLvlLbl val="0"/>
      </c:catAx>
      <c:valAx>
        <c:axId val="89374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73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tackles and interceptions</a:t>
            </a:r>
            <a:endParaRPr lang="en-US"/>
          </a:p>
        </c:rich>
      </c:tx>
      <c:layout>
        <c:manualLayout>
          <c:xMode val="edge"/>
          <c:yMode val="edge"/>
          <c:x val="0.32153349528787895"/>
          <c:y val="7.17674211837209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5719831239582444E-2"/>
          <c:y val="0.23839541809014017"/>
          <c:w val="0.91227136523900898"/>
          <c:h val="0.43056920669139093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5"/>
              <c:pt idx="0">
                <c:v>Florentino Luís</c:v>
              </c:pt>
              <c:pt idx="1">
                <c:v>Nicolás Otamendi</c:v>
              </c:pt>
              <c:pt idx="2">
                <c:v>Álex Grimaldo</c:v>
              </c:pt>
              <c:pt idx="3">
                <c:v>Alexander Bah</c:v>
              </c:pt>
              <c:pt idx="4">
                <c:v>Enzo Fernández</c:v>
              </c:pt>
              <c:pt idx="5">
                <c:v>António Silva</c:v>
              </c:pt>
              <c:pt idx="6">
                <c:v>João Mário</c:v>
              </c:pt>
              <c:pt idx="7">
                <c:v>Gilberto</c:v>
              </c:pt>
              <c:pt idx="8">
                <c:v>Fredrik Aursnes</c:v>
              </c:pt>
              <c:pt idx="9">
                <c:v>Morato</c:v>
              </c:pt>
              <c:pt idx="10">
                <c:v>Chiquinho</c:v>
              </c:pt>
              <c:pt idx="11">
                <c:v>Julian Draxler</c:v>
              </c:pt>
              <c:pt idx="12">
                <c:v>Mihailo Ristic</c:v>
              </c:pt>
              <c:pt idx="13">
                <c:v>Julian Weigl</c:v>
              </c:pt>
              <c:pt idx="14">
                <c:v>John Brooks</c:v>
              </c:pt>
            </c:strLit>
          </c:cat>
          <c:val>
            <c:numLit>
              <c:formatCode>General</c:formatCode>
              <c:ptCount val="15"/>
              <c:pt idx="0">
                <c:v>59</c:v>
              </c:pt>
              <c:pt idx="1">
                <c:v>57</c:v>
              </c:pt>
              <c:pt idx="2">
                <c:v>42</c:v>
              </c:pt>
              <c:pt idx="3">
                <c:v>42</c:v>
              </c:pt>
              <c:pt idx="4">
                <c:v>39</c:v>
              </c:pt>
              <c:pt idx="5">
                <c:v>37</c:v>
              </c:pt>
              <c:pt idx="6">
                <c:v>22</c:v>
              </c:pt>
              <c:pt idx="7">
                <c:v>17</c:v>
              </c:pt>
              <c:pt idx="8">
                <c:v>13</c:v>
              </c:pt>
              <c:pt idx="9">
                <c:v>10</c:v>
              </c:pt>
              <c:pt idx="10">
                <c:v>6</c:v>
              </c:pt>
              <c:pt idx="11">
                <c:v>4</c:v>
              </c:pt>
              <c:pt idx="12">
                <c:v>3</c:v>
              </c:pt>
              <c:pt idx="13">
                <c:v>2</c:v>
              </c:pt>
              <c:pt idx="14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BB24-4028-80C1-6DB4897863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3760095"/>
        <c:axId val="893761343"/>
      </c:barChart>
      <c:catAx>
        <c:axId val="89376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761343"/>
        <c:crosses val="autoZero"/>
        <c:auto val="1"/>
        <c:lblAlgn val="ctr"/>
        <c:lblOffset val="100"/>
        <c:noMultiLvlLbl val="0"/>
      </c:catAx>
      <c:valAx>
        <c:axId val="893761343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76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Won aerial duels</a:t>
            </a:r>
          </a:p>
        </c:rich>
      </c:tx>
      <c:layout>
        <c:manualLayout>
          <c:xMode val="edge"/>
          <c:yMode val="edge"/>
          <c:x val="0.37305555555555558"/>
          <c:y val="5.45348498104403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7141896325459318E-2"/>
          <c:y val="0.19613581830405499"/>
          <c:w val="0.87994143700787397"/>
          <c:h val="0.49476645434242239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3"/>
              <c:pt idx="0">
                <c:v>Nicolás Otamendi</c:v>
              </c:pt>
              <c:pt idx="1">
                <c:v>António Silva</c:v>
              </c:pt>
              <c:pt idx="2">
                <c:v>Gonçalo Ramos</c:v>
              </c:pt>
              <c:pt idx="3">
                <c:v>Florentino Luís</c:v>
              </c:pt>
              <c:pt idx="4">
                <c:v>Alexander Bah</c:v>
              </c:pt>
              <c:pt idx="5">
                <c:v>Petar Musa</c:v>
              </c:pt>
              <c:pt idx="6">
                <c:v>Morato</c:v>
              </c:pt>
              <c:pt idx="7">
                <c:v>Enzo Fernández</c:v>
              </c:pt>
              <c:pt idx="8">
                <c:v>Álex Grimaldo</c:v>
              </c:pt>
              <c:pt idx="9">
                <c:v>Gilberto</c:v>
              </c:pt>
              <c:pt idx="10">
                <c:v>Fredrik Aursnes</c:v>
              </c:pt>
              <c:pt idx="11">
                <c:v>João Mário</c:v>
              </c:pt>
              <c:pt idx="12">
                <c:v>Rafa Silva</c:v>
              </c:pt>
              <c:pt idx="13">
                <c:v>David Neres</c:v>
              </c:pt>
              <c:pt idx="14">
                <c:v>Odisseas Vlachodimos</c:v>
              </c:pt>
              <c:pt idx="15">
                <c:v>Julian Weigl</c:v>
              </c:pt>
              <c:pt idx="16">
                <c:v>Chiquinho</c:v>
              </c:pt>
              <c:pt idx="17">
                <c:v>Mihailo Ristic</c:v>
              </c:pt>
              <c:pt idx="18">
                <c:v>John Brooks</c:v>
              </c:pt>
              <c:pt idx="19">
                <c:v>Rodrigo Pinho</c:v>
              </c:pt>
              <c:pt idx="20">
                <c:v>Henrique Araújo</c:v>
              </c:pt>
              <c:pt idx="21">
                <c:v>Julian Draxler</c:v>
              </c:pt>
              <c:pt idx="22">
                <c:v>Diogo Gonçalves</c:v>
              </c:pt>
            </c:strLit>
          </c:cat>
          <c:val>
            <c:numLit>
              <c:formatCode>General</c:formatCode>
              <c:ptCount val="23"/>
              <c:pt idx="0">
                <c:v>27</c:v>
              </c:pt>
              <c:pt idx="1">
                <c:v>23</c:v>
              </c:pt>
              <c:pt idx="2">
                <c:v>19</c:v>
              </c:pt>
              <c:pt idx="3">
                <c:v>16</c:v>
              </c:pt>
              <c:pt idx="4">
                <c:v>16</c:v>
              </c:pt>
              <c:pt idx="5">
                <c:v>16</c:v>
              </c:pt>
              <c:pt idx="6">
                <c:v>8</c:v>
              </c:pt>
              <c:pt idx="7">
                <c:v>7</c:v>
              </c:pt>
              <c:pt idx="8">
                <c:v>6</c:v>
              </c:pt>
              <c:pt idx="9">
                <c:v>5</c:v>
              </c:pt>
              <c:pt idx="10">
                <c:v>5</c:v>
              </c:pt>
              <c:pt idx="11">
                <c:v>5</c:v>
              </c:pt>
              <c:pt idx="12">
                <c:v>3</c:v>
              </c:pt>
              <c:pt idx="13">
                <c:v>2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0</c:v>
              </c:pt>
              <c:pt idx="2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951E-4113-8421-6C68805B30C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3756351"/>
        <c:axId val="893764671"/>
      </c:barChart>
      <c:catAx>
        <c:axId val="89375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764671"/>
        <c:crosses val="autoZero"/>
        <c:auto val="1"/>
        <c:lblAlgn val="ctr"/>
        <c:lblOffset val="100"/>
        <c:noMultiLvlLbl val="0"/>
      </c:catAx>
      <c:valAx>
        <c:axId val="89376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756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attempted dribbles</a:t>
            </a:r>
          </a:p>
        </c:rich>
      </c:tx>
      <c:layout>
        <c:manualLayout>
          <c:xMode val="edge"/>
          <c:yMode val="edge"/>
          <c:x val="0.35815034918533556"/>
          <c:y val="5.81437268705573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0622868154588667E-2"/>
          <c:y val="0.19561907193286701"/>
          <c:w val="0.90389107611548558"/>
          <c:h val="0.5400992232726588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4"/>
              <c:pt idx="0">
                <c:v>Rafa Silva</c:v>
              </c:pt>
              <c:pt idx="1">
                <c:v>David Neres</c:v>
              </c:pt>
              <c:pt idx="2">
                <c:v>João Mário</c:v>
              </c:pt>
              <c:pt idx="3">
                <c:v>Diogo Gonçalves</c:v>
              </c:pt>
              <c:pt idx="4">
                <c:v>Florentino Luís</c:v>
              </c:pt>
              <c:pt idx="5">
                <c:v>Gonçalo Ramos</c:v>
              </c:pt>
              <c:pt idx="6">
                <c:v>Enzo Fernández</c:v>
              </c:pt>
              <c:pt idx="7">
                <c:v>Fredrik Aursnes</c:v>
              </c:pt>
              <c:pt idx="8">
                <c:v>Petar Musa</c:v>
              </c:pt>
              <c:pt idx="9">
                <c:v>Rodrigo Pinho</c:v>
              </c:pt>
              <c:pt idx="10">
                <c:v>Chiquinho</c:v>
              </c:pt>
              <c:pt idx="11">
                <c:v>Julian Draxler</c:v>
              </c:pt>
              <c:pt idx="12">
                <c:v>Henrique Araújo</c:v>
              </c:pt>
              <c:pt idx="13">
                <c:v>Julian Weigl</c:v>
              </c:pt>
            </c:strLit>
          </c:cat>
          <c:val>
            <c:numLit>
              <c:formatCode>General</c:formatCode>
              <c:ptCount val="14"/>
              <c:pt idx="0">
                <c:v>54</c:v>
              </c:pt>
              <c:pt idx="1">
                <c:v>44</c:v>
              </c:pt>
              <c:pt idx="2">
                <c:v>37</c:v>
              </c:pt>
              <c:pt idx="3">
                <c:v>11</c:v>
              </c:pt>
              <c:pt idx="4">
                <c:v>10</c:v>
              </c:pt>
              <c:pt idx="5">
                <c:v>10</c:v>
              </c:pt>
              <c:pt idx="6">
                <c:v>8</c:v>
              </c:pt>
              <c:pt idx="7">
                <c:v>4</c:v>
              </c:pt>
              <c:pt idx="8">
                <c:v>4</c:v>
              </c:pt>
              <c:pt idx="9">
                <c:v>2</c:v>
              </c:pt>
              <c:pt idx="10">
                <c:v>2</c:v>
              </c:pt>
              <c:pt idx="11">
                <c:v>2</c:v>
              </c:pt>
              <c:pt idx="12">
                <c:v>0</c:v>
              </c:pt>
              <c:pt idx="1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3833-415B-8761-29ADC505A19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76095839"/>
        <c:axId val="1376097087"/>
      </c:barChart>
      <c:catAx>
        <c:axId val="137609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097087"/>
        <c:crosses val="autoZero"/>
        <c:auto val="1"/>
        <c:lblAlgn val="ctr"/>
        <c:lblOffset val="100"/>
        <c:noMultiLvlLbl val="0"/>
      </c:catAx>
      <c:valAx>
        <c:axId val="137609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095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</a:t>
            </a:r>
            <a:r>
              <a:rPr lang="en-US"/>
              <a:t>attempted passes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7490330689155021E-2"/>
          <c:y val="0.17016348797605502"/>
          <c:w val="0.90154016995051223"/>
          <c:h val="0.5442145466448598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3"/>
              <c:pt idx="0">
                <c:v>Enzo Fernández</c:v>
              </c:pt>
              <c:pt idx="1">
                <c:v>Nicolás Otamendi</c:v>
              </c:pt>
              <c:pt idx="2">
                <c:v>Álex Grimaldo</c:v>
              </c:pt>
              <c:pt idx="3">
                <c:v>Florentino Luís</c:v>
              </c:pt>
              <c:pt idx="4">
                <c:v>António Silva</c:v>
              </c:pt>
              <c:pt idx="5">
                <c:v>Alexander Bah</c:v>
              </c:pt>
              <c:pt idx="6">
                <c:v>João Mário</c:v>
              </c:pt>
              <c:pt idx="7">
                <c:v>Gilberto</c:v>
              </c:pt>
              <c:pt idx="8">
                <c:v>David Neres</c:v>
              </c:pt>
              <c:pt idx="9">
                <c:v>Rafa Silva</c:v>
              </c:pt>
              <c:pt idx="10">
                <c:v>Fredrik Aursnes</c:v>
              </c:pt>
              <c:pt idx="11">
                <c:v>Odisseas Vlachodimos</c:v>
              </c:pt>
              <c:pt idx="12">
                <c:v>Morato</c:v>
              </c:pt>
              <c:pt idx="13">
                <c:v>Diogo Gonçalves</c:v>
              </c:pt>
              <c:pt idx="14">
                <c:v>Gonçalo Ramos</c:v>
              </c:pt>
              <c:pt idx="15">
                <c:v>Mihailo Ristic</c:v>
              </c:pt>
              <c:pt idx="16">
                <c:v>Julian Draxler</c:v>
              </c:pt>
              <c:pt idx="17">
                <c:v>Chiquinho</c:v>
              </c:pt>
              <c:pt idx="18">
                <c:v>Petar Musa</c:v>
              </c:pt>
              <c:pt idx="19">
                <c:v>Julian Weigl</c:v>
              </c:pt>
              <c:pt idx="20">
                <c:v>Henrique Araújo</c:v>
              </c:pt>
              <c:pt idx="21">
                <c:v>Rodrigo Pinho</c:v>
              </c:pt>
              <c:pt idx="22">
                <c:v>John Brooks</c:v>
              </c:pt>
            </c:strLit>
          </c:cat>
          <c:val>
            <c:numLit>
              <c:formatCode>General</c:formatCode>
              <c:ptCount val="23"/>
              <c:pt idx="0">
                <c:v>1251</c:v>
              </c:pt>
              <c:pt idx="1">
                <c:v>955</c:v>
              </c:pt>
              <c:pt idx="2">
                <c:v>940</c:v>
              </c:pt>
              <c:pt idx="3">
                <c:v>844</c:v>
              </c:pt>
              <c:pt idx="4">
                <c:v>719</c:v>
              </c:pt>
              <c:pt idx="5">
                <c:v>587</c:v>
              </c:pt>
              <c:pt idx="6">
                <c:v>553</c:v>
              </c:pt>
              <c:pt idx="7">
                <c:v>486</c:v>
              </c:pt>
              <c:pt idx="8">
                <c:v>453</c:v>
              </c:pt>
              <c:pt idx="9">
                <c:v>367</c:v>
              </c:pt>
              <c:pt idx="10">
                <c:v>359</c:v>
              </c:pt>
              <c:pt idx="11">
                <c:v>287</c:v>
              </c:pt>
              <c:pt idx="12">
                <c:v>268</c:v>
              </c:pt>
              <c:pt idx="13">
                <c:v>159</c:v>
              </c:pt>
              <c:pt idx="14">
                <c:v>127</c:v>
              </c:pt>
              <c:pt idx="15">
                <c:v>116</c:v>
              </c:pt>
              <c:pt idx="16">
                <c:v>107</c:v>
              </c:pt>
              <c:pt idx="17">
                <c:v>96</c:v>
              </c:pt>
              <c:pt idx="18">
                <c:v>91</c:v>
              </c:pt>
              <c:pt idx="19">
                <c:v>80</c:v>
              </c:pt>
              <c:pt idx="20">
                <c:v>13</c:v>
              </c:pt>
              <c:pt idx="21">
                <c:v>11</c:v>
              </c:pt>
              <c:pt idx="22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0-EC40-4727-9FA9-A6F8CBCD8D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74066751"/>
        <c:axId val="1574077567"/>
      </c:barChart>
      <c:catAx>
        <c:axId val="1574066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077567"/>
        <c:crosses val="autoZero"/>
        <c:auto val="1"/>
        <c:lblAlgn val="ctr"/>
        <c:lblOffset val="100"/>
        <c:noMultiLvlLbl val="0"/>
      </c:catAx>
      <c:valAx>
        <c:axId val="157407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4066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9</xdr:col>
      <xdr:colOff>91440</xdr:colOff>
      <xdr:row>15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A4E903-B16F-4DB9-962B-A06B062205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76200</xdr:colOff>
      <xdr:row>0</xdr:row>
      <xdr:rowOff>15240</xdr:rowOff>
    </xdr:from>
    <xdr:to>
      <xdr:col>16</xdr:col>
      <xdr:colOff>495300</xdr:colOff>
      <xdr:row>15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BC8AD6-C556-4B32-B26E-74D580F190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1280</xdr:colOff>
      <xdr:row>15</xdr:row>
      <xdr:rowOff>150351</xdr:rowOff>
    </xdr:from>
    <xdr:to>
      <xdr:col>32</xdr:col>
      <xdr:colOff>0</xdr:colOff>
      <xdr:row>37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5AC7DE-2457-4737-9E5A-0AD909B6DB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15</xdr:row>
      <xdr:rowOff>143435</xdr:rowOff>
    </xdr:from>
    <xdr:to>
      <xdr:col>11</xdr:col>
      <xdr:colOff>236220</xdr:colOff>
      <xdr:row>37</xdr:row>
      <xdr:rowOff>47065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5D70997-CBB5-4B3E-AB89-39D726481C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250371</xdr:colOff>
      <xdr:row>15</xdr:row>
      <xdr:rowOff>141514</xdr:rowOff>
    </xdr:from>
    <xdr:to>
      <xdr:col>21</xdr:col>
      <xdr:colOff>0</xdr:colOff>
      <xdr:row>37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AB1ED3-ED6B-4F71-8759-38B7AE96CB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36</xdr:row>
      <xdr:rowOff>185056</xdr:rowOff>
    </xdr:from>
    <xdr:to>
      <xdr:col>9</xdr:col>
      <xdr:colOff>220980</xdr:colOff>
      <xdr:row>55</xdr:row>
      <xdr:rowOff>143690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FB14C4-56D0-4C53-861F-EB0F11A8E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195943</xdr:colOff>
      <xdr:row>36</xdr:row>
      <xdr:rowOff>174172</xdr:rowOff>
    </xdr:from>
    <xdr:to>
      <xdr:col>19</xdr:col>
      <xdr:colOff>21771</xdr:colOff>
      <xdr:row>55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F69855E-32DE-4E52-939B-A63FA3AAD0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10885</xdr:colOff>
      <xdr:row>37</xdr:row>
      <xdr:rowOff>21772</xdr:rowOff>
    </xdr:from>
    <xdr:to>
      <xdr:col>29</xdr:col>
      <xdr:colOff>21771</xdr:colOff>
      <xdr:row>55</xdr:row>
      <xdr:rowOff>141514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58D86B5-B382-49C1-8555-30BC93088C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32</xdr:col>
      <xdr:colOff>0</xdr:colOff>
      <xdr:row>16</xdr:row>
      <xdr:rowOff>0</xdr:rowOff>
    </xdr:from>
    <xdr:to>
      <xdr:col>43</xdr:col>
      <xdr:colOff>426720</xdr:colOff>
      <xdr:row>35</xdr:row>
      <xdr:rowOff>149134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C348EC5-7B7C-4571-80BB-EBE945AFCF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43</xdr:col>
      <xdr:colOff>424543</xdr:colOff>
      <xdr:row>15</xdr:row>
      <xdr:rowOff>185056</xdr:rowOff>
    </xdr:from>
    <xdr:to>
      <xdr:col>54</xdr:col>
      <xdr:colOff>32657</xdr:colOff>
      <xdr:row>36</xdr:row>
      <xdr:rowOff>10886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7745E6E-0198-4EF3-89DC-6041468E95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228600</xdr:colOff>
      <xdr:row>55</xdr:row>
      <xdr:rowOff>141514</xdr:rowOff>
    </xdr:from>
    <xdr:to>
      <xdr:col>19</xdr:col>
      <xdr:colOff>10886</xdr:colOff>
      <xdr:row>73</xdr:row>
      <xdr:rowOff>10885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A7CDEE0-F55E-4185-A653-A904ECB9F5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55</xdr:row>
      <xdr:rowOff>141514</xdr:rowOff>
    </xdr:from>
    <xdr:to>
      <xdr:col>9</xdr:col>
      <xdr:colOff>261257</xdr:colOff>
      <xdr:row>72</xdr:row>
      <xdr:rowOff>174172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AA884AB-DF70-422D-A9F2-2E693D2211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19</xdr:col>
      <xdr:colOff>0</xdr:colOff>
      <xdr:row>55</xdr:row>
      <xdr:rowOff>141514</xdr:rowOff>
    </xdr:from>
    <xdr:to>
      <xdr:col>29</xdr:col>
      <xdr:colOff>0</xdr:colOff>
      <xdr:row>72</xdr:row>
      <xdr:rowOff>174172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AD595B12-C152-4A24-B4D8-E8983B3E3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53</xdr:col>
      <xdr:colOff>609599</xdr:colOff>
      <xdr:row>16</xdr:row>
      <xdr:rowOff>0</xdr:rowOff>
    </xdr:from>
    <xdr:to>
      <xdr:col>64</xdr:col>
      <xdr:colOff>152400</xdr:colOff>
      <xdr:row>36</xdr:row>
      <xdr:rowOff>43543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763F697-CC59-4186-8979-73BDD7B8C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28</xdr:col>
      <xdr:colOff>609599</xdr:colOff>
      <xdr:row>37</xdr:row>
      <xdr:rowOff>43543</xdr:rowOff>
    </xdr:from>
    <xdr:to>
      <xdr:col>39</xdr:col>
      <xdr:colOff>566056</xdr:colOff>
      <xdr:row>55</xdr:row>
      <xdr:rowOff>152400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3D23F7B-D91F-4CE0-AEB4-E2AEDE462E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5716-6FAA-4931-B61D-FC78A9AB2566}">
  <dimension ref="A1"/>
  <sheetViews>
    <sheetView topLeftCell="O37" zoomScale="70" zoomScaleNormal="70" workbookViewId="0">
      <selection activeCell="AD57" sqref="AD5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6ECF-29E5-487D-B4AA-73A996116C6B}">
  <dimension ref="A1:AN27"/>
  <sheetViews>
    <sheetView tabSelected="1" topLeftCell="Y1" workbookViewId="0">
      <pane ySplit="2" topLeftCell="A3" activePane="bottomLeft" state="frozen"/>
      <selection pane="bottomLeft" activeCell="D10" sqref="D10"/>
    </sheetView>
  </sheetViews>
  <sheetFormatPr defaultRowHeight="14.4" x14ac:dyDescent="0.3"/>
  <cols>
    <col min="1" max="1" width="19.77734375" bestFit="1" customWidth="1"/>
    <col min="6" max="6" width="8.88671875" style="6"/>
    <col min="13" max="13" width="11.77734375" style="6" customWidth="1"/>
    <col min="14" max="14" width="11.21875" customWidth="1"/>
    <col min="16" max="16" width="18" customWidth="1"/>
    <col min="17" max="17" width="12" customWidth="1"/>
    <col min="18" max="18" width="8.88671875" style="6"/>
    <col min="21" max="21" width="16.5546875" bestFit="1" customWidth="1"/>
    <col min="22" max="22" width="26" customWidth="1"/>
    <col min="24" max="24" width="25" customWidth="1"/>
    <col min="28" max="28" width="12.109375" customWidth="1"/>
    <col min="34" max="34" width="9.88671875" customWidth="1"/>
    <col min="35" max="35" width="13.44140625" customWidth="1"/>
    <col min="37" max="37" width="8.88671875" style="6"/>
  </cols>
  <sheetData>
    <row r="1" spans="1:40" x14ac:dyDescent="0.3">
      <c r="A1" s="50" t="s">
        <v>388</v>
      </c>
      <c r="B1" s="51"/>
      <c r="C1" s="51"/>
      <c r="D1" s="51"/>
      <c r="E1" s="51"/>
      <c r="F1" s="51"/>
      <c r="G1" s="51"/>
      <c r="H1" s="51"/>
      <c r="I1" s="51"/>
      <c r="J1" s="51"/>
      <c r="K1" s="52"/>
      <c r="L1" s="50" t="s">
        <v>263</v>
      </c>
      <c r="M1" s="56"/>
      <c r="N1" s="51"/>
      <c r="O1" s="52"/>
      <c r="P1" s="50" t="s">
        <v>389</v>
      </c>
      <c r="Q1" s="51"/>
      <c r="R1" s="51"/>
      <c r="S1" s="51"/>
      <c r="T1" s="51"/>
      <c r="U1" s="57"/>
      <c r="V1" s="58" t="s">
        <v>435</v>
      </c>
      <c r="W1" s="51"/>
      <c r="X1" s="51"/>
      <c r="Y1" s="52"/>
      <c r="Z1" s="50" t="s">
        <v>459</v>
      </c>
      <c r="AA1" s="51"/>
      <c r="AB1" s="51"/>
      <c r="AC1" s="51"/>
      <c r="AD1" s="51"/>
      <c r="AE1" s="51"/>
      <c r="AF1" s="51"/>
      <c r="AG1" s="52"/>
      <c r="AH1" s="50" t="s">
        <v>474</v>
      </c>
      <c r="AI1" s="51"/>
      <c r="AJ1" s="51"/>
      <c r="AK1" s="52"/>
      <c r="AL1" s="53" t="s">
        <v>476</v>
      </c>
      <c r="AM1" s="54"/>
      <c r="AN1" s="55"/>
    </row>
    <row r="2" spans="1:40" x14ac:dyDescent="0.3">
      <c r="A2" s="7" t="s">
        <v>0</v>
      </c>
      <c r="B2" s="8" t="s">
        <v>1</v>
      </c>
      <c r="C2" s="8" t="s">
        <v>2</v>
      </c>
      <c r="D2" s="8" t="s">
        <v>3</v>
      </c>
      <c r="E2" s="8" t="s">
        <v>56</v>
      </c>
      <c r="F2" s="9" t="s">
        <v>4</v>
      </c>
      <c r="G2" s="8" t="s">
        <v>5</v>
      </c>
      <c r="H2" s="8" t="s">
        <v>6</v>
      </c>
      <c r="I2" s="8" t="s">
        <v>497</v>
      </c>
      <c r="J2" s="8" t="s">
        <v>7</v>
      </c>
      <c r="K2" s="8" t="s">
        <v>8</v>
      </c>
      <c r="L2" s="7" t="s">
        <v>263</v>
      </c>
      <c r="M2" s="9" t="s">
        <v>460</v>
      </c>
      <c r="N2" s="8" t="s">
        <v>384</v>
      </c>
      <c r="O2" s="8" t="s">
        <v>90</v>
      </c>
      <c r="P2" s="10" t="s">
        <v>386</v>
      </c>
      <c r="Q2" s="8" t="s">
        <v>387</v>
      </c>
      <c r="R2" s="8" t="s">
        <v>266</v>
      </c>
      <c r="S2" s="8" t="s">
        <v>6</v>
      </c>
      <c r="T2" s="8" t="s">
        <v>270</v>
      </c>
      <c r="U2" s="11" t="s">
        <v>385</v>
      </c>
      <c r="V2" s="12" t="s">
        <v>433</v>
      </c>
      <c r="W2" s="8" t="s">
        <v>394</v>
      </c>
      <c r="X2" s="11" t="s">
        <v>434</v>
      </c>
      <c r="Y2" s="8" t="s">
        <v>400</v>
      </c>
      <c r="Z2" s="7" t="s">
        <v>439</v>
      </c>
      <c r="AA2" s="8" t="s">
        <v>440</v>
      </c>
      <c r="AB2" s="8" t="s">
        <v>458</v>
      </c>
      <c r="AC2" s="8" t="s">
        <v>445</v>
      </c>
      <c r="AD2" s="8" t="s">
        <v>438</v>
      </c>
      <c r="AE2" s="8" t="s">
        <v>447</v>
      </c>
      <c r="AF2" s="8" t="s">
        <v>448</v>
      </c>
      <c r="AG2" s="8" t="s">
        <v>450</v>
      </c>
      <c r="AH2" s="13" t="s">
        <v>461</v>
      </c>
      <c r="AI2" s="11" t="s">
        <v>462</v>
      </c>
      <c r="AJ2" s="14" t="s">
        <v>265</v>
      </c>
      <c r="AK2" s="46" t="s">
        <v>463</v>
      </c>
      <c r="AL2" s="7" t="s">
        <v>485</v>
      </c>
      <c r="AM2" s="8" t="s">
        <v>486</v>
      </c>
      <c r="AN2" s="15" t="s">
        <v>487</v>
      </c>
    </row>
    <row r="3" spans="1:40" x14ac:dyDescent="0.3">
      <c r="A3" s="16" t="s">
        <v>9</v>
      </c>
      <c r="B3" s="17" t="s">
        <v>67</v>
      </c>
      <c r="C3" s="17" t="s">
        <v>10</v>
      </c>
      <c r="D3" s="17">
        <v>28</v>
      </c>
      <c r="E3" s="17">
        <v>13</v>
      </c>
      <c r="F3" s="18">
        <v>1170</v>
      </c>
      <c r="G3" s="17">
        <v>0</v>
      </c>
      <c r="H3" s="17">
        <v>0</v>
      </c>
      <c r="I3" s="17">
        <f t="shared" ref="I3:I25" si="0">G3+H3</f>
        <v>0</v>
      </c>
      <c r="J3" s="17">
        <v>0</v>
      </c>
      <c r="K3" s="17">
        <v>0</v>
      </c>
      <c r="L3" s="19">
        <v>0</v>
      </c>
      <c r="M3" s="20"/>
      <c r="N3" s="17"/>
      <c r="O3" s="17" t="s">
        <v>99</v>
      </c>
      <c r="P3" s="19">
        <v>250</v>
      </c>
      <c r="Q3" s="17">
        <v>287</v>
      </c>
      <c r="R3" s="34">
        <v>87.1</v>
      </c>
      <c r="S3" s="17">
        <v>0</v>
      </c>
      <c r="T3" s="17" t="s">
        <v>99</v>
      </c>
      <c r="U3" s="17">
        <v>0</v>
      </c>
      <c r="V3" s="21">
        <v>1</v>
      </c>
      <c r="W3" s="17" t="s">
        <v>143</v>
      </c>
      <c r="X3" s="17">
        <v>0</v>
      </c>
      <c r="Y3" s="17" t="s">
        <v>98</v>
      </c>
      <c r="Z3" s="19">
        <v>0</v>
      </c>
      <c r="AA3" s="17">
        <v>0</v>
      </c>
      <c r="AB3" s="17"/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22">
        <v>299</v>
      </c>
      <c r="AI3" s="23">
        <v>0</v>
      </c>
      <c r="AJ3" s="23">
        <v>0</v>
      </c>
      <c r="AK3" s="47"/>
      <c r="AL3" s="19">
        <v>1</v>
      </c>
      <c r="AM3" s="17">
        <v>0</v>
      </c>
      <c r="AN3" s="24">
        <v>100</v>
      </c>
    </row>
    <row r="4" spans="1:40" x14ac:dyDescent="0.3">
      <c r="A4" s="25" t="s">
        <v>57</v>
      </c>
      <c r="B4" s="26" t="s">
        <v>68</v>
      </c>
      <c r="C4" s="26" t="s">
        <v>12</v>
      </c>
      <c r="D4" s="26">
        <v>21</v>
      </c>
      <c r="E4" s="26">
        <v>13</v>
      </c>
      <c r="F4" s="27">
        <v>1024</v>
      </c>
      <c r="G4" s="26">
        <v>1</v>
      </c>
      <c r="H4" s="26">
        <v>3</v>
      </c>
      <c r="I4" s="26">
        <f t="shared" si="0"/>
        <v>4</v>
      </c>
      <c r="J4" s="26">
        <v>3</v>
      </c>
      <c r="K4" s="26">
        <v>0</v>
      </c>
      <c r="L4" s="28">
        <v>26</v>
      </c>
      <c r="M4" s="29">
        <v>11.5</v>
      </c>
      <c r="N4" s="26" t="s">
        <v>105</v>
      </c>
      <c r="O4" s="26" t="s">
        <v>108</v>
      </c>
      <c r="P4" s="28">
        <v>1112</v>
      </c>
      <c r="Q4" s="26">
        <v>1251</v>
      </c>
      <c r="R4" s="29">
        <v>88.9</v>
      </c>
      <c r="S4" s="26">
        <v>3</v>
      </c>
      <c r="T4" s="26" t="s">
        <v>205</v>
      </c>
      <c r="U4" s="26">
        <v>110</v>
      </c>
      <c r="V4" s="30">
        <v>56</v>
      </c>
      <c r="W4" s="26" t="s">
        <v>401</v>
      </c>
      <c r="X4" s="26">
        <v>8</v>
      </c>
      <c r="Y4" s="26" t="s">
        <v>402</v>
      </c>
      <c r="Z4" s="28">
        <v>26</v>
      </c>
      <c r="AA4" s="26">
        <v>12</v>
      </c>
      <c r="AB4" s="26">
        <v>50</v>
      </c>
      <c r="AC4" s="26">
        <v>15</v>
      </c>
      <c r="AD4" s="26">
        <v>10</v>
      </c>
      <c r="AE4" s="26">
        <v>13</v>
      </c>
      <c r="AF4" s="26">
        <v>39</v>
      </c>
      <c r="AG4" s="26">
        <v>2</v>
      </c>
      <c r="AH4" s="31">
        <v>1353</v>
      </c>
      <c r="AI4" s="32">
        <v>3</v>
      </c>
      <c r="AJ4" s="32">
        <v>8</v>
      </c>
      <c r="AK4" s="48">
        <v>37.5</v>
      </c>
      <c r="AL4" s="28">
        <v>7</v>
      </c>
      <c r="AM4" s="26">
        <v>13</v>
      </c>
      <c r="AN4" s="33">
        <v>35</v>
      </c>
    </row>
    <row r="5" spans="1:40" x14ac:dyDescent="0.3">
      <c r="A5" s="16" t="s">
        <v>58</v>
      </c>
      <c r="B5" s="17" t="s">
        <v>68</v>
      </c>
      <c r="C5" s="17" t="s">
        <v>14</v>
      </c>
      <c r="D5" s="17">
        <v>34</v>
      </c>
      <c r="E5" s="17">
        <v>12</v>
      </c>
      <c r="F5" s="18">
        <v>1079</v>
      </c>
      <c r="G5" s="17">
        <v>0</v>
      </c>
      <c r="H5" s="17">
        <v>0</v>
      </c>
      <c r="I5" s="17">
        <f t="shared" si="0"/>
        <v>0</v>
      </c>
      <c r="J5" s="17">
        <v>5</v>
      </c>
      <c r="K5" s="17">
        <v>1</v>
      </c>
      <c r="L5" s="19">
        <v>14</v>
      </c>
      <c r="M5" s="17">
        <v>14.3</v>
      </c>
      <c r="N5" s="17" t="s">
        <v>98</v>
      </c>
      <c r="O5" s="17" t="s">
        <v>116</v>
      </c>
      <c r="P5" s="19">
        <v>883</v>
      </c>
      <c r="Q5" s="17">
        <v>955</v>
      </c>
      <c r="R5" s="34">
        <v>92.5</v>
      </c>
      <c r="S5" s="17">
        <v>0</v>
      </c>
      <c r="T5" s="17" t="s">
        <v>224</v>
      </c>
      <c r="U5" s="17">
        <v>52</v>
      </c>
      <c r="V5" s="21">
        <v>12</v>
      </c>
      <c r="W5" s="17" t="s">
        <v>157</v>
      </c>
      <c r="X5" s="17">
        <v>1</v>
      </c>
      <c r="Y5" s="17" t="s">
        <v>143</v>
      </c>
      <c r="Z5" s="19">
        <v>26</v>
      </c>
      <c r="AA5" s="17">
        <v>20</v>
      </c>
      <c r="AB5" s="17">
        <v>64.3</v>
      </c>
      <c r="AC5" s="17">
        <v>10</v>
      </c>
      <c r="AD5" s="17">
        <v>9</v>
      </c>
      <c r="AE5" s="17">
        <v>31</v>
      </c>
      <c r="AF5" s="17">
        <v>57</v>
      </c>
      <c r="AG5" s="17">
        <v>0</v>
      </c>
      <c r="AH5" s="22">
        <v>1089</v>
      </c>
      <c r="AI5" s="23">
        <v>1</v>
      </c>
      <c r="AJ5" s="23">
        <v>4</v>
      </c>
      <c r="AK5" s="47">
        <v>25</v>
      </c>
      <c r="AL5" s="19">
        <v>27</v>
      </c>
      <c r="AM5" s="17">
        <v>13</v>
      </c>
      <c r="AN5" s="24">
        <v>67.5</v>
      </c>
    </row>
    <row r="6" spans="1:40" x14ac:dyDescent="0.3">
      <c r="A6" s="25" t="s">
        <v>59</v>
      </c>
      <c r="B6" s="26" t="s">
        <v>69</v>
      </c>
      <c r="C6" s="26" t="s">
        <v>14</v>
      </c>
      <c r="D6" s="26">
        <v>27</v>
      </c>
      <c r="E6" s="26">
        <v>12</v>
      </c>
      <c r="F6" s="27">
        <v>1062</v>
      </c>
      <c r="G6" s="26">
        <v>1</v>
      </c>
      <c r="H6" s="26">
        <v>3</v>
      </c>
      <c r="I6" s="26">
        <f t="shared" si="0"/>
        <v>4</v>
      </c>
      <c r="J6" s="26">
        <v>3</v>
      </c>
      <c r="K6" s="26">
        <v>0</v>
      </c>
      <c r="L6" s="28">
        <v>11</v>
      </c>
      <c r="M6" s="26">
        <v>27.3</v>
      </c>
      <c r="N6" s="26" t="s">
        <v>123</v>
      </c>
      <c r="O6" s="26" t="s">
        <v>125</v>
      </c>
      <c r="P6" s="28">
        <v>773</v>
      </c>
      <c r="Q6" s="26">
        <v>940</v>
      </c>
      <c r="R6" s="29">
        <v>82.2</v>
      </c>
      <c r="S6" s="26">
        <v>3</v>
      </c>
      <c r="T6" s="26" t="s">
        <v>212</v>
      </c>
      <c r="U6" s="26">
        <v>59</v>
      </c>
      <c r="V6" s="30">
        <v>38</v>
      </c>
      <c r="W6" s="26" t="s">
        <v>403</v>
      </c>
      <c r="X6" s="26">
        <v>4</v>
      </c>
      <c r="Y6" s="26" t="s">
        <v>404</v>
      </c>
      <c r="Z6" s="28">
        <v>29</v>
      </c>
      <c r="AA6" s="26">
        <v>19</v>
      </c>
      <c r="AB6" s="26">
        <v>73.099999999999994</v>
      </c>
      <c r="AC6" s="26">
        <v>7</v>
      </c>
      <c r="AD6" s="26">
        <v>4</v>
      </c>
      <c r="AE6" s="26">
        <v>13</v>
      </c>
      <c r="AF6" s="26">
        <v>42</v>
      </c>
      <c r="AG6" s="26">
        <v>0</v>
      </c>
      <c r="AH6" s="31">
        <v>1023</v>
      </c>
      <c r="AI6" s="32">
        <v>15</v>
      </c>
      <c r="AJ6" s="32">
        <v>26</v>
      </c>
      <c r="AK6" s="48">
        <v>57.7</v>
      </c>
      <c r="AL6" s="28">
        <v>6</v>
      </c>
      <c r="AM6" s="26">
        <v>8</v>
      </c>
      <c r="AN6" s="33">
        <v>42.9</v>
      </c>
    </row>
    <row r="7" spans="1:40" x14ac:dyDescent="0.3">
      <c r="A7" s="16" t="s">
        <v>17</v>
      </c>
      <c r="B7" s="17" t="s">
        <v>70</v>
      </c>
      <c r="C7" s="17" t="s">
        <v>20</v>
      </c>
      <c r="D7" s="17">
        <v>29</v>
      </c>
      <c r="E7" s="17">
        <v>12</v>
      </c>
      <c r="F7" s="18">
        <v>992</v>
      </c>
      <c r="G7" s="17">
        <v>6</v>
      </c>
      <c r="H7" s="17">
        <v>2</v>
      </c>
      <c r="I7" s="17">
        <f t="shared" si="0"/>
        <v>8</v>
      </c>
      <c r="J7" s="17">
        <v>4</v>
      </c>
      <c r="K7" s="17">
        <v>0</v>
      </c>
      <c r="L7" s="19">
        <v>38</v>
      </c>
      <c r="M7" s="34">
        <v>36.799999999999997</v>
      </c>
      <c r="N7" s="17" t="s">
        <v>133</v>
      </c>
      <c r="O7" s="17" t="s">
        <v>136</v>
      </c>
      <c r="P7" s="19">
        <v>279</v>
      </c>
      <c r="Q7" s="17">
        <v>367</v>
      </c>
      <c r="R7" s="34">
        <v>76</v>
      </c>
      <c r="S7" s="17">
        <v>2</v>
      </c>
      <c r="T7" s="17" t="s">
        <v>300</v>
      </c>
      <c r="U7" s="17">
        <v>35</v>
      </c>
      <c r="V7" s="21">
        <v>57</v>
      </c>
      <c r="W7" s="17" t="s">
        <v>405</v>
      </c>
      <c r="X7" s="17">
        <v>12</v>
      </c>
      <c r="Y7" s="17" t="s">
        <v>406</v>
      </c>
      <c r="Z7" s="19">
        <v>9</v>
      </c>
      <c r="AA7" s="17">
        <v>5</v>
      </c>
      <c r="AB7" s="17">
        <v>62.5</v>
      </c>
      <c r="AC7" s="17">
        <v>3</v>
      </c>
      <c r="AD7" s="17">
        <v>10</v>
      </c>
      <c r="AE7" s="17">
        <v>2</v>
      </c>
      <c r="AF7" s="17">
        <v>11</v>
      </c>
      <c r="AG7" s="17">
        <v>0</v>
      </c>
      <c r="AH7" s="22">
        <v>531</v>
      </c>
      <c r="AI7" s="23">
        <v>17</v>
      </c>
      <c r="AJ7" s="23">
        <v>54</v>
      </c>
      <c r="AK7" s="47">
        <v>31.5</v>
      </c>
      <c r="AL7" s="19">
        <v>3</v>
      </c>
      <c r="AM7" s="17">
        <v>8</v>
      </c>
      <c r="AN7" s="24">
        <v>27.3</v>
      </c>
    </row>
    <row r="8" spans="1:40" x14ac:dyDescent="0.3">
      <c r="A8" s="25" t="s">
        <v>60</v>
      </c>
      <c r="B8" s="26" t="s">
        <v>70</v>
      </c>
      <c r="C8" s="26" t="s">
        <v>12</v>
      </c>
      <c r="D8" s="26">
        <v>29</v>
      </c>
      <c r="E8" s="26">
        <v>12</v>
      </c>
      <c r="F8" s="27">
        <v>909</v>
      </c>
      <c r="G8" s="26">
        <v>6</v>
      </c>
      <c r="H8" s="26">
        <v>3</v>
      </c>
      <c r="I8" s="26">
        <f t="shared" si="0"/>
        <v>9</v>
      </c>
      <c r="J8" s="26">
        <v>3</v>
      </c>
      <c r="K8" s="26">
        <v>1</v>
      </c>
      <c r="L8" s="28">
        <v>25</v>
      </c>
      <c r="M8" s="29">
        <v>24</v>
      </c>
      <c r="N8" s="26" t="s">
        <v>143</v>
      </c>
      <c r="O8" s="26" t="s">
        <v>145</v>
      </c>
      <c r="P8" s="28">
        <v>461</v>
      </c>
      <c r="Q8" s="26">
        <v>553</v>
      </c>
      <c r="R8" s="29">
        <v>83.4</v>
      </c>
      <c r="S8" s="26">
        <v>3</v>
      </c>
      <c r="T8" s="26" t="s">
        <v>306</v>
      </c>
      <c r="U8" s="26">
        <v>45</v>
      </c>
      <c r="V8" s="30">
        <v>69</v>
      </c>
      <c r="W8" s="26" t="s">
        <v>407</v>
      </c>
      <c r="X8" s="26">
        <v>8</v>
      </c>
      <c r="Y8" s="26" t="s">
        <v>408</v>
      </c>
      <c r="Z8" s="28">
        <v>17</v>
      </c>
      <c r="AA8" s="26">
        <v>9</v>
      </c>
      <c r="AB8" s="26">
        <v>66.7</v>
      </c>
      <c r="AC8" s="26">
        <v>4</v>
      </c>
      <c r="AD8" s="26">
        <v>8</v>
      </c>
      <c r="AE8" s="26">
        <v>5</v>
      </c>
      <c r="AF8" s="26">
        <v>22</v>
      </c>
      <c r="AG8" s="26">
        <v>0</v>
      </c>
      <c r="AH8" s="31">
        <v>667</v>
      </c>
      <c r="AI8" s="32">
        <v>16</v>
      </c>
      <c r="AJ8" s="32">
        <v>37</v>
      </c>
      <c r="AK8" s="48">
        <v>43.2</v>
      </c>
      <c r="AL8" s="28">
        <v>5</v>
      </c>
      <c r="AM8" s="26">
        <v>9</v>
      </c>
      <c r="AN8" s="33">
        <v>35.700000000000003</v>
      </c>
    </row>
    <row r="9" spans="1:40" x14ac:dyDescent="0.3">
      <c r="A9" s="16" t="s">
        <v>61</v>
      </c>
      <c r="B9" s="17" t="s">
        <v>70</v>
      </c>
      <c r="C9" s="17" t="s">
        <v>20</v>
      </c>
      <c r="D9" s="17">
        <v>21</v>
      </c>
      <c r="E9" s="17">
        <v>11</v>
      </c>
      <c r="F9" s="18">
        <v>798</v>
      </c>
      <c r="G9" s="17">
        <v>9</v>
      </c>
      <c r="H9" s="17">
        <v>1</v>
      </c>
      <c r="I9" s="17">
        <f t="shared" si="0"/>
        <v>10</v>
      </c>
      <c r="J9" s="17">
        <v>2</v>
      </c>
      <c r="K9" s="17">
        <v>1</v>
      </c>
      <c r="L9" s="19">
        <v>36</v>
      </c>
      <c r="M9" s="34">
        <v>41.7</v>
      </c>
      <c r="N9" s="17" t="s">
        <v>122</v>
      </c>
      <c r="O9" s="17" t="s">
        <v>148</v>
      </c>
      <c r="P9" s="19">
        <v>95</v>
      </c>
      <c r="Q9" s="17">
        <v>127</v>
      </c>
      <c r="R9" s="34">
        <v>74.8</v>
      </c>
      <c r="S9" s="17">
        <v>1</v>
      </c>
      <c r="T9" s="17" t="s">
        <v>116</v>
      </c>
      <c r="U9" s="17">
        <v>5</v>
      </c>
      <c r="V9" s="21">
        <v>17</v>
      </c>
      <c r="W9" s="17" t="s">
        <v>409</v>
      </c>
      <c r="X9" s="17">
        <v>2</v>
      </c>
      <c r="Y9" s="17" t="s">
        <v>410</v>
      </c>
      <c r="Z9" s="19">
        <v>4</v>
      </c>
      <c r="AA9" s="17">
        <v>1</v>
      </c>
      <c r="AB9" s="17">
        <v>50</v>
      </c>
      <c r="AC9" s="17">
        <v>1</v>
      </c>
      <c r="AD9" s="17">
        <v>2</v>
      </c>
      <c r="AE9" s="17">
        <v>2</v>
      </c>
      <c r="AF9" s="17">
        <v>6</v>
      </c>
      <c r="AG9" s="17">
        <v>0</v>
      </c>
      <c r="AH9" s="22">
        <v>233</v>
      </c>
      <c r="AI9" s="23">
        <v>4</v>
      </c>
      <c r="AJ9" s="23">
        <v>10</v>
      </c>
      <c r="AK9" s="47">
        <v>40</v>
      </c>
      <c r="AL9" s="19">
        <v>19</v>
      </c>
      <c r="AM9" s="17">
        <v>14</v>
      </c>
      <c r="AN9" s="24">
        <v>57.6</v>
      </c>
    </row>
    <row r="10" spans="1:40" x14ac:dyDescent="0.3">
      <c r="A10" s="25" t="s">
        <v>62</v>
      </c>
      <c r="B10" s="26" t="s">
        <v>70</v>
      </c>
      <c r="C10" s="26" t="s">
        <v>14</v>
      </c>
      <c r="D10" s="26">
        <v>19</v>
      </c>
      <c r="E10" s="26">
        <v>10</v>
      </c>
      <c r="F10" s="27">
        <v>897</v>
      </c>
      <c r="G10" s="26">
        <v>2</v>
      </c>
      <c r="H10" s="26">
        <v>0</v>
      </c>
      <c r="I10" s="26">
        <f t="shared" si="0"/>
        <v>2</v>
      </c>
      <c r="J10" s="26">
        <v>1</v>
      </c>
      <c r="K10" s="26">
        <v>0</v>
      </c>
      <c r="L10" s="28">
        <v>10</v>
      </c>
      <c r="M10" s="26">
        <v>40</v>
      </c>
      <c r="N10" s="26" t="s">
        <v>159</v>
      </c>
      <c r="O10" s="26" t="s">
        <v>162</v>
      </c>
      <c r="P10" s="28">
        <v>662</v>
      </c>
      <c r="Q10" s="26">
        <v>719</v>
      </c>
      <c r="R10" s="29">
        <v>92.1</v>
      </c>
      <c r="S10" s="26">
        <v>0</v>
      </c>
      <c r="T10" s="26" t="s">
        <v>315</v>
      </c>
      <c r="U10" s="26">
        <v>34</v>
      </c>
      <c r="V10" s="30">
        <v>5</v>
      </c>
      <c r="W10" s="26" t="s">
        <v>160</v>
      </c>
      <c r="X10" s="26">
        <v>1</v>
      </c>
      <c r="Y10" s="26" t="s">
        <v>166</v>
      </c>
      <c r="Z10" s="28">
        <v>20</v>
      </c>
      <c r="AA10" s="26">
        <v>12</v>
      </c>
      <c r="AB10" s="26">
        <v>76.2</v>
      </c>
      <c r="AC10" s="26">
        <v>5</v>
      </c>
      <c r="AD10" s="26">
        <v>7</v>
      </c>
      <c r="AE10" s="26">
        <v>17</v>
      </c>
      <c r="AF10" s="26">
        <v>37</v>
      </c>
      <c r="AG10" s="26">
        <v>0</v>
      </c>
      <c r="AH10" s="31">
        <v>823</v>
      </c>
      <c r="AI10" s="32">
        <v>2</v>
      </c>
      <c r="AJ10" s="32">
        <v>6</v>
      </c>
      <c r="AK10" s="48">
        <v>33.299999999999997</v>
      </c>
      <c r="AL10" s="28">
        <v>23</v>
      </c>
      <c r="AM10" s="26">
        <v>9</v>
      </c>
      <c r="AN10" s="33">
        <v>71.900000000000006</v>
      </c>
    </row>
    <row r="11" spans="1:40" x14ac:dyDescent="0.3">
      <c r="A11" s="16" t="s">
        <v>63</v>
      </c>
      <c r="B11" s="17" t="s">
        <v>70</v>
      </c>
      <c r="C11" s="17" t="s">
        <v>12</v>
      </c>
      <c r="D11" s="17">
        <v>23</v>
      </c>
      <c r="E11" s="17">
        <v>13</v>
      </c>
      <c r="F11" s="18">
        <v>893</v>
      </c>
      <c r="G11" s="17">
        <v>0</v>
      </c>
      <c r="H11" s="17">
        <v>3</v>
      </c>
      <c r="I11" s="17">
        <f t="shared" si="0"/>
        <v>3</v>
      </c>
      <c r="J11" s="17">
        <v>2</v>
      </c>
      <c r="K11" s="17">
        <v>0</v>
      </c>
      <c r="L11" s="19">
        <v>1</v>
      </c>
      <c r="M11" s="34">
        <v>0</v>
      </c>
      <c r="N11" s="17" t="s">
        <v>98</v>
      </c>
      <c r="O11" s="17" t="s">
        <v>168</v>
      </c>
      <c r="P11" s="19">
        <v>761</v>
      </c>
      <c r="Q11" s="17">
        <v>844</v>
      </c>
      <c r="R11" s="34">
        <v>90.2</v>
      </c>
      <c r="S11" s="17">
        <v>3</v>
      </c>
      <c r="T11" s="17" t="s">
        <v>232</v>
      </c>
      <c r="U11" s="17">
        <v>50</v>
      </c>
      <c r="V11" s="21">
        <v>18</v>
      </c>
      <c r="W11" s="17" t="s">
        <v>411</v>
      </c>
      <c r="X11" s="17">
        <v>4</v>
      </c>
      <c r="Y11" s="17" t="s">
        <v>158</v>
      </c>
      <c r="Z11" s="19">
        <v>30</v>
      </c>
      <c r="AA11" s="17">
        <v>15</v>
      </c>
      <c r="AB11" s="17">
        <v>69.599999999999994</v>
      </c>
      <c r="AC11" s="17">
        <v>7</v>
      </c>
      <c r="AD11" s="17">
        <v>16</v>
      </c>
      <c r="AE11" s="17">
        <v>29</v>
      </c>
      <c r="AF11" s="17">
        <v>59</v>
      </c>
      <c r="AG11" s="17">
        <v>0</v>
      </c>
      <c r="AH11" s="22">
        <v>958</v>
      </c>
      <c r="AI11" s="23">
        <v>5</v>
      </c>
      <c r="AJ11" s="23">
        <v>10</v>
      </c>
      <c r="AK11" s="47">
        <v>50</v>
      </c>
      <c r="AL11" s="19">
        <v>16</v>
      </c>
      <c r="AM11" s="17">
        <v>11</v>
      </c>
      <c r="AN11" s="24">
        <v>59.3</v>
      </c>
    </row>
    <row r="12" spans="1:40" x14ac:dyDescent="0.3">
      <c r="A12" s="25" t="s">
        <v>24</v>
      </c>
      <c r="B12" s="26" t="s">
        <v>71</v>
      </c>
      <c r="C12" s="26" t="s">
        <v>20</v>
      </c>
      <c r="D12" s="26">
        <v>25</v>
      </c>
      <c r="E12" s="26">
        <v>11</v>
      </c>
      <c r="F12" s="27">
        <v>754</v>
      </c>
      <c r="G12" s="26">
        <v>4</v>
      </c>
      <c r="H12" s="26">
        <v>2</v>
      </c>
      <c r="I12" s="26">
        <f t="shared" si="0"/>
        <v>6</v>
      </c>
      <c r="J12" s="26">
        <v>1</v>
      </c>
      <c r="K12" s="26">
        <v>0</v>
      </c>
      <c r="L12" s="28">
        <v>18</v>
      </c>
      <c r="M12" s="29">
        <v>50</v>
      </c>
      <c r="N12" s="26" t="s">
        <v>174</v>
      </c>
      <c r="O12" s="26" t="s">
        <v>177</v>
      </c>
      <c r="P12" s="28">
        <v>345</v>
      </c>
      <c r="Q12" s="26">
        <v>453</v>
      </c>
      <c r="R12" s="29">
        <v>76.2</v>
      </c>
      <c r="S12" s="26">
        <v>2</v>
      </c>
      <c r="T12" s="26" t="s">
        <v>295</v>
      </c>
      <c r="U12" s="26">
        <v>31</v>
      </c>
      <c r="V12" s="30">
        <v>45</v>
      </c>
      <c r="W12" s="26" t="s">
        <v>412</v>
      </c>
      <c r="X12" s="26">
        <v>6</v>
      </c>
      <c r="Y12" s="26" t="s">
        <v>413</v>
      </c>
      <c r="Z12" s="28">
        <v>8</v>
      </c>
      <c r="AA12" s="26">
        <v>2</v>
      </c>
      <c r="AB12" s="26">
        <v>57.1</v>
      </c>
      <c r="AC12" s="26">
        <v>3</v>
      </c>
      <c r="AD12" s="26">
        <v>7</v>
      </c>
      <c r="AE12" s="26">
        <v>2</v>
      </c>
      <c r="AF12" s="26">
        <v>10</v>
      </c>
      <c r="AG12" s="26">
        <v>0</v>
      </c>
      <c r="AH12" s="31">
        <v>539</v>
      </c>
      <c r="AI12" s="32">
        <v>25</v>
      </c>
      <c r="AJ12" s="32">
        <v>44</v>
      </c>
      <c r="AK12" s="48">
        <v>56.8</v>
      </c>
      <c r="AL12" s="28">
        <v>2</v>
      </c>
      <c r="AM12" s="26">
        <v>3</v>
      </c>
      <c r="AN12" s="33">
        <v>40</v>
      </c>
    </row>
    <row r="13" spans="1:40" x14ac:dyDescent="0.3">
      <c r="A13" s="16" t="s">
        <v>26</v>
      </c>
      <c r="B13" s="17" t="s">
        <v>72</v>
      </c>
      <c r="C13" s="17" t="s">
        <v>14</v>
      </c>
      <c r="D13" s="17">
        <v>25</v>
      </c>
      <c r="E13" s="17">
        <v>12</v>
      </c>
      <c r="F13" s="18">
        <v>691</v>
      </c>
      <c r="G13" s="17">
        <v>0</v>
      </c>
      <c r="H13" s="17">
        <v>3</v>
      </c>
      <c r="I13" s="17">
        <f t="shared" si="0"/>
        <v>3</v>
      </c>
      <c r="J13" s="17">
        <v>1</v>
      </c>
      <c r="K13" s="17">
        <v>0</v>
      </c>
      <c r="L13" s="19">
        <v>3</v>
      </c>
      <c r="M13" s="17">
        <v>33.299999999999997</v>
      </c>
      <c r="N13" s="17" t="s">
        <v>98</v>
      </c>
      <c r="O13" s="17" t="s">
        <v>99</v>
      </c>
      <c r="P13" s="19">
        <v>466</v>
      </c>
      <c r="Q13" s="17">
        <v>587</v>
      </c>
      <c r="R13" s="34">
        <v>79.400000000000006</v>
      </c>
      <c r="S13" s="17">
        <v>3</v>
      </c>
      <c r="T13" s="17" t="s">
        <v>332</v>
      </c>
      <c r="U13" s="17">
        <v>40</v>
      </c>
      <c r="V13" s="21">
        <v>19</v>
      </c>
      <c r="W13" s="17" t="s">
        <v>141</v>
      </c>
      <c r="X13" s="17">
        <v>5</v>
      </c>
      <c r="Y13" s="17" t="s">
        <v>414</v>
      </c>
      <c r="Z13" s="19">
        <v>25</v>
      </c>
      <c r="AA13" s="17">
        <v>17</v>
      </c>
      <c r="AB13" s="17">
        <v>64.7</v>
      </c>
      <c r="AC13" s="17">
        <v>6</v>
      </c>
      <c r="AD13" s="17">
        <v>10</v>
      </c>
      <c r="AE13" s="17">
        <v>17</v>
      </c>
      <c r="AF13" s="17">
        <v>42</v>
      </c>
      <c r="AG13" s="17">
        <v>1</v>
      </c>
      <c r="AH13" s="22">
        <v>678</v>
      </c>
      <c r="AI13" s="23">
        <v>1</v>
      </c>
      <c r="AJ13" s="23">
        <v>11</v>
      </c>
      <c r="AK13" s="47">
        <v>9.1</v>
      </c>
      <c r="AL13" s="19">
        <v>16</v>
      </c>
      <c r="AM13" s="17">
        <v>12</v>
      </c>
      <c r="AN13" s="24">
        <v>57.1</v>
      </c>
    </row>
    <row r="14" spans="1:40" x14ac:dyDescent="0.3">
      <c r="A14" s="25" t="s">
        <v>28</v>
      </c>
      <c r="B14" s="26" t="s">
        <v>71</v>
      </c>
      <c r="C14" s="26" t="s">
        <v>14</v>
      </c>
      <c r="D14" s="26">
        <v>29</v>
      </c>
      <c r="E14" s="26">
        <v>10</v>
      </c>
      <c r="F14" s="27">
        <v>479</v>
      </c>
      <c r="G14" s="26">
        <v>1</v>
      </c>
      <c r="H14" s="26">
        <v>0</v>
      </c>
      <c r="I14" s="26">
        <f t="shared" si="0"/>
        <v>1</v>
      </c>
      <c r="J14" s="26">
        <v>1</v>
      </c>
      <c r="K14" s="26">
        <v>0</v>
      </c>
      <c r="L14" s="28">
        <v>5</v>
      </c>
      <c r="M14" s="26">
        <v>60</v>
      </c>
      <c r="N14" s="26" t="s">
        <v>159</v>
      </c>
      <c r="O14" s="26" t="s">
        <v>190</v>
      </c>
      <c r="P14" s="28">
        <v>403</v>
      </c>
      <c r="Q14" s="26">
        <v>486</v>
      </c>
      <c r="R14" s="29">
        <v>82.9</v>
      </c>
      <c r="S14" s="26">
        <v>0</v>
      </c>
      <c r="T14" s="26" t="s">
        <v>227</v>
      </c>
      <c r="U14" s="26">
        <v>22</v>
      </c>
      <c r="V14" s="30">
        <v>20</v>
      </c>
      <c r="W14" s="26" t="s">
        <v>415</v>
      </c>
      <c r="X14" s="26">
        <v>1</v>
      </c>
      <c r="Y14" s="26" t="s">
        <v>235</v>
      </c>
      <c r="Z14" s="28">
        <v>10</v>
      </c>
      <c r="AA14" s="26">
        <v>5</v>
      </c>
      <c r="AB14" s="26">
        <v>50</v>
      </c>
      <c r="AC14" s="26">
        <v>7</v>
      </c>
      <c r="AD14" s="26">
        <v>8</v>
      </c>
      <c r="AE14" s="26">
        <v>7</v>
      </c>
      <c r="AF14" s="26">
        <v>17</v>
      </c>
      <c r="AG14" s="26">
        <v>0</v>
      </c>
      <c r="AH14" s="31">
        <v>545</v>
      </c>
      <c r="AI14" s="32">
        <v>12</v>
      </c>
      <c r="AJ14" s="32">
        <v>25</v>
      </c>
      <c r="AK14" s="48">
        <v>48</v>
      </c>
      <c r="AL14" s="28">
        <v>5</v>
      </c>
      <c r="AM14" s="26">
        <v>7</v>
      </c>
      <c r="AN14" s="33">
        <v>41.7</v>
      </c>
    </row>
    <row r="15" spans="1:40" x14ac:dyDescent="0.3">
      <c r="A15" s="16" t="s">
        <v>30</v>
      </c>
      <c r="B15" s="17" t="s">
        <v>73</v>
      </c>
      <c r="C15" s="17" t="s">
        <v>12</v>
      </c>
      <c r="D15" s="17">
        <v>27</v>
      </c>
      <c r="E15" s="17">
        <v>8</v>
      </c>
      <c r="F15" s="18">
        <v>411</v>
      </c>
      <c r="G15" s="17">
        <v>0</v>
      </c>
      <c r="H15" s="17">
        <v>1</v>
      </c>
      <c r="I15" s="17">
        <f t="shared" si="0"/>
        <v>1</v>
      </c>
      <c r="J15" s="17">
        <v>3</v>
      </c>
      <c r="K15" s="17">
        <v>0</v>
      </c>
      <c r="L15" s="19">
        <v>3</v>
      </c>
      <c r="M15" s="34">
        <v>33.299999999999997</v>
      </c>
      <c r="N15" s="17" t="s">
        <v>98</v>
      </c>
      <c r="O15" s="17" t="s">
        <v>168</v>
      </c>
      <c r="P15" s="19">
        <v>324</v>
      </c>
      <c r="Q15" s="17">
        <v>359</v>
      </c>
      <c r="R15" s="34">
        <v>90.3</v>
      </c>
      <c r="S15" s="17">
        <v>1</v>
      </c>
      <c r="T15" s="17" t="s">
        <v>224</v>
      </c>
      <c r="U15" s="17">
        <v>28</v>
      </c>
      <c r="V15" s="21">
        <v>13</v>
      </c>
      <c r="W15" s="17" t="s">
        <v>416</v>
      </c>
      <c r="X15" s="17">
        <v>2</v>
      </c>
      <c r="Y15" s="17" t="s">
        <v>175</v>
      </c>
      <c r="Z15" s="19">
        <v>8</v>
      </c>
      <c r="AA15" s="17">
        <v>5</v>
      </c>
      <c r="AB15" s="17">
        <v>85.7</v>
      </c>
      <c r="AC15" s="17">
        <v>1</v>
      </c>
      <c r="AD15" s="17">
        <v>1</v>
      </c>
      <c r="AE15" s="17">
        <v>5</v>
      </c>
      <c r="AF15" s="17">
        <v>13</v>
      </c>
      <c r="AG15" s="17">
        <v>0</v>
      </c>
      <c r="AH15" s="22">
        <v>386</v>
      </c>
      <c r="AI15" s="23">
        <v>1</v>
      </c>
      <c r="AJ15" s="23">
        <v>4</v>
      </c>
      <c r="AK15" s="47">
        <v>25</v>
      </c>
      <c r="AL15" s="19">
        <v>5</v>
      </c>
      <c r="AM15" s="17">
        <v>5</v>
      </c>
      <c r="AN15" s="24">
        <v>50</v>
      </c>
    </row>
    <row r="16" spans="1:40" x14ac:dyDescent="0.3">
      <c r="A16" s="25" t="s">
        <v>32</v>
      </c>
      <c r="B16" s="26" t="s">
        <v>71</v>
      </c>
      <c r="C16" s="26" t="s">
        <v>14</v>
      </c>
      <c r="D16" s="26">
        <v>21</v>
      </c>
      <c r="E16" s="26">
        <v>4</v>
      </c>
      <c r="F16" s="27">
        <v>360</v>
      </c>
      <c r="G16" s="26">
        <v>1</v>
      </c>
      <c r="H16" s="26">
        <v>0</v>
      </c>
      <c r="I16" s="26">
        <f t="shared" si="0"/>
        <v>1</v>
      </c>
      <c r="J16" s="26">
        <v>0</v>
      </c>
      <c r="K16" s="26">
        <v>0</v>
      </c>
      <c r="L16" s="28">
        <v>3</v>
      </c>
      <c r="M16" s="26">
        <v>66.7</v>
      </c>
      <c r="N16" s="26" t="s">
        <v>106</v>
      </c>
      <c r="O16" s="26" t="s">
        <v>201</v>
      </c>
      <c r="P16" s="28">
        <v>237</v>
      </c>
      <c r="Q16" s="26">
        <v>268</v>
      </c>
      <c r="R16" s="29">
        <v>88.4</v>
      </c>
      <c r="S16" s="26">
        <v>0</v>
      </c>
      <c r="T16" s="26" t="s">
        <v>99</v>
      </c>
      <c r="U16" s="26">
        <v>14</v>
      </c>
      <c r="V16" s="30">
        <v>3</v>
      </c>
      <c r="W16" s="26" t="s">
        <v>199</v>
      </c>
      <c r="X16" s="26">
        <v>0</v>
      </c>
      <c r="Y16" s="26" t="s">
        <v>98</v>
      </c>
      <c r="Z16" s="28">
        <v>5</v>
      </c>
      <c r="AA16" s="26">
        <v>5</v>
      </c>
      <c r="AB16" s="26">
        <v>50</v>
      </c>
      <c r="AC16" s="26">
        <v>2</v>
      </c>
      <c r="AD16" s="26">
        <v>2</v>
      </c>
      <c r="AE16" s="26">
        <v>5</v>
      </c>
      <c r="AF16" s="26">
        <v>10</v>
      </c>
      <c r="AG16" s="26">
        <v>0</v>
      </c>
      <c r="AH16" s="31">
        <v>300</v>
      </c>
      <c r="AI16" s="32">
        <v>0</v>
      </c>
      <c r="AJ16" s="32">
        <v>0</v>
      </c>
      <c r="AK16" s="48"/>
      <c r="AL16" s="28">
        <v>8</v>
      </c>
      <c r="AM16" s="26">
        <v>4</v>
      </c>
      <c r="AN16" s="33">
        <v>66.7</v>
      </c>
    </row>
    <row r="17" spans="1:40" x14ac:dyDescent="0.3">
      <c r="A17" s="16" t="s">
        <v>34</v>
      </c>
      <c r="B17" s="17" t="s">
        <v>74</v>
      </c>
      <c r="C17" s="17" t="s">
        <v>20</v>
      </c>
      <c r="D17" s="17">
        <v>24</v>
      </c>
      <c r="E17" s="17">
        <v>10</v>
      </c>
      <c r="F17" s="18">
        <v>343</v>
      </c>
      <c r="G17" s="17">
        <v>3</v>
      </c>
      <c r="H17" s="17">
        <v>1</v>
      </c>
      <c r="I17" s="17">
        <f t="shared" si="0"/>
        <v>4</v>
      </c>
      <c r="J17" s="17">
        <v>1</v>
      </c>
      <c r="K17" s="17">
        <v>0</v>
      </c>
      <c r="L17" s="19">
        <v>19</v>
      </c>
      <c r="M17" s="34">
        <v>36.799999999999997</v>
      </c>
      <c r="N17" s="17" t="s">
        <v>133</v>
      </c>
      <c r="O17" s="17" t="s">
        <v>209</v>
      </c>
      <c r="P17" s="19">
        <v>67</v>
      </c>
      <c r="Q17" s="17">
        <v>91</v>
      </c>
      <c r="R17" s="34">
        <v>73.599999999999994</v>
      </c>
      <c r="S17" s="17">
        <v>1</v>
      </c>
      <c r="T17" s="17" t="s">
        <v>350</v>
      </c>
      <c r="U17" s="17">
        <v>4</v>
      </c>
      <c r="V17" s="21">
        <v>19</v>
      </c>
      <c r="W17" s="17" t="s">
        <v>206</v>
      </c>
      <c r="X17" s="17">
        <v>2</v>
      </c>
      <c r="Y17" s="17" t="s">
        <v>417</v>
      </c>
      <c r="Z17" s="19">
        <v>9</v>
      </c>
      <c r="AA17" s="17">
        <v>6</v>
      </c>
      <c r="AB17" s="17">
        <v>75</v>
      </c>
      <c r="AC17" s="17">
        <v>1</v>
      </c>
      <c r="AD17" s="17">
        <v>3</v>
      </c>
      <c r="AE17" s="17">
        <v>1</v>
      </c>
      <c r="AF17" s="17">
        <v>10</v>
      </c>
      <c r="AG17" s="17">
        <v>0</v>
      </c>
      <c r="AH17" s="22">
        <v>142</v>
      </c>
      <c r="AI17" s="23">
        <v>3</v>
      </c>
      <c r="AJ17" s="23">
        <v>4</v>
      </c>
      <c r="AK17" s="47">
        <v>75</v>
      </c>
      <c r="AL17" s="19">
        <v>16</v>
      </c>
      <c r="AM17" s="17">
        <v>7</v>
      </c>
      <c r="AN17" s="24">
        <v>69.599999999999994</v>
      </c>
    </row>
    <row r="18" spans="1:40" x14ac:dyDescent="0.3">
      <c r="A18" s="25" t="s">
        <v>64</v>
      </c>
      <c r="B18" s="26" t="s">
        <v>70</v>
      </c>
      <c r="C18" s="26" t="s">
        <v>20</v>
      </c>
      <c r="D18" s="26">
        <v>25</v>
      </c>
      <c r="E18" s="26">
        <v>10</v>
      </c>
      <c r="F18" s="27">
        <v>302</v>
      </c>
      <c r="G18" s="26">
        <v>0</v>
      </c>
      <c r="H18" s="26">
        <v>0</v>
      </c>
      <c r="I18" s="26">
        <f t="shared" si="0"/>
        <v>0</v>
      </c>
      <c r="J18" s="26">
        <v>0</v>
      </c>
      <c r="K18" s="26">
        <v>0</v>
      </c>
      <c r="L18" s="28">
        <v>15</v>
      </c>
      <c r="M18" s="29">
        <v>33.299999999999997</v>
      </c>
      <c r="N18" s="26" t="s">
        <v>98</v>
      </c>
      <c r="O18" s="26" t="s">
        <v>116</v>
      </c>
      <c r="P18" s="28">
        <v>123</v>
      </c>
      <c r="Q18" s="26">
        <v>159</v>
      </c>
      <c r="R18" s="29">
        <v>77.400000000000006</v>
      </c>
      <c r="S18" s="26">
        <v>0</v>
      </c>
      <c r="T18" s="26" t="s">
        <v>232</v>
      </c>
      <c r="U18" s="26">
        <v>9</v>
      </c>
      <c r="V18" s="30">
        <v>15</v>
      </c>
      <c r="W18" s="26" t="s">
        <v>418</v>
      </c>
      <c r="X18" s="26">
        <v>2</v>
      </c>
      <c r="Y18" s="26" t="s">
        <v>152</v>
      </c>
      <c r="Z18" s="28">
        <v>6</v>
      </c>
      <c r="AA18" s="26">
        <v>6</v>
      </c>
      <c r="AB18" s="26">
        <v>50</v>
      </c>
      <c r="AC18" s="26">
        <v>2</v>
      </c>
      <c r="AD18" s="26">
        <v>4</v>
      </c>
      <c r="AE18" s="26">
        <v>1</v>
      </c>
      <c r="AF18" s="26">
        <v>7</v>
      </c>
      <c r="AG18" s="26">
        <v>0</v>
      </c>
      <c r="AH18" s="31">
        <v>206</v>
      </c>
      <c r="AI18" s="32">
        <v>2</v>
      </c>
      <c r="AJ18" s="32">
        <v>11</v>
      </c>
      <c r="AK18" s="48">
        <v>18.2</v>
      </c>
      <c r="AL18" s="28">
        <v>0</v>
      </c>
      <c r="AM18" s="26">
        <v>0</v>
      </c>
      <c r="AN18" s="33"/>
    </row>
    <row r="19" spans="1:40" x14ac:dyDescent="0.3">
      <c r="A19" s="16" t="s">
        <v>37</v>
      </c>
      <c r="B19" s="17" t="s">
        <v>75</v>
      </c>
      <c r="C19" s="17" t="s">
        <v>12</v>
      </c>
      <c r="D19" s="17">
        <v>29</v>
      </c>
      <c r="E19" s="17">
        <v>5</v>
      </c>
      <c r="F19" s="18">
        <v>195</v>
      </c>
      <c r="G19" s="17">
        <v>1</v>
      </c>
      <c r="H19" s="17">
        <v>0</v>
      </c>
      <c r="I19" s="17">
        <f t="shared" si="0"/>
        <v>1</v>
      </c>
      <c r="J19" s="17">
        <v>0</v>
      </c>
      <c r="K19" s="17">
        <v>0</v>
      </c>
      <c r="L19" s="19">
        <v>5</v>
      </c>
      <c r="M19" s="34">
        <v>40</v>
      </c>
      <c r="N19" s="17" t="s">
        <v>159</v>
      </c>
      <c r="O19" s="17" t="s">
        <v>190</v>
      </c>
      <c r="P19" s="19">
        <v>96</v>
      </c>
      <c r="Q19" s="17">
        <v>107</v>
      </c>
      <c r="R19" s="34">
        <v>89.7</v>
      </c>
      <c r="S19" s="17">
        <v>0</v>
      </c>
      <c r="T19" s="17" t="s">
        <v>356</v>
      </c>
      <c r="U19" s="17">
        <v>12</v>
      </c>
      <c r="V19" s="21">
        <v>9</v>
      </c>
      <c r="W19" s="17" t="s">
        <v>419</v>
      </c>
      <c r="X19" s="17">
        <v>1</v>
      </c>
      <c r="Y19" s="17" t="s">
        <v>420</v>
      </c>
      <c r="Z19" s="19">
        <v>4</v>
      </c>
      <c r="AA19" s="17">
        <v>1</v>
      </c>
      <c r="AB19" s="17">
        <v>66.7</v>
      </c>
      <c r="AC19" s="17">
        <v>1</v>
      </c>
      <c r="AD19" s="17">
        <v>3</v>
      </c>
      <c r="AE19" s="17">
        <v>0</v>
      </c>
      <c r="AF19" s="17">
        <v>4</v>
      </c>
      <c r="AG19" s="17">
        <v>0</v>
      </c>
      <c r="AH19" s="22">
        <v>124</v>
      </c>
      <c r="AI19" s="23">
        <v>2</v>
      </c>
      <c r="AJ19" s="23">
        <v>2</v>
      </c>
      <c r="AK19" s="47">
        <v>100</v>
      </c>
      <c r="AL19" s="19">
        <v>0</v>
      </c>
      <c r="AM19" s="17">
        <v>1</v>
      </c>
      <c r="AN19" s="24">
        <v>0</v>
      </c>
    </row>
    <row r="20" spans="1:40" x14ac:dyDescent="0.3">
      <c r="A20" s="25" t="s">
        <v>39</v>
      </c>
      <c r="B20" s="26" t="s">
        <v>70</v>
      </c>
      <c r="C20" s="26" t="s">
        <v>12</v>
      </c>
      <c r="D20" s="26">
        <v>27</v>
      </c>
      <c r="E20" s="26">
        <v>5</v>
      </c>
      <c r="F20" s="27">
        <v>173</v>
      </c>
      <c r="G20" s="26">
        <v>0</v>
      </c>
      <c r="H20" s="26">
        <v>0</v>
      </c>
      <c r="I20" s="26">
        <f t="shared" si="0"/>
        <v>0</v>
      </c>
      <c r="J20" s="26">
        <v>0</v>
      </c>
      <c r="K20" s="26">
        <v>0</v>
      </c>
      <c r="L20" s="28">
        <v>3</v>
      </c>
      <c r="M20" s="29">
        <v>0</v>
      </c>
      <c r="N20" s="26" t="s">
        <v>98</v>
      </c>
      <c r="O20" s="26" t="s">
        <v>224</v>
      </c>
      <c r="P20" s="28">
        <v>79</v>
      </c>
      <c r="Q20" s="26">
        <v>96</v>
      </c>
      <c r="R20" s="29">
        <v>82.3</v>
      </c>
      <c r="S20" s="26">
        <v>0</v>
      </c>
      <c r="T20" s="26" t="s">
        <v>224</v>
      </c>
      <c r="U20" s="26">
        <v>10</v>
      </c>
      <c r="V20" s="30">
        <v>6</v>
      </c>
      <c r="W20" s="26" t="s">
        <v>421</v>
      </c>
      <c r="X20" s="26">
        <v>0</v>
      </c>
      <c r="Y20" s="26" t="s">
        <v>98</v>
      </c>
      <c r="Z20" s="28">
        <v>5</v>
      </c>
      <c r="AA20" s="26">
        <v>3</v>
      </c>
      <c r="AB20" s="26">
        <v>75</v>
      </c>
      <c r="AC20" s="26">
        <v>1</v>
      </c>
      <c r="AD20" s="26">
        <v>1</v>
      </c>
      <c r="AE20" s="26">
        <v>1</v>
      </c>
      <c r="AF20" s="26">
        <v>6</v>
      </c>
      <c r="AG20" s="26">
        <v>0</v>
      </c>
      <c r="AH20" s="31">
        <v>117</v>
      </c>
      <c r="AI20" s="32">
        <v>0</v>
      </c>
      <c r="AJ20" s="32">
        <v>2</v>
      </c>
      <c r="AK20" s="48">
        <v>0</v>
      </c>
      <c r="AL20" s="28">
        <v>1</v>
      </c>
      <c r="AM20" s="26">
        <v>2</v>
      </c>
      <c r="AN20" s="33">
        <v>33.299999999999997</v>
      </c>
    </row>
    <row r="21" spans="1:40" x14ac:dyDescent="0.3">
      <c r="A21" s="16" t="s">
        <v>65</v>
      </c>
      <c r="B21" s="17" t="s">
        <v>76</v>
      </c>
      <c r="C21" s="17" t="s">
        <v>14</v>
      </c>
      <c r="D21" s="17">
        <v>27</v>
      </c>
      <c r="E21" s="17">
        <v>5</v>
      </c>
      <c r="F21" s="18">
        <v>107</v>
      </c>
      <c r="G21" s="17">
        <v>1</v>
      </c>
      <c r="H21" s="17">
        <v>1</v>
      </c>
      <c r="I21" s="17">
        <f t="shared" si="0"/>
        <v>2</v>
      </c>
      <c r="J21" s="17">
        <v>0</v>
      </c>
      <c r="K21" s="17">
        <v>0</v>
      </c>
      <c r="L21" s="19">
        <v>3</v>
      </c>
      <c r="M21" s="17">
        <v>33.299999999999997</v>
      </c>
      <c r="N21" s="17" t="s">
        <v>106</v>
      </c>
      <c r="O21" s="17" t="s">
        <v>224</v>
      </c>
      <c r="P21" s="19">
        <v>99</v>
      </c>
      <c r="Q21" s="17">
        <v>116</v>
      </c>
      <c r="R21" s="34">
        <v>85.3</v>
      </c>
      <c r="S21" s="17">
        <v>1</v>
      </c>
      <c r="T21" s="17" t="s">
        <v>125</v>
      </c>
      <c r="U21" s="17">
        <v>3</v>
      </c>
      <c r="V21" s="21">
        <v>4</v>
      </c>
      <c r="W21" s="17" t="s">
        <v>422</v>
      </c>
      <c r="X21" s="17">
        <v>1</v>
      </c>
      <c r="Y21" s="17" t="s">
        <v>423</v>
      </c>
      <c r="Z21" s="19">
        <v>1</v>
      </c>
      <c r="AA21" s="17">
        <v>1</v>
      </c>
      <c r="AB21" s="17"/>
      <c r="AC21" s="17">
        <v>0</v>
      </c>
      <c r="AD21" s="17">
        <v>3</v>
      </c>
      <c r="AE21" s="17">
        <v>2</v>
      </c>
      <c r="AF21" s="17">
        <v>3</v>
      </c>
      <c r="AG21" s="17">
        <v>0</v>
      </c>
      <c r="AH21" s="22">
        <v>129</v>
      </c>
      <c r="AI21" s="23">
        <v>2</v>
      </c>
      <c r="AJ21" s="23">
        <v>3</v>
      </c>
      <c r="AK21" s="47">
        <v>66.7</v>
      </c>
      <c r="AL21" s="19">
        <v>1</v>
      </c>
      <c r="AM21" s="17">
        <v>0</v>
      </c>
      <c r="AN21" s="24">
        <v>100</v>
      </c>
    </row>
    <row r="22" spans="1:40" x14ac:dyDescent="0.3">
      <c r="A22" s="25" t="s">
        <v>66</v>
      </c>
      <c r="B22" s="26" t="s">
        <v>70</v>
      </c>
      <c r="C22" s="26" t="s">
        <v>20</v>
      </c>
      <c r="D22" s="26">
        <v>20</v>
      </c>
      <c r="E22" s="26">
        <v>4</v>
      </c>
      <c r="F22" s="27">
        <v>68</v>
      </c>
      <c r="G22" s="26">
        <v>0</v>
      </c>
      <c r="H22" s="26">
        <v>0</v>
      </c>
      <c r="I22" s="26">
        <f t="shared" si="0"/>
        <v>0</v>
      </c>
      <c r="J22" s="26">
        <v>0</v>
      </c>
      <c r="K22" s="26">
        <v>0</v>
      </c>
      <c r="L22" s="28">
        <v>3</v>
      </c>
      <c r="M22" s="29">
        <v>33.299999999999997</v>
      </c>
      <c r="N22" s="26" t="s">
        <v>98</v>
      </c>
      <c r="O22" s="26" t="s">
        <v>190</v>
      </c>
      <c r="P22" s="28">
        <v>9</v>
      </c>
      <c r="Q22" s="26">
        <v>13</v>
      </c>
      <c r="R22" s="29">
        <v>69.2</v>
      </c>
      <c r="S22" s="26">
        <v>0</v>
      </c>
      <c r="T22" s="26" t="s">
        <v>99</v>
      </c>
      <c r="U22" s="26">
        <v>2</v>
      </c>
      <c r="V22" s="30">
        <v>1</v>
      </c>
      <c r="W22" s="26" t="s">
        <v>424</v>
      </c>
      <c r="X22" s="26">
        <v>0</v>
      </c>
      <c r="Y22" s="26" t="s">
        <v>98</v>
      </c>
      <c r="Z22" s="28">
        <v>0</v>
      </c>
      <c r="AA22" s="26">
        <v>0</v>
      </c>
      <c r="AB22" s="26"/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31">
        <v>19</v>
      </c>
      <c r="AI22" s="32">
        <v>0</v>
      </c>
      <c r="AJ22" s="32">
        <v>0</v>
      </c>
      <c r="AK22" s="48"/>
      <c r="AL22" s="28">
        <v>1</v>
      </c>
      <c r="AM22" s="26">
        <v>2</v>
      </c>
      <c r="AN22" s="33">
        <v>33.299999999999997</v>
      </c>
    </row>
    <row r="23" spans="1:40" x14ac:dyDescent="0.3">
      <c r="A23" s="16" t="s">
        <v>43</v>
      </c>
      <c r="B23" s="17" t="s">
        <v>75</v>
      </c>
      <c r="C23" s="17" t="s">
        <v>12</v>
      </c>
      <c r="D23" s="17">
        <v>27</v>
      </c>
      <c r="E23" s="17">
        <v>2</v>
      </c>
      <c r="F23" s="18">
        <v>58</v>
      </c>
      <c r="G23" s="17">
        <v>0</v>
      </c>
      <c r="H23" s="17">
        <v>0</v>
      </c>
      <c r="I23" s="17">
        <f t="shared" si="0"/>
        <v>0</v>
      </c>
      <c r="J23" s="17">
        <v>1</v>
      </c>
      <c r="K23" s="17">
        <v>0</v>
      </c>
      <c r="L23" s="19">
        <v>1</v>
      </c>
      <c r="M23" s="17">
        <v>0</v>
      </c>
      <c r="N23" s="17" t="s">
        <v>98</v>
      </c>
      <c r="O23" s="17" t="s">
        <v>99</v>
      </c>
      <c r="P23" s="19">
        <v>78</v>
      </c>
      <c r="Q23" s="17">
        <v>80</v>
      </c>
      <c r="R23" s="34">
        <v>97.5</v>
      </c>
      <c r="S23" s="17">
        <v>0</v>
      </c>
      <c r="T23" s="17" t="s">
        <v>168</v>
      </c>
      <c r="U23" s="17">
        <v>8</v>
      </c>
      <c r="V23" s="21">
        <v>2</v>
      </c>
      <c r="W23" s="17" t="s">
        <v>425</v>
      </c>
      <c r="X23" s="17">
        <v>0</v>
      </c>
      <c r="Y23" s="17" t="s">
        <v>98</v>
      </c>
      <c r="Z23" s="19">
        <v>2</v>
      </c>
      <c r="AA23" s="17">
        <v>2</v>
      </c>
      <c r="AB23" s="17"/>
      <c r="AC23" s="17">
        <v>0</v>
      </c>
      <c r="AD23" s="17">
        <v>2</v>
      </c>
      <c r="AE23" s="17">
        <v>0</v>
      </c>
      <c r="AF23" s="17">
        <v>2</v>
      </c>
      <c r="AG23" s="17">
        <v>0</v>
      </c>
      <c r="AH23" s="22">
        <v>86</v>
      </c>
      <c r="AI23" s="23">
        <v>0</v>
      </c>
      <c r="AJ23" s="23">
        <v>0</v>
      </c>
      <c r="AK23" s="47"/>
      <c r="AL23" s="19">
        <v>1</v>
      </c>
      <c r="AM23" s="17">
        <v>0</v>
      </c>
      <c r="AN23" s="24">
        <v>100</v>
      </c>
    </row>
    <row r="24" spans="1:40" x14ac:dyDescent="0.3">
      <c r="A24" s="25" t="s">
        <v>47</v>
      </c>
      <c r="B24" s="26" t="s">
        <v>71</v>
      </c>
      <c r="C24" s="26" t="s">
        <v>20</v>
      </c>
      <c r="D24" s="26">
        <v>31</v>
      </c>
      <c r="E24" s="26">
        <v>2</v>
      </c>
      <c r="F24" s="27">
        <v>46</v>
      </c>
      <c r="G24" s="26">
        <v>0</v>
      </c>
      <c r="H24" s="26">
        <v>0</v>
      </c>
      <c r="I24" s="26">
        <f t="shared" si="0"/>
        <v>0</v>
      </c>
      <c r="J24" s="26">
        <v>0</v>
      </c>
      <c r="K24" s="26">
        <v>0</v>
      </c>
      <c r="L24" s="28">
        <v>2</v>
      </c>
      <c r="M24" s="26">
        <v>0</v>
      </c>
      <c r="N24" s="26" t="s">
        <v>98</v>
      </c>
      <c r="O24" s="26" t="s">
        <v>224</v>
      </c>
      <c r="P24" s="28">
        <v>9</v>
      </c>
      <c r="Q24" s="26">
        <v>11</v>
      </c>
      <c r="R24" s="29">
        <v>81.8</v>
      </c>
      <c r="S24" s="26">
        <v>0</v>
      </c>
      <c r="T24" s="26" t="s">
        <v>99</v>
      </c>
      <c r="U24" s="26">
        <v>0</v>
      </c>
      <c r="V24" s="30">
        <v>1</v>
      </c>
      <c r="W24" s="26" t="s">
        <v>428</v>
      </c>
      <c r="X24" s="26">
        <v>0</v>
      </c>
      <c r="Y24" s="26" t="s">
        <v>98</v>
      </c>
      <c r="Z24" s="28">
        <v>0</v>
      </c>
      <c r="AA24" s="26">
        <v>0</v>
      </c>
      <c r="AB24" s="26"/>
      <c r="AC24" s="26">
        <v>0</v>
      </c>
      <c r="AD24" s="26">
        <v>1</v>
      </c>
      <c r="AE24" s="26">
        <v>0</v>
      </c>
      <c r="AF24" s="26">
        <v>0</v>
      </c>
      <c r="AG24" s="26">
        <v>0</v>
      </c>
      <c r="AH24" s="31">
        <v>19</v>
      </c>
      <c r="AI24" s="32">
        <v>0</v>
      </c>
      <c r="AJ24" s="32">
        <v>2</v>
      </c>
      <c r="AK24" s="48">
        <v>0</v>
      </c>
      <c r="AL24" s="28">
        <v>1</v>
      </c>
      <c r="AM24" s="26">
        <v>1</v>
      </c>
      <c r="AN24" s="33">
        <v>50</v>
      </c>
    </row>
    <row r="25" spans="1:40" x14ac:dyDescent="0.3">
      <c r="A25" s="16" t="s">
        <v>49</v>
      </c>
      <c r="B25" s="17" t="s">
        <v>77</v>
      </c>
      <c r="C25" s="17" t="s">
        <v>14</v>
      </c>
      <c r="D25" s="17">
        <v>29</v>
      </c>
      <c r="E25" s="17">
        <v>2</v>
      </c>
      <c r="F25" s="18">
        <v>4</v>
      </c>
      <c r="G25" s="17">
        <v>0</v>
      </c>
      <c r="H25" s="17">
        <v>0</v>
      </c>
      <c r="I25" s="17">
        <f t="shared" si="0"/>
        <v>0</v>
      </c>
      <c r="J25" s="17">
        <v>0</v>
      </c>
      <c r="K25" s="17">
        <v>0</v>
      </c>
      <c r="L25" s="19">
        <v>0</v>
      </c>
      <c r="M25" s="17"/>
      <c r="N25" s="17"/>
      <c r="O25" s="17" t="s">
        <v>99</v>
      </c>
      <c r="P25" s="19">
        <v>1</v>
      </c>
      <c r="Q25" s="17">
        <v>3</v>
      </c>
      <c r="R25" s="34">
        <v>33.299999999999997</v>
      </c>
      <c r="S25" s="17">
        <v>0</v>
      </c>
      <c r="T25" s="17" t="s">
        <v>168</v>
      </c>
      <c r="U25" s="17">
        <v>0</v>
      </c>
      <c r="V25" s="21">
        <v>1</v>
      </c>
      <c r="W25" s="17" t="s">
        <v>429</v>
      </c>
      <c r="X25" s="17">
        <v>0</v>
      </c>
      <c r="Y25" s="17" t="s">
        <v>98</v>
      </c>
      <c r="Z25" s="19">
        <v>0</v>
      </c>
      <c r="AA25" s="17">
        <v>0</v>
      </c>
      <c r="AB25" s="17"/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22">
        <v>4</v>
      </c>
      <c r="AI25" s="23">
        <v>0</v>
      </c>
      <c r="AJ25" s="23">
        <v>0</v>
      </c>
      <c r="AK25" s="47"/>
      <c r="AL25" s="19">
        <v>1</v>
      </c>
      <c r="AM25" s="17">
        <v>1</v>
      </c>
      <c r="AN25" s="24">
        <v>50</v>
      </c>
    </row>
    <row r="26" spans="1:40" x14ac:dyDescent="0.3">
      <c r="A26" s="25" t="s">
        <v>53</v>
      </c>
      <c r="B26" s="35" t="s">
        <v>496</v>
      </c>
      <c r="C26" s="35"/>
      <c r="D26" s="26">
        <v>26.4</v>
      </c>
      <c r="E26" s="26">
        <v>13</v>
      </c>
      <c r="F26" s="27">
        <v>1170</v>
      </c>
      <c r="G26" s="26">
        <v>36</v>
      </c>
      <c r="H26" s="26">
        <v>23</v>
      </c>
      <c r="I26" s="35" t="s">
        <v>496</v>
      </c>
      <c r="J26" s="26">
        <v>31</v>
      </c>
      <c r="K26" s="26">
        <v>3</v>
      </c>
      <c r="L26" s="28">
        <v>246</v>
      </c>
      <c r="M26" s="26">
        <v>32.1</v>
      </c>
      <c r="N26" s="26" t="s">
        <v>182</v>
      </c>
      <c r="O26" s="26" t="s">
        <v>253</v>
      </c>
      <c r="P26" s="28">
        <v>7628</v>
      </c>
      <c r="Q26" s="26">
        <v>8891</v>
      </c>
      <c r="R26" s="29">
        <v>85.8</v>
      </c>
      <c r="S26" s="26">
        <v>23</v>
      </c>
      <c r="T26" s="26" t="s">
        <v>54</v>
      </c>
      <c r="U26" s="26">
        <v>574</v>
      </c>
      <c r="V26" s="30">
        <v>435</v>
      </c>
      <c r="W26" s="26" t="s">
        <v>430</v>
      </c>
      <c r="X26" s="26">
        <v>61</v>
      </c>
      <c r="Y26" s="26" t="s">
        <v>431</v>
      </c>
      <c r="Z26" s="28">
        <v>244</v>
      </c>
      <c r="AA26" s="26">
        <v>146</v>
      </c>
      <c r="AB26" s="26" t="s">
        <v>457</v>
      </c>
      <c r="AC26" s="26">
        <v>76</v>
      </c>
      <c r="AD26" s="26">
        <v>111</v>
      </c>
      <c r="AE26" s="26">
        <v>153</v>
      </c>
      <c r="AF26" s="26">
        <v>397</v>
      </c>
      <c r="AG26" s="26">
        <v>3</v>
      </c>
      <c r="AH26" s="31">
        <v>10294</v>
      </c>
      <c r="AI26" s="32">
        <v>111</v>
      </c>
      <c r="AJ26" s="32">
        <v>263</v>
      </c>
      <c r="AK26" s="48">
        <v>42.2</v>
      </c>
      <c r="AL26" s="28">
        <v>165</v>
      </c>
      <c r="AM26" s="26">
        <v>132</v>
      </c>
      <c r="AN26" s="33">
        <v>55.6</v>
      </c>
    </row>
    <row r="27" spans="1:40" ht="15" thickBot="1" x14ac:dyDescent="0.35">
      <c r="A27" s="36" t="s">
        <v>55</v>
      </c>
      <c r="B27" s="37"/>
      <c r="C27" s="37"/>
      <c r="D27" s="38">
        <v>26.4</v>
      </c>
      <c r="E27" s="38">
        <v>13</v>
      </c>
      <c r="F27" s="39">
        <v>1170</v>
      </c>
      <c r="G27" s="38">
        <v>7</v>
      </c>
      <c r="H27" s="38">
        <v>6</v>
      </c>
      <c r="I27" s="37"/>
      <c r="J27" s="38">
        <v>38</v>
      </c>
      <c r="K27" s="38">
        <v>3</v>
      </c>
      <c r="L27" s="40">
        <v>76</v>
      </c>
      <c r="M27" s="38">
        <v>31.6</v>
      </c>
      <c r="N27" s="38" t="s">
        <v>143</v>
      </c>
      <c r="O27" s="38" t="s">
        <v>261</v>
      </c>
      <c r="P27" s="40">
        <v>3408</v>
      </c>
      <c r="Q27" s="38">
        <v>4586</v>
      </c>
      <c r="R27" s="45">
        <v>74.3</v>
      </c>
      <c r="S27" s="38">
        <v>6</v>
      </c>
      <c r="T27" s="38" t="s">
        <v>383</v>
      </c>
      <c r="U27" s="38">
        <v>199</v>
      </c>
      <c r="V27" s="41">
        <v>117</v>
      </c>
      <c r="W27" s="38" t="s">
        <v>432</v>
      </c>
      <c r="X27" s="38">
        <v>12</v>
      </c>
      <c r="Y27" s="38" t="s">
        <v>220</v>
      </c>
      <c r="Z27" s="40">
        <v>226</v>
      </c>
      <c r="AA27" s="38">
        <v>137</v>
      </c>
      <c r="AB27" s="38" t="s">
        <v>171</v>
      </c>
      <c r="AC27" s="38">
        <v>111</v>
      </c>
      <c r="AD27" s="38">
        <v>182</v>
      </c>
      <c r="AE27" s="38">
        <v>149</v>
      </c>
      <c r="AF27" s="38">
        <v>375</v>
      </c>
      <c r="AG27" s="38">
        <v>6</v>
      </c>
      <c r="AH27" s="42">
        <v>6096</v>
      </c>
      <c r="AI27" s="43">
        <v>76</v>
      </c>
      <c r="AJ27" s="43">
        <v>239</v>
      </c>
      <c r="AK27" s="49">
        <v>31.8</v>
      </c>
      <c r="AL27" s="40">
        <v>132</v>
      </c>
      <c r="AM27" s="38">
        <v>165</v>
      </c>
      <c r="AN27" s="44">
        <v>44.4</v>
      </c>
    </row>
  </sheetData>
  <mergeCells count="7">
    <mergeCell ref="AH1:AK1"/>
    <mergeCell ref="AL1:AN1"/>
    <mergeCell ref="A1:K1"/>
    <mergeCell ref="L1:O1"/>
    <mergeCell ref="P1:U1"/>
    <mergeCell ref="V1:Y1"/>
    <mergeCell ref="Z1:AG1"/>
  </mergeCells>
  <conditionalFormatting sqref="AP8 S26:AN27 A1:AN25">
    <cfRule type="containsBlanks" dxfId="1" priority="2">
      <formula>LEN(TRIM(A1))=0</formula>
    </cfRule>
  </conditionalFormatting>
  <conditionalFormatting sqref="A27 A26:B26 D26:R26 D27:H27 J27:R27">
    <cfRule type="containsBlanks" dxfId="0" priority="1">
      <formula>LEN(TRIM(A26))=0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8426E-E0BD-45A4-9C01-C4897AD36244}">
  <dimension ref="A1:V29"/>
  <sheetViews>
    <sheetView topLeftCell="A3" workbookViewId="0">
      <selection activeCell="S1" sqref="S1:U29"/>
    </sheetView>
  </sheetViews>
  <sheetFormatPr defaultRowHeight="14.4" x14ac:dyDescent="0.3"/>
  <sheetData>
    <row r="1" spans="1:22" x14ac:dyDescent="0.3">
      <c r="A1" s="59"/>
      <c r="B1" s="59"/>
      <c r="C1" s="59"/>
      <c r="D1" s="59"/>
      <c r="E1" s="1"/>
      <c r="F1" s="59" t="s">
        <v>475</v>
      </c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 t="s">
        <v>476</v>
      </c>
      <c r="T1" s="59"/>
      <c r="U1" s="59"/>
      <c r="V1" s="1"/>
    </row>
    <row r="2" spans="1:2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78</v>
      </c>
      <c r="F2" s="1" t="s">
        <v>7</v>
      </c>
      <c r="G2" s="1" t="s">
        <v>8</v>
      </c>
      <c r="H2" s="1" t="s">
        <v>477</v>
      </c>
      <c r="I2" s="1" t="s">
        <v>478</v>
      </c>
      <c r="J2" s="1" t="s">
        <v>398</v>
      </c>
      <c r="K2" s="1" t="s">
        <v>479</v>
      </c>
      <c r="L2" s="1" t="s">
        <v>480</v>
      </c>
      <c r="M2" s="1" t="s">
        <v>447</v>
      </c>
      <c r="N2" s="1" t="s">
        <v>440</v>
      </c>
      <c r="O2" s="1" t="s">
        <v>481</v>
      </c>
      <c r="P2" s="1" t="s">
        <v>482</v>
      </c>
      <c r="Q2" s="1" t="s">
        <v>483</v>
      </c>
      <c r="R2" s="1" t="s">
        <v>484</v>
      </c>
      <c r="S2" s="1" t="s">
        <v>485</v>
      </c>
      <c r="T2" s="1" t="s">
        <v>486</v>
      </c>
      <c r="U2" s="1" t="s">
        <v>487</v>
      </c>
      <c r="V2" s="1" t="s">
        <v>95</v>
      </c>
    </row>
    <row r="3" spans="1:22" x14ac:dyDescent="0.3">
      <c r="A3" s="1" t="s">
        <v>9</v>
      </c>
      <c r="B3" t="s">
        <v>96</v>
      </c>
      <c r="C3" t="s">
        <v>10</v>
      </c>
      <c r="D3" t="s">
        <v>11</v>
      </c>
      <c r="E3" t="s">
        <v>97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</v>
      </c>
      <c r="S3">
        <v>1</v>
      </c>
      <c r="T3">
        <v>0</v>
      </c>
      <c r="U3" t="s">
        <v>277</v>
      </c>
      <c r="V3" t="s">
        <v>95</v>
      </c>
    </row>
    <row r="4" spans="1:22" x14ac:dyDescent="0.3">
      <c r="A4" s="1" t="s">
        <v>280</v>
      </c>
      <c r="B4" t="s">
        <v>100</v>
      </c>
      <c r="C4" t="s">
        <v>12</v>
      </c>
      <c r="D4" t="s">
        <v>13</v>
      </c>
      <c r="E4" t="s">
        <v>101</v>
      </c>
      <c r="F4">
        <v>3</v>
      </c>
      <c r="G4">
        <v>0</v>
      </c>
      <c r="H4">
        <v>0</v>
      </c>
      <c r="I4">
        <v>13</v>
      </c>
      <c r="J4">
        <v>12</v>
      </c>
      <c r="K4">
        <v>0</v>
      </c>
      <c r="L4">
        <v>18</v>
      </c>
      <c r="M4">
        <v>13</v>
      </c>
      <c r="N4">
        <v>12</v>
      </c>
      <c r="O4">
        <v>0</v>
      </c>
      <c r="P4">
        <v>0</v>
      </c>
      <c r="Q4">
        <v>0</v>
      </c>
      <c r="R4">
        <v>66</v>
      </c>
      <c r="S4">
        <v>7</v>
      </c>
      <c r="T4">
        <v>13</v>
      </c>
      <c r="U4" t="s">
        <v>488</v>
      </c>
      <c r="V4" t="s">
        <v>95</v>
      </c>
    </row>
    <row r="5" spans="1:22" x14ac:dyDescent="0.3">
      <c r="A5" s="1" t="s">
        <v>285</v>
      </c>
      <c r="B5" t="s">
        <v>100</v>
      </c>
      <c r="C5" t="s">
        <v>14</v>
      </c>
      <c r="D5" t="s">
        <v>15</v>
      </c>
      <c r="E5" t="s">
        <v>111</v>
      </c>
      <c r="F5">
        <v>5</v>
      </c>
      <c r="G5">
        <v>1</v>
      </c>
      <c r="H5">
        <v>1</v>
      </c>
      <c r="I5">
        <v>11</v>
      </c>
      <c r="J5">
        <v>6</v>
      </c>
      <c r="K5">
        <v>0</v>
      </c>
      <c r="L5">
        <v>0</v>
      </c>
      <c r="M5">
        <v>31</v>
      </c>
      <c r="N5">
        <v>20</v>
      </c>
      <c r="O5">
        <v>0</v>
      </c>
      <c r="P5">
        <v>1</v>
      </c>
      <c r="Q5">
        <v>0</v>
      </c>
      <c r="R5">
        <v>90</v>
      </c>
      <c r="S5">
        <v>27</v>
      </c>
      <c r="T5">
        <v>13</v>
      </c>
      <c r="U5" t="s">
        <v>489</v>
      </c>
      <c r="V5" t="s">
        <v>95</v>
      </c>
    </row>
    <row r="6" spans="1:22" x14ac:dyDescent="0.3">
      <c r="A6" s="1" t="s">
        <v>290</v>
      </c>
      <c r="B6" t="s">
        <v>118</v>
      </c>
      <c r="C6" t="s">
        <v>14</v>
      </c>
      <c r="D6" t="s">
        <v>16</v>
      </c>
      <c r="E6" t="s">
        <v>119</v>
      </c>
      <c r="F6">
        <v>3</v>
      </c>
      <c r="G6">
        <v>0</v>
      </c>
      <c r="H6">
        <v>0</v>
      </c>
      <c r="I6">
        <v>12</v>
      </c>
      <c r="J6">
        <v>12</v>
      </c>
      <c r="K6">
        <v>5</v>
      </c>
      <c r="L6">
        <v>80</v>
      </c>
      <c r="M6">
        <v>13</v>
      </c>
      <c r="N6">
        <v>19</v>
      </c>
      <c r="O6">
        <v>0</v>
      </c>
      <c r="P6">
        <v>0</v>
      </c>
      <c r="Q6">
        <v>0</v>
      </c>
      <c r="R6">
        <v>69</v>
      </c>
      <c r="S6">
        <v>6</v>
      </c>
      <c r="T6">
        <v>8</v>
      </c>
      <c r="U6" t="s">
        <v>490</v>
      </c>
      <c r="V6" t="s">
        <v>95</v>
      </c>
    </row>
    <row r="7" spans="1:22" x14ac:dyDescent="0.3">
      <c r="A7" s="1" t="s">
        <v>17</v>
      </c>
      <c r="B7" t="s">
        <v>127</v>
      </c>
      <c r="C7" t="s">
        <v>128</v>
      </c>
      <c r="D7" t="s">
        <v>18</v>
      </c>
      <c r="E7" t="s">
        <v>129</v>
      </c>
      <c r="F7">
        <v>4</v>
      </c>
      <c r="G7">
        <v>0</v>
      </c>
      <c r="H7">
        <v>0</v>
      </c>
      <c r="I7">
        <v>9</v>
      </c>
      <c r="J7">
        <v>27</v>
      </c>
      <c r="K7">
        <v>9</v>
      </c>
      <c r="L7">
        <v>12</v>
      </c>
      <c r="M7">
        <v>2</v>
      </c>
      <c r="N7">
        <v>5</v>
      </c>
      <c r="O7">
        <v>1</v>
      </c>
      <c r="P7">
        <v>0</v>
      </c>
      <c r="Q7">
        <v>0</v>
      </c>
      <c r="R7">
        <v>46</v>
      </c>
      <c r="S7">
        <v>3</v>
      </c>
      <c r="T7">
        <v>8</v>
      </c>
      <c r="U7" t="s">
        <v>120</v>
      </c>
      <c r="V7" t="s">
        <v>95</v>
      </c>
    </row>
    <row r="8" spans="1:22" x14ac:dyDescent="0.3">
      <c r="A8" s="1" t="s">
        <v>301</v>
      </c>
      <c r="B8" t="s">
        <v>127</v>
      </c>
      <c r="C8" t="s">
        <v>138</v>
      </c>
      <c r="D8" t="s">
        <v>19</v>
      </c>
      <c r="E8" t="s">
        <v>139</v>
      </c>
      <c r="F8">
        <v>3</v>
      </c>
      <c r="G8">
        <v>1</v>
      </c>
      <c r="H8">
        <v>1</v>
      </c>
      <c r="I8">
        <v>9</v>
      </c>
      <c r="J8">
        <v>17</v>
      </c>
      <c r="K8">
        <v>1</v>
      </c>
      <c r="L8">
        <v>52</v>
      </c>
      <c r="M8">
        <v>5</v>
      </c>
      <c r="N8">
        <v>9</v>
      </c>
      <c r="O8">
        <v>0</v>
      </c>
      <c r="P8">
        <v>0</v>
      </c>
      <c r="Q8">
        <v>0</v>
      </c>
      <c r="R8">
        <v>55</v>
      </c>
      <c r="S8">
        <v>5</v>
      </c>
      <c r="T8">
        <v>9</v>
      </c>
      <c r="U8" t="s">
        <v>491</v>
      </c>
      <c r="V8" t="s">
        <v>95</v>
      </c>
    </row>
    <row r="9" spans="1:22" x14ac:dyDescent="0.3">
      <c r="A9" s="1" t="s">
        <v>308</v>
      </c>
      <c r="B9" t="s">
        <v>127</v>
      </c>
      <c r="C9" t="s">
        <v>20</v>
      </c>
      <c r="D9" t="s">
        <v>21</v>
      </c>
      <c r="E9" t="s">
        <v>148</v>
      </c>
      <c r="F9">
        <v>2</v>
      </c>
      <c r="G9">
        <v>1</v>
      </c>
      <c r="H9">
        <v>1</v>
      </c>
      <c r="I9">
        <v>15</v>
      </c>
      <c r="J9">
        <v>14</v>
      </c>
      <c r="K9">
        <v>5</v>
      </c>
      <c r="L9">
        <v>0</v>
      </c>
      <c r="M9">
        <v>2</v>
      </c>
      <c r="N9">
        <v>1</v>
      </c>
      <c r="O9">
        <v>0</v>
      </c>
      <c r="P9">
        <v>0</v>
      </c>
      <c r="Q9">
        <v>0</v>
      </c>
      <c r="R9">
        <v>21</v>
      </c>
      <c r="S9">
        <v>19</v>
      </c>
      <c r="T9">
        <v>14</v>
      </c>
      <c r="U9" t="s">
        <v>492</v>
      </c>
      <c r="V9" t="s">
        <v>95</v>
      </c>
    </row>
    <row r="10" spans="1:22" x14ac:dyDescent="0.3">
      <c r="A10" s="1" t="s">
        <v>310</v>
      </c>
      <c r="B10" t="s">
        <v>127</v>
      </c>
      <c r="C10" t="s">
        <v>14</v>
      </c>
      <c r="D10" t="s">
        <v>22</v>
      </c>
      <c r="E10" t="s">
        <v>155</v>
      </c>
      <c r="F10">
        <v>1</v>
      </c>
      <c r="G10">
        <v>0</v>
      </c>
      <c r="H10">
        <v>0</v>
      </c>
      <c r="I10">
        <v>13</v>
      </c>
      <c r="J10">
        <v>4</v>
      </c>
      <c r="K10">
        <v>2</v>
      </c>
      <c r="L10">
        <v>1</v>
      </c>
      <c r="M10">
        <v>17</v>
      </c>
      <c r="N10">
        <v>12</v>
      </c>
      <c r="O10">
        <v>0</v>
      </c>
      <c r="P10">
        <v>0</v>
      </c>
      <c r="Q10">
        <v>0</v>
      </c>
      <c r="R10">
        <v>87</v>
      </c>
      <c r="S10">
        <v>23</v>
      </c>
      <c r="T10">
        <v>9</v>
      </c>
      <c r="U10" t="s">
        <v>493</v>
      </c>
      <c r="V10" t="s">
        <v>95</v>
      </c>
    </row>
    <row r="11" spans="1:22" x14ac:dyDescent="0.3">
      <c r="A11" s="1" t="s">
        <v>316</v>
      </c>
      <c r="B11" t="s">
        <v>127</v>
      </c>
      <c r="C11" t="s">
        <v>12</v>
      </c>
      <c r="D11" t="s">
        <v>23</v>
      </c>
      <c r="E11" t="s">
        <v>165</v>
      </c>
      <c r="F11">
        <v>2</v>
      </c>
      <c r="G11">
        <v>0</v>
      </c>
      <c r="H11">
        <v>0</v>
      </c>
      <c r="I11">
        <v>16</v>
      </c>
      <c r="J11">
        <v>4</v>
      </c>
      <c r="K11">
        <v>1</v>
      </c>
      <c r="L11">
        <v>2</v>
      </c>
      <c r="M11">
        <v>29</v>
      </c>
      <c r="N11">
        <v>15</v>
      </c>
      <c r="O11">
        <v>0</v>
      </c>
      <c r="P11">
        <v>0</v>
      </c>
      <c r="Q11">
        <v>0</v>
      </c>
      <c r="R11">
        <v>67</v>
      </c>
      <c r="S11">
        <v>16</v>
      </c>
      <c r="T11">
        <v>11</v>
      </c>
      <c r="U11" t="s">
        <v>494</v>
      </c>
      <c r="V11" t="s">
        <v>95</v>
      </c>
    </row>
    <row r="12" spans="1:22" x14ac:dyDescent="0.3">
      <c r="A12" s="1" t="s">
        <v>24</v>
      </c>
      <c r="B12" t="s">
        <v>169</v>
      </c>
      <c r="C12" t="s">
        <v>20</v>
      </c>
      <c r="D12" t="s">
        <v>25</v>
      </c>
      <c r="E12" t="s">
        <v>170</v>
      </c>
      <c r="F12">
        <v>1</v>
      </c>
      <c r="G12">
        <v>0</v>
      </c>
      <c r="H12">
        <v>0</v>
      </c>
      <c r="I12">
        <v>8</v>
      </c>
      <c r="J12">
        <v>8</v>
      </c>
      <c r="K12">
        <v>0</v>
      </c>
      <c r="L12">
        <v>48</v>
      </c>
      <c r="M12">
        <v>2</v>
      </c>
      <c r="N12">
        <v>2</v>
      </c>
      <c r="O12">
        <v>0</v>
      </c>
      <c r="P12">
        <v>0</v>
      </c>
      <c r="Q12">
        <v>0</v>
      </c>
      <c r="R12">
        <v>40</v>
      </c>
      <c r="S12">
        <v>2</v>
      </c>
      <c r="T12">
        <v>3</v>
      </c>
      <c r="U12" t="s">
        <v>156</v>
      </c>
      <c r="V12" t="s">
        <v>95</v>
      </c>
    </row>
    <row r="13" spans="1:22" x14ac:dyDescent="0.3">
      <c r="A13" s="1" t="s">
        <v>26</v>
      </c>
      <c r="B13" t="s">
        <v>179</v>
      </c>
      <c r="C13" t="s">
        <v>14</v>
      </c>
      <c r="D13" t="s">
        <v>27</v>
      </c>
      <c r="E13" t="s">
        <v>161</v>
      </c>
      <c r="F13">
        <v>1</v>
      </c>
      <c r="G13">
        <v>0</v>
      </c>
      <c r="H13">
        <v>0</v>
      </c>
      <c r="I13">
        <v>19</v>
      </c>
      <c r="J13">
        <v>17</v>
      </c>
      <c r="K13">
        <v>1</v>
      </c>
      <c r="L13">
        <v>32</v>
      </c>
      <c r="M13">
        <v>17</v>
      </c>
      <c r="N13">
        <v>17</v>
      </c>
      <c r="O13">
        <v>1</v>
      </c>
      <c r="P13">
        <v>0</v>
      </c>
      <c r="Q13">
        <v>0</v>
      </c>
      <c r="R13">
        <v>45</v>
      </c>
      <c r="S13">
        <v>16</v>
      </c>
      <c r="T13">
        <v>12</v>
      </c>
      <c r="U13" t="s">
        <v>455</v>
      </c>
      <c r="V13" t="s">
        <v>95</v>
      </c>
    </row>
    <row r="14" spans="1:22" x14ac:dyDescent="0.3">
      <c r="A14" s="1" t="s">
        <v>28</v>
      </c>
      <c r="B14" t="s">
        <v>169</v>
      </c>
      <c r="C14" t="s">
        <v>14</v>
      </c>
      <c r="D14" t="s">
        <v>29</v>
      </c>
      <c r="E14" t="s">
        <v>185</v>
      </c>
      <c r="F14">
        <v>1</v>
      </c>
      <c r="G14">
        <v>0</v>
      </c>
      <c r="H14">
        <v>0</v>
      </c>
      <c r="I14">
        <v>7</v>
      </c>
      <c r="J14">
        <v>2</v>
      </c>
      <c r="K14">
        <v>1</v>
      </c>
      <c r="L14">
        <v>32</v>
      </c>
      <c r="M14">
        <v>7</v>
      </c>
      <c r="N14">
        <v>5</v>
      </c>
      <c r="O14">
        <v>0</v>
      </c>
      <c r="P14">
        <v>0</v>
      </c>
      <c r="Q14">
        <v>0</v>
      </c>
      <c r="R14">
        <v>34</v>
      </c>
      <c r="S14">
        <v>5</v>
      </c>
      <c r="T14">
        <v>7</v>
      </c>
      <c r="U14" t="s">
        <v>149</v>
      </c>
      <c r="V14" t="s">
        <v>95</v>
      </c>
    </row>
    <row r="15" spans="1:22" x14ac:dyDescent="0.3">
      <c r="A15" s="1" t="s">
        <v>30</v>
      </c>
      <c r="B15" t="s">
        <v>193</v>
      </c>
      <c r="C15" t="s">
        <v>12</v>
      </c>
      <c r="D15" t="s">
        <v>31</v>
      </c>
      <c r="E15" t="s">
        <v>194</v>
      </c>
      <c r="F15">
        <v>3</v>
      </c>
      <c r="G15">
        <v>0</v>
      </c>
      <c r="H15">
        <v>0</v>
      </c>
      <c r="I15">
        <v>9</v>
      </c>
      <c r="J15">
        <v>0</v>
      </c>
      <c r="K15">
        <v>1</v>
      </c>
      <c r="L15">
        <v>1</v>
      </c>
      <c r="M15">
        <v>5</v>
      </c>
      <c r="N15">
        <v>5</v>
      </c>
      <c r="O15">
        <v>0</v>
      </c>
      <c r="P15">
        <v>0</v>
      </c>
      <c r="Q15">
        <v>0</v>
      </c>
      <c r="R15">
        <v>32</v>
      </c>
      <c r="S15">
        <v>5</v>
      </c>
      <c r="T15">
        <v>5</v>
      </c>
      <c r="U15" t="s">
        <v>171</v>
      </c>
      <c r="V15" t="s">
        <v>95</v>
      </c>
    </row>
    <row r="16" spans="1:22" x14ac:dyDescent="0.3">
      <c r="A16" s="1" t="s">
        <v>32</v>
      </c>
      <c r="B16" t="s">
        <v>169</v>
      </c>
      <c r="C16" t="s">
        <v>14</v>
      </c>
      <c r="D16" t="s">
        <v>33</v>
      </c>
      <c r="E16" t="s">
        <v>197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5</v>
      </c>
      <c r="N16">
        <v>5</v>
      </c>
      <c r="O16">
        <v>0</v>
      </c>
      <c r="P16">
        <v>0</v>
      </c>
      <c r="Q16">
        <v>0</v>
      </c>
      <c r="R16">
        <v>31</v>
      </c>
      <c r="S16">
        <v>8</v>
      </c>
      <c r="T16">
        <v>4</v>
      </c>
      <c r="U16" t="s">
        <v>198</v>
      </c>
      <c r="V16" t="s">
        <v>95</v>
      </c>
    </row>
    <row r="17" spans="1:22" x14ac:dyDescent="0.3">
      <c r="A17" s="1" t="s">
        <v>34</v>
      </c>
      <c r="B17" t="s">
        <v>204</v>
      </c>
      <c r="C17" t="s">
        <v>20</v>
      </c>
      <c r="D17" t="s">
        <v>35</v>
      </c>
      <c r="E17" t="s">
        <v>205</v>
      </c>
      <c r="F17">
        <v>1</v>
      </c>
      <c r="G17">
        <v>0</v>
      </c>
      <c r="H17">
        <v>0</v>
      </c>
      <c r="I17">
        <v>6</v>
      </c>
      <c r="J17">
        <v>4</v>
      </c>
      <c r="K17">
        <v>4</v>
      </c>
      <c r="L17">
        <v>1</v>
      </c>
      <c r="M17">
        <v>1</v>
      </c>
      <c r="N17">
        <v>6</v>
      </c>
      <c r="O17">
        <v>1</v>
      </c>
      <c r="P17">
        <v>0</v>
      </c>
      <c r="Q17">
        <v>0</v>
      </c>
      <c r="R17">
        <v>5</v>
      </c>
      <c r="S17">
        <v>16</v>
      </c>
      <c r="T17">
        <v>7</v>
      </c>
      <c r="U17" t="s">
        <v>454</v>
      </c>
      <c r="V17" t="s">
        <v>95</v>
      </c>
    </row>
    <row r="18" spans="1:22" x14ac:dyDescent="0.3">
      <c r="A18" s="1" t="s">
        <v>351</v>
      </c>
      <c r="B18" t="s">
        <v>127</v>
      </c>
      <c r="C18" t="s">
        <v>20</v>
      </c>
      <c r="D18" t="s">
        <v>36</v>
      </c>
      <c r="E18" t="s">
        <v>212</v>
      </c>
      <c r="F18">
        <v>0</v>
      </c>
      <c r="G18">
        <v>0</v>
      </c>
      <c r="H18">
        <v>0</v>
      </c>
      <c r="I18">
        <v>4</v>
      </c>
      <c r="J18">
        <v>6</v>
      </c>
      <c r="K18">
        <v>2</v>
      </c>
      <c r="L18">
        <v>14</v>
      </c>
      <c r="M18">
        <v>1</v>
      </c>
      <c r="N18">
        <v>6</v>
      </c>
      <c r="O18">
        <v>0</v>
      </c>
      <c r="P18">
        <v>0</v>
      </c>
      <c r="Q18">
        <v>0</v>
      </c>
      <c r="R18">
        <v>20</v>
      </c>
      <c r="S18">
        <v>0</v>
      </c>
      <c r="T18">
        <v>0</v>
      </c>
      <c r="V18" t="s">
        <v>95</v>
      </c>
    </row>
    <row r="19" spans="1:22" x14ac:dyDescent="0.3">
      <c r="A19" s="1" t="s">
        <v>37</v>
      </c>
      <c r="B19" t="s">
        <v>217</v>
      </c>
      <c r="C19" t="s">
        <v>128</v>
      </c>
      <c r="D19" t="s">
        <v>38</v>
      </c>
      <c r="E19" t="s">
        <v>218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8</v>
      </c>
      <c r="S19">
        <v>0</v>
      </c>
      <c r="T19">
        <v>1</v>
      </c>
      <c r="U19" t="s">
        <v>99</v>
      </c>
      <c r="V19" t="s">
        <v>95</v>
      </c>
    </row>
    <row r="20" spans="1:22" x14ac:dyDescent="0.3">
      <c r="A20" s="1" t="s">
        <v>39</v>
      </c>
      <c r="B20" t="s">
        <v>127</v>
      </c>
      <c r="C20" t="s">
        <v>138</v>
      </c>
      <c r="D20" t="s">
        <v>40</v>
      </c>
      <c r="E20" t="s">
        <v>108</v>
      </c>
      <c r="F20">
        <v>0</v>
      </c>
      <c r="G20">
        <v>0</v>
      </c>
      <c r="H20">
        <v>0</v>
      </c>
      <c r="I20">
        <v>2</v>
      </c>
      <c r="J20">
        <v>6</v>
      </c>
      <c r="K20">
        <v>2</v>
      </c>
      <c r="L20">
        <v>7</v>
      </c>
      <c r="M20">
        <v>1</v>
      </c>
      <c r="N20">
        <v>3</v>
      </c>
      <c r="O20">
        <v>0</v>
      </c>
      <c r="P20">
        <v>0</v>
      </c>
      <c r="Q20">
        <v>0</v>
      </c>
      <c r="R20">
        <v>15</v>
      </c>
      <c r="S20">
        <v>1</v>
      </c>
      <c r="T20">
        <v>2</v>
      </c>
      <c r="U20" t="s">
        <v>180</v>
      </c>
      <c r="V20" t="s">
        <v>95</v>
      </c>
    </row>
    <row r="21" spans="1:22" x14ac:dyDescent="0.3">
      <c r="A21" s="1" t="s">
        <v>363</v>
      </c>
      <c r="B21" t="s">
        <v>226</v>
      </c>
      <c r="C21" t="s">
        <v>14</v>
      </c>
      <c r="D21" t="s">
        <v>41</v>
      </c>
      <c r="E21" t="s">
        <v>227</v>
      </c>
      <c r="F21">
        <v>0</v>
      </c>
      <c r="G21">
        <v>0</v>
      </c>
      <c r="H21">
        <v>0</v>
      </c>
      <c r="I21">
        <v>2</v>
      </c>
      <c r="J21">
        <v>1</v>
      </c>
      <c r="K21">
        <v>0</v>
      </c>
      <c r="L21">
        <v>9</v>
      </c>
      <c r="M21">
        <v>2</v>
      </c>
      <c r="N21">
        <v>1</v>
      </c>
      <c r="O21">
        <v>0</v>
      </c>
      <c r="P21">
        <v>0</v>
      </c>
      <c r="Q21">
        <v>0</v>
      </c>
      <c r="R21">
        <v>8</v>
      </c>
      <c r="S21">
        <v>1</v>
      </c>
      <c r="T21">
        <v>0</v>
      </c>
      <c r="U21" t="s">
        <v>277</v>
      </c>
      <c r="V21" t="s">
        <v>95</v>
      </c>
    </row>
    <row r="22" spans="1:22" x14ac:dyDescent="0.3">
      <c r="A22" s="1" t="s">
        <v>367</v>
      </c>
      <c r="B22" t="s">
        <v>127</v>
      </c>
      <c r="C22" t="s">
        <v>128</v>
      </c>
      <c r="D22" t="s">
        <v>42</v>
      </c>
      <c r="E22" t="s">
        <v>232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2</v>
      </c>
      <c r="U22" t="s">
        <v>180</v>
      </c>
      <c r="V22" t="s">
        <v>95</v>
      </c>
    </row>
    <row r="23" spans="1:22" x14ac:dyDescent="0.3">
      <c r="A23" s="1" t="s">
        <v>43</v>
      </c>
      <c r="B23" t="s">
        <v>217</v>
      </c>
      <c r="C23" t="s">
        <v>12</v>
      </c>
      <c r="D23" t="s">
        <v>44</v>
      </c>
      <c r="E23" t="s">
        <v>190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8</v>
      </c>
      <c r="S23">
        <v>1</v>
      </c>
      <c r="T23">
        <v>0</v>
      </c>
      <c r="U23" t="s">
        <v>277</v>
      </c>
      <c r="V23" t="s">
        <v>95</v>
      </c>
    </row>
    <row r="24" spans="1:22" x14ac:dyDescent="0.3">
      <c r="A24" s="1" t="s">
        <v>45</v>
      </c>
      <c r="B24" t="s">
        <v>240</v>
      </c>
      <c r="C24" t="s">
        <v>20</v>
      </c>
      <c r="D24" t="s">
        <v>46</v>
      </c>
      <c r="E24" t="s">
        <v>190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 t="s">
        <v>99</v>
      </c>
      <c r="V24" t="s">
        <v>95</v>
      </c>
    </row>
    <row r="25" spans="1:22" x14ac:dyDescent="0.3">
      <c r="A25" s="1" t="s">
        <v>47</v>
      </c>
      <c r="B25" t="s">
        <v>169</v>
      </c>
      <c r="C25" t="s">
        <v>20</v>
      </c>
      <c r="D25" t="s">
        <v>48</v>
      </c>
      <c r="E25" t="s">
        <v>125</v>
      </c>
      <c r="F25">
        <v>0</v>
      </c>
      <c r="G25">
        <v>0</v>
      </c>
      <c r="H25">
        <v>0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  <c r="S25">
        <v>1</v>
      </c>
      <c r="T25">
        <v>1</v>
      </c>
      <c r="U25" t="s">
        <v>171</v>
      </c>
      <c r="V25" t="s">
        <v>95</v>
      </c>
    </row>
    <row r="26" spans="1:22" x14ac:dyDescent="0.3">
      <c r="A26" s="1" t="s">
        <v>49</v>
      </c>
      <c r="B26" t="s">
        <v>245</v>
      </c>
      <c r="C26" t="s">
        <v>246</v>
      </c>
      <c r="D26" t="s">
        <v>50</v>
      </c>
      <c r="E26" t="s">
        <v>99</v>
      </c>
      <c r="F26">
        <v>0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 t="s">
        <v>171</v>
      </c>
      <c r="V26" t="s">
        <v>95</v>
      </c>
    </row>
    <row r="27" spans="1:22" x14ac:dyDescent="0.3">
      <c r="A27" s="1" t="s">
        <v>51</v>
      </c>
      <c r="B27" t="s">
        <v>247</v>
      </c>
      <c r="C27" t="s">
        <v>14</v>
      </c>
      <c r="D27" t="s">
        <v>52</v>
      </c>
      <c r="E27" t="s">
        <v>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 t="s">
        <v>99</v>
      </c>
      <c r="V27" t="s">
        <v>95</v>
      </c>
    </row>
    <row r="28" spans="1:22" x14ac:dyDescent="0.3">
      <c r="A28" s="1" t="s">
        <v>53</v>
      </c>
      <c r="D28" t="s">
        <v>54</v>
      </c>
      <c r="E28" t="s">
        <v>97</v>
      </c>
      <c r="F28">
        <v>31</v>
      </c>
      <c r="G28">
        <v>3</v>
      </c>
      <c r="H28">
        <v>3</v>
      </c>
      <c r="I28">
        <v>162</v>
      </c>
      <c r="J28">
        <v>148</v>
      </c>
      <c r="K28">
        <v>37</v>
      </c>
      <c r="L28">
        <v>309</v>
      </c>
      <c r="M28">
        <v>153</v>
      </c>
      <c r="N28">
        <v>146</v>
      </c>
      <c r="O28">
        <v>3</v>
      </c>
      <c r="P28">
        <v>1</v>
      </c>
      <c r="Q28">
        <v>0</v>
      </c>
      <c r="R28">
        <v>757</v>
      </c>
      <c r="S28">
        <v>165</v>
      </c>
      <c r="T28">
        <v>132</v>
      </c>
      <c r="U28" t="s">
        <v>355</v>
      </c>
    </row>
    <row r="29" spans="1:22" x14ac:dyDescent="0.3">
      <c r="A29" s="1" t="s">
        <v>55</v>
      </c>
      <c r="D29" t="s">
        <v>54</v>
      </c>
      <c r="E29" t="s">
        <v>97</v>
      </c>
      <c r="F29">
        <v>38</v>
      </c>
      <c r="G29">
        <v>3</v>
      </c>
      <c r="H29">
        <v>1</v>
      </c>
      <c r="I29">
        <v>156</v>
      </c>
      <c r="J29">
        <v>159</v>
      </c>
      <c r="K29">
        <v>17</v>
      </c>
      <c r="L29">
        <v>143</v>
      </c>
      <c r="M29">
        <v>149</v>
      </c>
      <c r="N29">
        <v>137</v>
      </c>
      <c r="O29">
        <v>0</v>
      </c>
      <c r="P29">
        <v>4</v>
      </c>
      <c r="Q29">
        <v>1</v>
      </c>
      <c r="R29">
        <v>598</v>
      </c>
      <c r="S29">
        <v>132</v>
      </c>
      <c r="T29">
        <v>165</v>
      </c>
      <c r="U29" t="s">
        <v>495</v>
      </c>
    </row>
  </sheetData>
  <mergeCells count="3">
    <mergeCell ref="A1:D1"/>
    <mergeCell ref="F1:R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B606-4ED0-4D15-B8F6-F8503AA07E28}">
  <dimension ref="A1:D28"/>
  <sheetViews>
    <sheetView workbookViewId="0">
      <selection activeCell="B16" sqref="A1:D28"/>
    </sheetView>
  </sheetViews>
  <sheetFormatPr defaultRowHeight="14.4" x14ac:dyDescent="0.3"/>
  <sheetData>
    <row r="1" spans="1:4" x14ac:dyDescent="0.3">
      <c r="A1" s="2" t="s">
        <v>461</v>
      </c>
      <c r="B1" s="5" t="s">
        <v>462</v>
      </c>
      <c r="C1" s="2" t="s">
        <v>265</v>
      </c>
      <c r="D1" s="2" t="s">
        <v>463</v>
      </c>
    </row>
    <row r="2" spans="1:4" x14ac:dyDescent="0.3">
      <c r="A2" s="3">
        <v>299</v>
      </c>
      <c r="B2" s="3">
        <v>0</v>
      </c>
      <c r="C2" s="3">
        <v>0</v>
      </c>
      <c r="D2" s="3"/>
    </row>
    <row r="3" spans="1:4" x14ac:dyDescent="0.3">
      <c r="A3" s="3">
        <v>1353</v>
      </c>
      <c r="B3" s="3">
        <v>3</v>
      </c>
      <c r="C3" s="3">
        <v>8</v>
      </c>
      <c r="D3" s="3" t="s">
        <v>464</v>
      </c>
    </row>
    <row r="4" spans="1:4" x14ac:dyDescent="0.3">
      <c r="A4" s="3">
        <v>1089</v>
      </c>
      <c r="B4" s="3">
        <v>1</v>
      </c>
      <c r="C4" s="3">
        <v>4</v>
      </c>
      <c r="D4" s="3" t="s">
        <v>349</v>
      </c>
    </row>
    <row r="5" spans="1:4" x14ac:dyDescent="0.3">
      <c r="A5" s="3">
        <v>1023</v>
      </c>
      <c r="B5" s="3">
        <v>15</v>
      </c>
      <c r="C5" s="3">
        <v>26</v>
      </c>
      <c r="D5" s="3" t="s">
        <v>465</v>
      </c>
    </row>
    <row r="6" spans="1:4" x14ac:dyDescent="0.3">
      <c r="A6" s="3">
        <v>531</v>
      </c>
      <c r="B6" s="3">
        <v>17</v>
      </c>
      <c r="C6" s="3">
        <v>54</v>
      </c>
      <c r="D6" s="3" t="s">
        <v>466</v>
      </c>
    </row>
    <row r="7" spans="1:4" x14ac:dyDescent="0.3">
      <c r="A7" s="3">
        <v>667</v>
      </c>
      <c r="B7" s="3">
        <v>16</v>
      </c>
      <c r="C7" s="3">
        <v>37</v>
      </c>
      <c r="D7" s="3" t="s">
        <v>467</v>
      </c>
    </row>
    <row r="8" spans="1:4" x14ac:dyDescent="0.3">
      <c r="A8" s="3">
        <v>233</v>
      </c>
      <c r="B8" s="3">
        <v>4</v>
      </c>
      <c r="C8" s="3">
        <v>10</v>
      </c>
      <c r="D8" s="3" t="s">
        <v>156</v>
      </c>
    </row>
    <row r="9" spans="1:4" x14ac:dyDescent="0.3">
      <c r="A9" s="3">
        <v>823</v>
      </c>
      <c r="B9" s="3">
        <v>2</v>
      </c>
      <c r="C9" s="3">
        <v>6</v>
      </c>
      <c r="D9" s="3" t="s">
        <v>180</v>
      </c>
    </row>
    <row r="10" spans="1:4" x14ac:dyDescent="0.3">
      <c r="A10" s="3">
        <v>958</v>
      </c>
      <c r="B10" s="3">
        <v>5</v>
      </c>
      <c r="C10" s="3">
        <v>10</v>
      </c>
      <c r="D10" s="3" t="s">
        <v>171</v>
      </c>
    </row>
    <row r="11" spans="1:4" x14ac:dyDescent="0.3">
      <c r="A11" s="3">
        <v>539</v>
      </c>
      <c r="B11" s="3">
        <v>25</v>
      </c>
      <c r="C11" s="3">
        <v>44</v>
      </c>
      <c r="D11" s="3" t="s">
        <v>468</v>
      </c>
    </row>
    <row r="12" spans="1:4" x14ac:dyDescent="0.3">
      <c r="A12" s="3">
        <v>678</v>
      </c>
      <c r="B12" s="3">
        <v>1</v>
      </c>
      <c r="C12" s="3">
        <v>11</v>
      </c>
      <c r="D12" s="3" t="s">
        <v>469</v>
      </c>
    </row>
    <row r="13" spans="1:4" x14ac:dyDescent="0.3">
      <c r="A13" s="3">
        <v>545</v>
      </c>
      <c r="B13" s="3">
        <v>12</v>
      </c>
      <c r="C13" s="3">
        <v>25</v>
      </c>
      <c r="D13" s="3" t="s">
        <v>470</v>
      </c>
    </row>
    <row r="14" spans="1:4" x14ac:dyDescent="0.3">
      <c r="A14" s="3">
        <v>386</v>
      </c>
      <c r="B14" s="3">
        <v>1</v>
      </c>
      <c r="C14" s="3">
        <v>4</v>
      </c>
      <c r="D14" s="3" t="s">
        <v>349</v>
      </c>
    </row>
    <row r="15" spans="1:4" x14ac:dyDescent="0.3">
      <c r="A15" s="3">
        <v>300</v>
      </c>
      <c r="B15" s="3">
        <v>0</v>
      </c>
      <c r="C15" s="3">
        <v>0</v>
      </c>
      <c r="D15" s="3"/>
    </row>
    <row r="16" spans="1:4" x14ac:dyDescent="0.3">
      <c r="A16" s="3">
        <v>142</v>
      </c>
      <c r="B16" s="3">
        <v>3</v>
      </c>
      <c r="C16" s="3">
        <v>4</v>
      </c>
      <c r="D16" s="3" t="s">
        <v>375</v>
      </c>
    </row>
    <row r="17" spans="1:4" x14ac:dyDescent="0.3">
      <c r="A17" s="3">
        <v>206</v>
      </c>
      <c r="B17" s="3">
        <v>2</v>
      </c>
      <c r="C17" s="3">
        <v>11</v>
      </c>
      <c r="D17" s="3" t="s">
        <v>471</v>
      </c>
    </row>
    <row r="18" spans="1:4" x14ac:dyDescent="0.3">
      <c r="A18" s="3">
        <v>124</v>
      </c>
      <c r="B18" s="3">
        <v>2</v>
      </c>
      <c r="C18" s="3">
        <v>2</v>
      </c>
      <c r="D18" s="3" t="s">
        <v>277</v>
      </c>
    </row>
    <row r="19" spans="1:4" x14ac:dyDescent="0.3">
      <c r="A19" s="3">
        <v>117</v>
      </c>
      <c r="B19" s="3">
        <v>0</v>
      </c>
      <c r="C19" s="3">
        <v>2</v>
      </c>
      <c r="D19" s="3" t="s">
        <v>99</v>
      </c>
    </row>
    <row r="20" spans="1:4" x14ac:dyDescent="0.3">
      <c r="A20" s="3">
        <v>129</v>
      </c>
      <c r="B20" s="3">
        <v>2</v>
      </c>
      <c r="C20" s="3">
        <v>3</v>
      </c>
      <c r="D20" s="3" t="s">
        <v>198</v>
      </c>
    </row>
    <row r="21" spans="1:4" x14ac:dyDescent="0.3">
      <c r="A21" s="3">
        <v>19</v>
      </c>
      <c r="B21" s="3">
        <v>0</v>
      </c>
      <c r="C21" s="3">
        <v>0</v>
      </c>
      <c r="D21" s="3"/>
    </row>
    <row r="22" spans="1:4" x14ac:dyDescent="0.3">
      <c r="A22" s="3">
        <v>86</v>
      </c>
      <c r="B22" s="3">
        <v>0</v>
      </c>
      <c r="C22" s="3">
        <v>0</v>
      </c>
      <c r="D22" s="3"/>
    </row>
    <row r="23" spans="1:4" x14ac:dyDescent="0.3">
      <c r="A23" s="3">
        <v>21</v>
      </c>
      <c r="B23" s="3">
        <v>0</v>
      </c>
      <c r="C23" s="3">
        <v>0</v>
      </c>
      <c r="D23" s="3"/>
    </row>
    <row r="24" spans="1:4" x14ac:dyDescent="0.3">
      <c r="A24" s="3">
        <v>19</v>
      </c>
      <c r="B24" s="3">
        <v>0</v>
      </c>
      <c r="C24" s="3">
        <v>2</v>
      </c>
      <c r="D24" s="3" t="s">
        <v>99</v>
      </c>
    </row>
    <row r="25" spans="1:4" x14ac:dyDescent="0.3">
      <c r="A25" s="3">
        <v>4</v>
      </c>
      <c r="B25" s="3">
        <v>0</v>
      </c>
      <c r="C25" s="3">
        <v>0</v>
      </c>
      <c r="D25" s="3"/>
    </row>
    <row r="26" spans="1:4" x14ac:dyDescent="0.3">
      <c r="A26" s="3">
        <v>3</v>
      </c>
      <c r="B26" s="3">
        <v>0</v>
      </c>
      <c r="C26" s="3">
        <v>0</v>
      </c>
      <c r="D26" s="3"/>
    </row>
    <row r="27" spans="1:4" x14ac:dyDescent="0.3">
      <c r="A27" s="3">
        <v>10294</v>
      </c>
      <c r="B27" s="3">
        <v>111</v>
      </c>
      <c r="C27" s="3">
        <v>263</v>
      </c>
      <c r="D27" s="3" t="s">
        <v>472</v>
      </c>
    </row>
    <row r="28" spans="1:4" x14ac:dyDescent="0.3">
      <c r="A28" s="3">
        <v>6096</v>
      </c>
      <c r="B28" s="3">
        <v>76</v>
      </c>
      <c r="C28" s="3">
        <v>239</v>
      </c>
      <c r="D28" s="3" t="s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EA55-4C1E-4ACF-B50F-85A0576A3641}">
  <dimension ref="A1:V59"/>
  <sheetViews>
    <sheetView topLeftCell="A27" workbookViewId="0">
      <selection activeCell="J39" sqref="F32:M59"/>
    </sheetView>
  </sheetViews>
  <sheetFormatPr defaultRowHeight="14.4" x14ac:dyDescent="0.3"/>
  <sheetData>
    <row r="1" spans="1:22" x14ac:dyDescent="0.3">
      <c r="A1" s="59"/>
      <c r="B1" s="59"/>
      <c r="C1" s="59"/>
      <c r="D1" s="59"/>
      <c r="E1" s="1"/>
      <c r="F1" s="59" t="s">
        <v>436</v>
      </c>
      <c r="G1" s="59"/>
      <c r="H1" s="59"/>
      <c r="I1" s="59"/>
      <c r="J1" s="59"/>
      <c r="K1" s="59" t="s">
        <v>437</v>
      </c>
      <c r="L1" s="59"/>
      <c r="M1" s="59"/>
      <c r="N1" s="59"/>
      <c r="O1" s="59" t="s">
        <v>438</v>
      </c>
      <c r="P1" s="59"/>
      <c r="Q1" s="59"/>
      <c r="R1" s="59"/>
      <c r="S1" s="59"/>
      <c r="T1" s="59"/>
      <c r="U1" s="59"/>
      <c r="V1" s="1"/>
    </row>
    <row r="2" spans="1:2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78</v>
      </c>
      <c r="F2" s="1" t="s">
        <v>439</v>
      </c>
      <c r="G2" s="1" t="s">
        <v>440</v>
      </c>
      <c r="H2" s="1" t="s">
        <v>441</v>
      </c>
      <c r="I2" s="1" t="s">
        <v>442</v>
      </c>
      <c r="J2" s="1" t="s">
        <v>443</v>
      </c>
      <c r="K2" s="1" t="s">
        <v>439</v>
      </c>
      <c r="L2" s="1" t="s">
        <v>265</v>
      </c>
      <c r="M2" s="1" t="s">
        <v>444</v>
      </c>
      <c r="N2" s="1" t="s">
        <v>445</v>
      </c>
      <c r="O2" s="1" t="s">
        <v>438</v>
      </c>
      <c r="P2" s="1" t="s">
        <v>79</v>
      </c>
      <c r="Q2" s="1" t="s">
        <v>446</v>
      </c>
      <c r="R2" s="1" t="s">
        <v>447</v>
      </c>
      <c r="S2" s="1" t="s">
        <v>448</v>
      </c>
      <c r="T2" s="1" t="s">
        <v>449</v>
      </c>
      <c r="U2" s="1" t="s">
        <v>450</v>
      </c>
      <c r="V2" s="1" t="s">
        <v>95</v>
      </c>
    </row>
    <row r="3" spans="1:22" x14ac:dyDescent="0.3">
      <c r="A3" s="1" t="s">
        <v>9</v>
      </c>
      <c r="B3" t="s">
        <v>96</v>
      </c>
      <c r="C3" t="s">
        <v>10</v>
      </c>
      <c r="D3" t="s">
        <v>11</v>
      </c>
      <c r="E3" t="s">
        <v>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 t="s">
        <v>95</v>
      </c>
    </row>
    <row r="4" spans="1:22" x14ac:dyDescent="0.3">
      <c r="A4" s="1" t="s">
        <v>280</v>
      </c>
      <c r="B4" t="s">
        <v>100</v>
      </c>
      <c r="C4" t="s">
        <v>12</v>
      </c>
      <c r="D4" t="s">
        <v>13</v>
      </c>
      <c r="E4" t="s">
        <v>101</v>
      </c>
      <c r="F4">
        <v>26</v>
      </c>
      <c r="G4">
        <v>12</v>
      </c>
      <c r="H4">
        <v>12</v>
      </c>
      <c r="I4">
        <v>11</v>
      </c>
      <c r="J4">
        <v>3</v>
      </c>
      <c r="K4">
        <v>15</v>
      </c>
      <c r="L4">
        <v>30</v>
      </c>
      <c r="M4" t="s">
        <v>171</v>
      </c>
      <c r="N4">
        <v>15</v>
      </c>
      <c r="O4">
        <v>10</v>
      </c>
      <c r="P4">
        <v>1</v>
      </c>
      <c r="Q4">
        <v>9</v>
      </c>
      <c r="R4">
        <v>13</v>
      </c>
      <c r="S4">
        <v>39</v>
      </c>
      <c r="T4">
        <v>2</v>
      </c>
      <c r="U4">
        <v>2</v>
      </c>
      <c r="V4" t="s">
        <v>95</v>
      </c>
    </row>
    <row r="5" spans="1:22" x14ac:dyDescent="0.3">
      <c r="A5" s="1" t="s">
        <v>285</v>
      </c>
      <c r="B5" t="s">
        <v>100</v>
      </c>
      <c r="C5" t="s">
        <v>14</v>
      </c>
      <c r="D5" t="s">
        <v>15</v>
      </c>
      <c r="E5" t="s">
        <v>111</v>
      </c>
      <c r="F5">
        <v>26</v>
      </c>
      <c r="G5">
        <v>20</v>
      </c>
      <c r="H5">
        <v>13</v>
      </c>
      <c r="I5">
        <v>12</v>
      </c>
      <c r="J5">
        <v>1</v>
      </c>
      <c r="K5">
        <v>18</v>
      </c>
      <c r="L5">
        <v>28</v>
      </c>
      <c r="M5" t="s">
        <v>451</v>
      </c>
      <c r="N5">
        <v>10</v>
      </c>
      <c r="O5">
        <v>9</v>
      </c>
      <c r="P5">
        <v>2</v>
      </c>
      <c r="Q5">
        <v>7</v>
      </c>
      <c r="R5">
        <v>31</v>
      </c>
      <c r="S5">
        <v>57</v>
      </c>
      <c r="T5">
        <v>37</v>
      </c>
      <c r="U5">
        <v>0</v>
      </c>
      <c r="V5" t="s">
        <v>95</v>
      </c>
    </row>
    <row r="6" spans="1:22" x14ac:dyDescent="0.3">
      <c r="A6" s="1" t="s">
        <v>290</v>
      </c>
      <c r="B6" t="s">
        <v>118</v>
      </c>
      <c r="C6" t="s">
        <v>14</v>
      </c>
      <c r="D6" t="s">
        <v>16</v>
      </c>
      <c r="E6" t="s">
        <v>119</v>
      </c>
      <c r="F6">
        <v>29</v>
      </c>
      <c r="G6">
        <v>19</v>
      </c>
      <c r="H6">
        <v>12</v>
      </c>
      <c r="I6">
        <v>14</v>
      </c>
      <c r="J6">
        <v>3</v>
      </c>
      <c r="K6">
        <v>19</v>
      </c>
      <c r="L6">
        <v>26</v>
      </c>
      <c r="M6" t="s">
        <v>452</v>
      </c>
      <c r="N6">
        <v>7</v>
      </c>
      <c r="O6">
        <v>4</v>
      </c>
      <c r="P6">
        <v>1</v>
      </c>
      <c r="Q6">
        <v>3</v>
      </c>
      <c r="R6">
        <v>13</v>
      </c>
      <c r="S6">
        <v>42</v>
      </c>
      <c r="T6">
        <v>7</v>
      </c>
      <c r="U6">
        <v>0</v>
      </c>
      <c r="V6" t="s">
        <v>95</v>
      </c>
    </row>
    <row r="7" spans="1:22" x14ac:dyDescent="0.3">
      <c r="A7" s="1" t="s">
        <v>17</v>
      </c>
      <c r="B7" t="s">
        <v>127</v>
      </c>
      <c r="C7" t="s">
        <v>128</v>
      </c>
      <c r="D7" t="s">
        <v>18</v>
      </c>
      <c r="E7" t="s">
        <v>129</v>
      </c>
      <c r="F7">
        <v>9</v>
      </c>
      <c r="G7">
        <v>5</v>
      </c>
      <c r="H7">
        <v>1</v>
      </c>
      <c r="I7">
        <v>4</v>
      </c>
      <c r="J7">
        <v>4</v>
      </c>
      <c r="K7">
        <v>5</v>
      </c>
      <c r="L7">
        <v>8</v>
      </c>
      <c r="M7" t="s">
        <v>453</v>
      </c>
      <c r="N7">
        <v>3</v>
      </c>
      <c r="O7">
        <v>10</v>
      </c>
      <c r="P7">
        <v>0</v>
      </c>
      <c r="Q7">
        <v>10</v>
      </c>
      <c r="R7">
        <v>2</v>
      </c>
      <c r="S7">
        <v>11</v>
      </c>
      <c r="T7">
        <v>0</v>
      </c>
      <c r="U7">
        <v>0</v>
      </c>
      <c r="V7" t="s">
        <v>95</v>
      </c>
    </row>
    <row r="8" spans="1:22" x14ac:dyDescent="0.3">
      <c r="A8" s="1" t="s">
        <v>301</v>
      </c>
      <c r="B8" t="s">
        <v>127</v>
      </c>
      <c r="C8" t="s">
        <v>138</v>
      </c>
      <c r="D8" t="s">
        <v>19</v>
      </c>
      <c r="E8" t="s">
        <v>139</v>
      </c>
      <c r="F8">
        <v>17</v>
      </c>
      <c r="G8">
        <v>9</v>
      </c>
      <c r="H8">
        <v>5</v>
      </c>
      <c r="I8">
        <v>8</v>
      </c>
      <c r="J8">
        <v>4</v>
      </c>
      <c r="K8">
        <v>8</v>
      </c>
      <c r="L8">
        <v>12</v>
      </c>
      <c r="M8" t="s">
        <v>198</v>
      </c>
      <c r="N8">
        <v>4</v>
      </c>
      <c r="O8">
        <v>8</v>
      </c>
      <c r="P8">
        <v>1</v>
      </c>
      <c r="Q8">
        <v>7</v>
      </c>
      <c r="R8">
        <v>5</v>
      </c>
      <c r="S8">
        <v>22</v>
      </c>
      <c r="T8">
        <v>4</v>
      </c>
      <c r="U8">
        <v>0</v>
      </c>
      <c r="V8" t="s">
        <v>95</v>
      </c>
    </row>
    <row r="9" spans="1:22" x14ac:dyDescent="0.3">
      <c r="A9" s="1" t="s">
        <v>308</v>
      </c>
      <c r="B9" t="s">
        <v>127</v>
      </c>
      <c r="C9" t="s">
        <v>20</v>
      </c>
      <c r="D9" t="s">
        <v>21</v>
      </c>
      <c r="E9" t="s">
        <v>148</v>
      </c>
      <c r="F9">
        <v>4</v>
      </c>
      <c r="G9">
        <v>1</v>
      </c>
      <c r="H9">
        <v>0</v>
      </c>
      <c r="I9">
        <v>2</v>
      </c>
      <c r="J9">
        <v>2</v>
      </c>
      <c r="K9">
        <v>1</v>
      </c>
      <c r="L9">
        <v>2</v>
      </c>
      <c r="M9" t="s">
        <v>171</v>
      </c>
      <c r="N9">
        <v>1</v>
      </c>
      <c r="O9">
        <v>2</v>
      </c>
      <c r="P9">
        <v>2</v>
      </c>
      <c r="Q9">
        <v>0</v>
      </c>
      <c r="R9">
        <v>2</v>
      </c>
      <c r="S9">
        <v>6</v>
      </c>
      <c r="T9">
        <v>11</v>
      </c>
      <c r="U9">
        <v>0</v>
      </c>
      <c r="V9" t="s">
        <v>95</v>
      </c>
    </row>
    <row r="10" spans="1:22" x14ac:dyDescent="0.3">
      <c r="A10" s="1" t="s">
        <v>310</v>
      </c>
      <c r="B10" t="s">
        <v>127</v>
      </c>
      <c r="C10" t="s">
        <v>14</v>
      </c>
      <c r="D10" t="s">
        <v>22</v>
      </c>
      <c r="E10" t="s">
        <v>155</v>
      </c>
      <c r="F10">
        <v>20</v>
      </c>
      <c r="G10">
        <v>12</v>
      </c>
      <c r="H10">
        <v>14</v>
      </c>
      <c r="I10">
        <v>6</v>
      </c>
      <c r="J10">
        <v>0</v>
      </c>
      <c r="K10">
        <v>16</v>
      </c>
      <c r="L10">
        <v>21</v>
      </c>
      <c r="M10" t="s">
        <v>322</v>
      </c>
      <c r="N10">
        <v>5</v>
      </c>
      <c r="O10">
        <v>7</v>
      </c>
      <c r="P10">
        <v>5</v>
      </c>
      <c r="Q10">
        <v>2</v>
      </c>
      <c r="R10">
        <v>17</v>
      </c>
      <c r="S10">
        <v>37</v>
      </c>
      <c r="T10">
        <v>31</v>
      </c>
      <c r="U10">
        <v>0</v>
      </c>
      <c r="V10" t="s">
        <v>95</v>
      </c>
    </row>
    <row r="11" spans="1:22" x14ac:dyDescent="0.3">
      <c r="A11" s="1" t="s">
        <v>316</v>
      </c>
      <c r="B11" t="s">
        <v>127</v>
      </c>
      <c r="C11" t="s">
        <v>12</v>
      </c>
      <c r="D11" t="s">
        <v>23</v>
      </c>
      <c r="E11" t="s">
        <v>165</v>
      </c>
      <c r="F11">
        <v>30</v>
      </c>
      <c r="G11">
        <v>15</v>
      </c>
      <c r="H11">
        <v>11</v>
      </c>
      <c r="I11">
        <v>12</v>
      </c>
      <c r="J11">
        <v>7</v>
      </c>
      <c r="K11">
        <v>16</v>
      </c>
      <c r="L11">
        <v>23</v>
      </c>
      <c r="M11" t="s">
        <v>454</v>
      </c>
      <c r="N11">
        <v>7</v>
      </c>
      <c r="O11">
        <v>16</v>
      </c>
      <c r="P11">
        <v>0</v>
      </c>
      <c r="Q11">
        <v>16</v>
      </c>
      <c r="R11">
        <v>29</v>
      </c>
      <c r="S11">
        <v>59</v>
      </c>
      <c r="T11">
        <v>16</v>
      </c>
      <c r="U11">
        <v>0</v>
      </c>
      <c r="V11" t="s">
        <v>95</v>
      </c>
    </row>
    <row r="12" spans="1:22" x14ac:dyDescent="0.3">
      <c r="A12" s="1" t="s">
        <v>24</v>
      </c>
      <c r="B12" t="s">
        <v>169</v>
      </c>
      <c r="C12" t="s">
        <v>20</v>
      </c>
      <c r="D12" t="s">
        <v>25</v>
      </c>
      <c r="E12" t="s">
        <v>170</v>
      </c>
      <c r="F12">
        <v>8</v>
      </c>
      <c r="G12">
        <v>2</v>
      </c>
      <c r="H12">
        <v>1</v>
      </c>
      <c r="I12">
        <v>5</v>
      </c>
      <c r="J12">
        <v>2</v>
      </c>
      <c r="K12">
        <v>4</v>
      </c>
      <c r="L12">
        <v>7</v>
      </c>
      <c r="M12" t="s">
        <v>455</v>
      </c>
      <c r="N12">
        <v>3</v>
      </c>
      <c r="O12">
        <v>7</v>
      </c>
      <c r="P12">
        <v>0</v>
      </c>
      <c r="Q12">
        <v>7</v>
      </c>
      <c r="R12">
        <v>2</v>
      </c>
      <c r="S12">
        <v>10</v>
      </c>
      <c r="T12">
        <v>0</v>
      </c>
      <c r="U12">
        <v>0</v>
      </c>
      <c r="V12" t="s">
        <v>95</v>
      </c>
    </row>
    <row r="13" spans="1:22" x14ac:dyDescent="0.3">
      <c r="A13" s="1" t="s">
        <v>26</v>
      </c>
      <c r="B13" t="s">
        <v>179</v>
      </c>
      <c r="C13" t="s">
        <v>14</v>
      </c>
      <c r="D13" t="s">
        <v>27</v>
      </c>
      <c r="E13" t="s">
        <v>161</v>
      </c>
      <c r="F13">
        <v>25</v>
      </c>
      <c r="G13">
        <v>17</v>
      </c>
      <c r="H13">
        <v>11</v>
      </c>
      <c r="I13">
        <v>11</v>
      </c>
      <c r="J13">
        <v>3</v>
      </c>
      <c r="K13">
        <v>11</v>
      </c>
      <c r="L13">
        <v>17</v>
      </c>
      <c r="M13" t="s">
        <v>456</v>
      </c>
      <c r="N13">
        <v>6</v>
      </c>
      <c r="O13">
        <v>10</v>
      </c>
      <c r="P13">
        <v>1</v>
      </c>
      <c r="Q13">
        <v>9</v>
      </c>
      <c r="R13">
        <v>17</v>
      </c>
      <c r="S13">
        <v>42</v>
      </c>
      <c r="T13">
        <v>11</v>
      </c>
      <c r="U13">
        <v>1</v>
      </c>
      <c r="V13" t="s">
        <v>95</v>
      </c>
    </row>
    <row r="14" spans="1:22" x14ac:dyDescent="0.3">
      <c r="A14" s="1" t="s">
        <v>28</v>
      </c>
      <c r="B14" t="s">
        <v>169</v>
      </c>
      <c r="C14" t="s">
        <v>14</v>
      </c>
      <c r="D14" t="s">
        <v>29</v>
      </c>
      <c r="E14" t="s">
        <v>185</v>
      </c>
      <c r="F14">
        <v>10</v>
      </c>
      <c r="G14">
        <v>5</v>
      </c>
      <c r="H14">
        <v>4</v>
      </c>
      <c r="I14">
        <v>5</v>
      </c>
      <c r="J14">
        <v>1</v>
      </c>
      <c r="K14">
        <v>7</v>
      </c>
      <c r="L14">
        <v>14</v>
      </c>
      <c r="M14" t="s">
        <v>171</v>
      </c>
      <c r="N14">
        <v>7</v>
      </c>
      <c r="O14">
        <v>8</v>
      </c>
      <c r="P14">
        <v>1</v>
      </c>
      <c r="Q14">
        <v>7</v>
      </c>
      <c r="R14">
        <v>7</v>
      </c>
      <c r="S14">
        <v>17</v>
      </c>
      <c r="T14">
        <v>8</v>
      </c>
      <c r="U14">
        <v>0</v>
      </c>
      <c r="V14" t="s">
        <v>95</v>
      </c>
    </row>
    <row r="15" spans="1:22" x14ac:dyDescent="0.3">
      <c r="A15" s="1" t="s">
        <v>30</v>
      </c>
      <c r="B15" t="s">
        <v>193</v>
      </c>
      <c r="C15" t="s">
        <v>12</v>
      </c>
      <c r="D15" t="s">
        <v>31</v>
      </c>
      <c r="E15" t="s">
        <v>194</v>
      </c>
      <c r="F15">
        <v>8</v>
      </c>
      <c r="G15">
        <v>5</v>
      </c>
      <c r="H15">
        <v>0</v>
      </c>
      <c r="I15">
        <v>7</v>
      </c>
      <c r="J15">
        <v>1</v>
      </c>
      <c r="K15">
        <v>6</v>
      </c>
      <c r="L15">
        <v>7</v>
      </c>
      <c r="M15" t="s">
        <v>304</v>
      </c>
      <c r="N15">
        <v>1</v>
      </c>
      <c r="O15">
        <v>1</v>
      </c>
      <c r="P15">
        <v>0</v>
      </c>
      <c r="Q15">
        <v>1</v>
      </c>
      <c r="R15">
        <v>5</v>
      </c>
      <c r="S15">
        <v>13</v>
      </c>
      <c r="T15">
        <v>2</v>
      </c>
      <c r="U15">
        <v>0</v>
      </c>
      <c r="V15" t="s">
        <v>95</v>
      </c>
    </row>
    <row r="16" spans="1:22" x14ac:dyDescent="0.3">
      <c r="A16" s="1" t="s">
        <v>32</v>
      </c>
      <c r="B16" t="s">
        <v>169</v>
      </c>
      <c r="C16" t="s">
        <v>14</v>
      </c>
      <c r="D16" t="s">
        <v>33</v>
      </c>
      <c r="E16" t="s">
        <v>197</v>
      </c>
      <c r="F16">
        <v>5</v>
      </c>
      <c r="G16">
        <v>5</v>
      </c>
      <c r="H16">
        <v>3</v>
      </c>
      <c r="I16">
        <v>1</v>
      </c>
      <c r="J16">
        <v>1</v>
      </c>
      <c r="K16">
        <v>2</v>
      </c>
      <c r="L16">
        <v>4</v>
      </c>
      <c r="M16" t="s">
        <v>171</v>
      </c>
      <c r="N16">
        <v>2</v>
      </c>
      <c r="O16">
        <v>2</v>
      </c>
      <c r="P16">
        <v>1</v>
      </c>
      <c r="Q16">
        <v>1</v>
      </c>
      <c r="R16">
        <v>5</v>
      </c>
      <c r="S16">
        <v>10</v>
      </c>
      <c r="T16">
        <v>10</v>
      </c>
      <c r="U16">
        <v>0</v>
      </c>
      <c r="V16" t="s">
        <v>95</v>
      </c>
    </row>
    <row r="17" spans="1:22" x14ac:dyDescent="0.3">
      <c r="A17" s="1" t="s">
        <v>34</v>
      </c>
      <c r="B17" t="s">
        <v>204</v>
      </c>
      <c r="C17" t="s">
        <v>20</v>
      </c>
      <c r="D17" t="s">
        <v>35</v>
      </c>
      <c r="E17" t="s">
        <v>205</v>
      </c>
      <c r="F17">
        <v>9</v>
      </c>
      <c r="G17">
        <v>6</v>
      </c>
      <c r="H17">
        <v>1</v>
      </c>
      <c r="I17">
        <v>4</v>
      </c>
      <c r="J17">
        <v>4</v>
      </c>
      <c r="K17">
        <v>3</v>
      </c>
      <c r="L17">
        <v>4</v>
      </c>
      <c r="M17" t="s">
        <v>375</v>
      </c>
      <c r="N17">
        <v>1</v>
      </c>
      <c r="O17">
        <v>3</v>
      </c>
      <c r="P17">
        <v>2</v>
      </c>
      <c r="Q17">
        <v>1</v>
      </c>
      <c r="R17">
        <v>1</v>
      </c>
      <c r="S17">
        <v>10</v>
      </c>
      <c r="T17">
        <v>2</v>
      </c>
      <c r="U17">
        <v>0</v>
      </c>
      <c r="V17" t="s">
        <v>95</v>
      </c>
    </row>
    <row r="18" spans="1:22" x14ac:dyDescent="0.3">
      <c r="A18" s="1" t="s">
        <v>351</v>
      </c>
      <c r="B18" t="s">
        <v>127</v>
      </c>
      <c r="C18" t="s">
        <v>20</v>
      </c>
      <c r="D18" t="s">
        <v>36</v>
      </c>
      <c r="E18" t="s">
        <v>212</v>
      </c>
      <c r="F18">
        <v>6</v>
      </c>
      <c r="G18">
        <v>6</v>
      </c>
      <c r="H18">
        <v>1</v>
      </c>
      <c r="I18">
        <v>3</v>
      </c>
      <c r="J18">
        <v>2</v>
      </c>
      <c r="K18">
        <v>2</v>
      </c>
      <c r="L18">
        <v>4</v>
      </c>
      <c r="M18" t="s">
        <v>171</v>
      </c>
      <c r="N18">
        <v>2</v>
      </c>
      <c r="O18">
        <v>4</v>
      </c>
      <c r="P18">
        <v>0</v>
      </c>
      <c r="Q18">
        <v>4</v>
      </c>
      <c r="R18">
        <v>1</v>
      </c>
      <c r="S18">
        <v>7</v>
      </c>
      <c r="T18">
        <v>1</v>
      </c>
      <c r="U18">
        <v>0</v>
      </c>
      <c r="V18" t="s">
        <v>95</v>
      </c>
    </row>
    <row r="19" spans="1:22" x14ac:dyDescent="0.3">
      <c r="A19" s="1" t="s">
        <v>37</v>
      </c>
      <c r="B19" t="s">
        <v>217</v>
      </c>
      <c r="C19" t="s">
        <v>128</v>
      </c>
      <c r="D19" t="s">
        <v>38</v>
      </c>
      <c r="E19" t="s">
        <v>218</v>
      </c>
      <c r="F19">
        <v>4</v>
      </c>
      <c r="G19">
        <v>1</v>
      </c>
      <c r="H19">
        <v>0</v>
      </c>
      <c r="I19">
        <v>2</v>
      </c>
      <c r="J19">
        <v>2</v>
      </c>
      <c r="K19">
        <v>2</v>
      </c>
      <c r="L19">
        <v>3</v>
      </c>
      <c r="M19" t="s">
        <v>198</v>
      </c>
      <c r="N19">
        <v>1</v>
      </c>
      <c r="O19">
        <v>3</v>
      </c>
      <c r="P19">
        <v>1</v>
      </c>
      <c r="Q19">
        <v>2</v>
      </c>
      <c r="R19">
        <v>0</v>
      </c>
      <c r="S19">
        <v>4</v>
      </c>
      <c r="T19">
        <v>0</v>
      </c>
      <c r="U19">
        <v>0</v>
      </c>
      <c r="V19" t="s">
        <v>95</v>
      </c>
    </row>
    <row r="20" spans="1:22" x14ac:dyDescent="0.3">
      <c r="A20" s="1" t="s">
        <v>39</v>
      </c>
      <c r="B20" t="s">
        <v>127</v>
      </c>
      <c r="C20" t="s">
        <v>138</v>
      </c>
      <c r="D20" t="s">
        <v>40</v>
      </c>
      <c r="E20" t="s">
        <v>108</v>
      </c>
      <c r="F20">
        <v>5</v>
      </c>
      <c r="G20">
        <v>3</v>
      </c>
      <c r="H20">
        <v>1</v>
      </c>
      <c r="I20">
        <v>4</v>
      </c>
      <c r="J20">
        <v>0</v>
      </c>
      <c r="K20">
        <v>3</v>
      </c>
      <c r="L20">
        <v>4</v>
      </c>
      <c r="M20" t="s">
        <v>375</v>
      </c>
      <c r="N20">
        <v>1</v>
      </c>
      <c r="O20">
        <v>1</v>
      </c>
      <c r="P20">
        <v>0</v>
      </c>
      <c r="Q20">
        <v>1</v>
      </c>
      <c r="R20">
        <v>1</v>
      </c>
      <c r="S20">
        <v>6</v>
      </c>
      <c r="T20">
        <v>0</v>
      </c>
      <c r="U20">
        <v>0</v>
      </c>
      <c r="V20" t="s">
        <v>95</v>
      </c>
    </row>
    <row r="21" spans="1:22" x14ac:dyDescent="0.3">
      <c r="A21" s="1" t="s">
        <v>363</v>
      </c>
      <c r="B21" t="s">
        <v>226</v>
      </c>
      <c r="C21" t="s">
        <v>14</v>
      </c>
      <c r="D21" t="s">
        <v>41</v>
      </c>
      <c r="E21" t="s">
        <v>227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N21">
        <v>0</v>
      </c>
      <c r="O21">
        <v>3</v>
      </c>
      <c r="P21">
        <v>0</v>
      </c>
      <c r="Q21">
        <v>3</v>
      </c>
      <c r="R21">
        <v>2</v>
      </c>
      <c r="S21">
        <v>3</v>
      </c>
      <c r="T21">
        <v>1</v>
      </c>
      <c r="U21">
        <v>0</v>
      </c>
      <c r="V21" t="s">
        <v>95</v>
      </c>
    </row>
    <row r="22" spans="1:22" x14ac:dyDescent="0.3">
      <c r="A22" s="1" t="s">
        <v>367</v>
      </c>
      <c r="B22" t="s">
        <v>127</v>
      </c>
      <c r="C22" t="s">
        <v>128</v>
      </c>
      <c r="D22" t="s">
        <v>42</v>
      </c>
      <c r="E22" t="s">
        <v>232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 t="s">
        <v>95</v>
      </c>
    </row>
    <row r="23" spans="1:22" x14ac:dyDescent="0.3">
      <c r="A23" s="1" t="s">
        <v>43</v>
      </c>
      <c r="B23" t="s">
        <v>217</v>
      </c>
      <c r="C23" t="s">
        <v>12</v>
      </c>
      <c r="D23" t="s">
        <v>44</v>
      </c>
      <c r="E23" t="s">
        <v>190</v>
      </c>
      <c r="F23">
        <v>2</v>
      </c>
      <c r="G23">
        <v>2</v>
      </c>
      <c r="H23">
        <v>1</v>
      </c>
      <c r="I23">
        <v>1</v>
      </c>
      <c r="J23">
        <v>0</v>
      </c>
      <c r="K23">
        <v>0</v>
      </c>
      <c r="L23">
        <v>0</v>
      </c>
      <c r="N23">
        <v>0</v>
      </c>
      <c r="O23">
        <v>2</v>
      </c>
      <c r="P23">
        <v>0</v>
      </c>
      <c r="Q23">
        <v>2</v>
      </c>
      <c r="R23">
        <v>0</v>
      </c>
      <c r="S23">
        <v>2</v>
      </c>
      <c r="T23">
        <v>0</v>
      </c>
      <c r="U23">
        <v>0</v>
      </c>
      <c r="V23" t="s">
        <v>95</v>
      </c>
    </row>
    <row r="24" spans="1:22" x14ac:dyDescent="0.3">
      <c r="A24" s="1" t="s">
        <v>45</v>
      </c>
      <c r="B24" t="s">
        <v>240</v>
      </c>
      <c r="C24" t="s">
        <v>20</v>
      </c>
      <c r="D24" t="s">
        <v>46</v>
      </c>
      <c r="E24" t="s">
        <v>190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95</v>
      </c>
    </row>
    <row r="25" spans="1:22" x14ac:dyDescent="0.3">
      <c r="A25" s="1" t="s">
        <v>47</v>
      </c>
      <c r="B25" t="s">
        <v>169</v>
      </c>
      <c r="C25" t="s">
        <v>20</v>
      </c>
      <c r="D25" t="s">
        <v>48</v>
      </c>
      <c r="E25" t="s">
        <v>125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95</v>
      </c>
    </row>
    <row r="26" spans="1:22" x14ac:dyDescent="0.3">
      <c r="A26" s="1" t="s">
        <v>49</v>
      </c>
      <c r="B26" t="s">
        <v>245</v>
      </c>
      <c r="C26" t="s">
        <v>246</v>
      </c>
      <c r="D26" t="s">
        <v>50</v>
      </c>
      <c r="E26" t="s">
        <v>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95</v>
      </c>
    </row>
    <row r="27" spans="1:22" x14ac:dyDescent="0.3">
      <c r="A27" s="1" t="s">
        <v>51</v>
      </c>
      <c r="B27" t="s">
        <v>247</v>
      </c>
      <c r="C27" t="s">
        <v>14</v>
      </c>
      <c r="D27" t="s">
        <v>52</v>
      </c>
      <c r="E27" t="s">
        <v>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95</v>
      </c>
    </row>
    <row r="28" spans="1:22" x14ac:dyDescent="0.3">
      <c r="A28" s="1" t="s">
        <v>53</v>
      </c>
      <c r="D28" t="s">
        <v>54</v>
      </c>
      <c r="E28" t="s">
        <v>97</v>
      </c>
      <c r="F28">
        <v>244</v>
      </c>
      <c r="G28">
        <v>146</v>
      </c>
      <c r="H28">
        <v>92</v>
      </c>
      <c r="I28">
        <v>112</v>
      </c>
      <c r="J28">
        <v>40</v>
      </c>
      <c r="K28">
        <v>138</v>
      </c>
      <c r="L28">
        <v>214</v>
      </c>
      <c r="M28" t="s">
        <v>457</v>
      </c>
      <c r="N28">
        <v>76</v>
      </c>
      <c r="O28">
        <v>111</v>
      </c>
      <c r="P28">
        <v>18</v>
      </c>
      <c r="Q28">
        <v>93</v>
      </c>
      <c r="R28">
        <v>153</v>
      </c>
      <c r="S28">
        <v>397</v>
      </c>
      <c r="T28">
        <v>147</v>
      </c>
      <c r="U28">
        <v>3</v>
      </c>
    </row>
    <row r="29" spans="1:22" x14ac:dyDescent="0.3">
      <c r="A29" s="1" t="s">
        <v>55</v>
      </c>
      <c r="D29" t="s">
        <v>54</v>
      </c>
      <c r="E29" t="s">
        <v>97</v>
      </c>
      <c r="F29">
        <v>226</v>
      </c>
      <c r="G29">
        <v>137</v>
      </c>
      <c r="H29">
        <v>145</v>
      </c>
      <c r="I29">
        <v>66</v>
      </c>
      <c r="J29">
        <v>15</v>
      </c>
      <c r="K29">
        <v>111</v>
      </c>
      <c r="L29">
        <v>222</v>
      </c>
      <c r="M29" t="s">
        <v>171</v>
      </c>
      <c r="N29">
        <v>111</v>
      </c>
      <c r="O29">
        <v>182</v>
      </c>
      <c r="P29">
        <v>58</v>
      </c>
      <c r="Q29">
        <v>124</v>
      </c>
      <c r="R29">
        <v>149</v>
      </c>
      <c r="S29">
        <v>375</v>
      </c>
      <c r="T29">
        <v>261</v>
      </c>
      <c r="U29">
        <v>6</v>
      </c>
    </row>
    <row r="32" spans="1:22" x14ac:dyDescent="0.3">
      <c r="A32" s="1"/>
      <c r="B32" s="1"/>
      <c r="C32" s="1"/>
      <c r="D32" s="1"/>
      <c r="E32" s="1"/>
      <c r="N32" s="1"/>
      <c r="O32" s="1"/>
      <c r="P32" s="1"/>
      <c r="Q32" s="1"/>
      <c r="R32" s="1"/>
      <c r="S32" s="1"/>
      <c r="T32" s="1"/>
      <c r="V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</sheetData>
  <mergeCells count="5">
    <mergeCell ref="A1:D1"/>
    <mergeCell ref="F1:J1"/>
    <mergeCell ref="K1:N1"/>
    <mergeCell ref="O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67A2-CE04-4513-BFDF-9A927892F3EE}">
  <dimension ref="A1:AC28"/>
  <sheetViews>
    <sheetView workbookViewId="0">
      <selection activeCell="H1" sqref="H1:H1048576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264</v>
      </c>
      <c r="L1" s="1" t="s">
        <v>265</v>
      </c>
      <c r="M1" s="1" t="s">
        <v>266</v>
      </c>
      <c r="N1" s="1" t="s">
        <v>264</v>
      </c>
      <c r="O1" s="1" t="s">
        <v>265</v>
      </c>
      <c r="P1" s="1" t="s">
        <v>266</v>
      </c>
      <c r="Q1" s="1" t="s">
        <v>264</v>
      </c>
      <c r="R1" s="1" t="s">
        <v>265</v>
      </c>
      <c r="S1" s="1" t="s">
        <v>266</v>
      </c>
      <c r="T1" s="1" t="s">
        <v>6</v>
      </c>
      <c r="U1" s="1" t="s">
        <v>269</v>
      </c>
      <c r="V1" s="1" t="s">
        <v>270</v>
      </c>
      <c r="W1" s="1" t="s">
        <v>271</v>
      </c>
      <c r="X1" s="1" t="s">
        <v>272</v>
      </c>
      <c r="Y1" s="4">
        <v>44621</v>
      </c>
      <c r="Z1" s="1" t="s">
        <v>273</v>
      </c>
      <c r="AA1" s="1" t="s">
        <v>274</v>
      </c>
      <c r="AB1" s="1" t="s">
        <v>275</v>
      </c>
      <c r="AC1" s="1" t="s">
        <v>95</v>
      </c>
    </row>
    <row r="2" spans="1:29" x14ac:dyDescent="0.3">
      <c r="A2" s="1" t="s">
        <v>9</v>
      </c>
      <c r="B2" t="s">
        <v>96</v>
      </c>
      <c r="C2" t="s">
        <v>10</v>
      </c>
      <c r="D2" t="s">
        <v>11</v>
      </c>
      <c r="E2" t="s">
        <v>97</v>
      </c>
      <c r="F2">
        <v>250</v>
      </c>
      <c r="G2">
        <v>287</v>
      </c>
      <c r="H2" t="s">
        <v>276</v>
      </c>
      <c r="I2">
        <v>5829</v>
      </c>
      <c r="J2">
        <v>4129</v>
      </c>
      <c r="K2">
        <v>69</v>
      </c>
      <c r="L2">
        <v>69</v>
      </c>
      <c r="M2" t="s">
        <v>277</v>
      </c>
      <c r="N2">
        <v>120</v>
      </c>
      <c r="O2">
        <v>122</v>
      </c>
      <c r="P2" t="s">
        <v>278</v>
      </c>
      <c r="Q2">
        <v>60</v>
      </c>
      <c r="R2">
        <v>92</v>
      </c>
      <c r="S2" t="s">
        <v>279</v>
      </c>
      <c r="T2">
        <v>0</v>
      </c>
      <c r="U2" t="s">
        <v>99</v>
      </c>
      <c r="V2" t="s">
        <v>99</v>
      </c>
      <c r="W2" t="s">
        <v>99</v>
      </c>
      <c r="X2">
        <v>0</v>
      </c>
      <c r="Y2">
        <v>2</v>
      </c>
      <c r="Z2">
        <v>0</v>
      </c>
      <c r="AA2">
        <v>0</v>
      </c>
      <c r="AB2">
        <v>0</v>
      </c>
      <c r="AC2" t="s">
        <v>95</v>
      </c>
    </row>
    <row r="3" spans="1:29" x14ac:dyDescent="0.3">
      <c r="A3" s="1" t="s">
        <v>280</v>
      </c>
      <c r="B3" t="s">
        <v>100</v>
      </c>
      <c r="C3" t="s">
        <v>12</v>
      </c>
      <c r="D3" t="s">
        <v>13</v>
      </c>
      <c r="E3" t="s">
        <v>101</v>
      </c>
      <c r="F3">
        <v>1112</v>
      </c>
      <c r="G3">
        <v>1251</v>
      </c>
      <c r="H3" t="s">
        <v>281</v>
      </c>
      <c r="I3">
        <v>21909</v>
      </c>
      <c r="J3">
        <v>6078</v>
      </c>
      <c r="K3">
        <v>447</v>
      </c>
      <c r="L3">
        <v>481</v>
      </c>
      <c r="M3" t="s">
        <v>282</v>
      </c>
      <c r="N3">
        <v>429</v>
      </c>
      <c r="O3">
        <v>463</v>
      </c>
      <c r="P3" t="s">
        <v>283</v>
      </c>
      <c r="Q3">
        <v>206</v>
      </c>
      <c r="R3">
        <v>252</v>
      </c>
      <c r="S3" t="s">
        <v>284</v>
      </c>
      <c r="T3">
        <v>3</v>
      </c>
      <c r="U3" t="s">
        <v>209</v>
      </c>
      <c r="V3" t="s">
        <v>205</v>
      </c>
      <c r="W3" t="s">
        <v>211</v>
      </c>
      <c r="X3">
        <v>25</v>
      </c>
      <c r="Y3">
        <v>142</v>
      </c>
      <c r="Z3">
        <v>24</v>
      </c>
      <c r="AA3">
        <v>4</v>
      </c>
      <c r="AB3">
        <v>110</v>
      </c>
      <c r="AC3" t="s">
        <v>95</v>
      </c>
    </row>
    <row r="4" spans="1:29" x14ac:dyDescent="0.3">
      <c r="A4" s="1" t="s">
        <v>285</v>
      </c>
      <c r="B4" t="s">
        <v>100</v>
      </c>
      <c r="C4" t="s">
        <v>14</v>
      </c>
      <c r="D4" t="s">
        <v>15</v>
      </c>
      <c r="E4" t="s">
        <v>111</v>
      </c>
      <c r="F4">
        <v>883</v>
      </c>
      <c r="G4">
        <v>955</v>
      </c>
      <c r="H4" t="s">
        <v>286</v>
      </c>
      <c r="I4">
        <v>17495</v>
      </c>
      <c r="J4">
        <v>6279</v>
      </c>
      <c r="K4">
        <v>297</v>
      </c>
      <c r="L4">
        <v>317</v>
      </c>
      <c r="M4" t="s">
        <v>287</v>
      </c>
      <c r="N4">
        <v>469</v>
      </c>
      <c r="O4">
        <v>490</v>
      </c>
      <c r="P4" t="s">
        <v>288</v>
      </c>
      <c r="Q4">
        <v>111</v>
      </c>
      <c r="R4">
        <v>132</v>
      </c>
      <c r="S4" t="s">
        <v>289</v>
      </c>
      <c r="T4">
        <v>0</v>
      </c>
      <c r="U4" t="s">
        <v>99</v>
      </c>
      <c r="V4" t="s">
        <v>224</v>
      </c>
      <c r="W4" t="s">
        <v>99</v>
      </c>
      <c r="X4">
        <v>1</v>
      </c>
      <c r="Y4">
        <v>56</v>
      </c>
      <c r="Z4">
        <v>0</v>
      </c>
      <c r="AA4">
        <v>0</v>
      </c>
      <c r="AB4">
        <v>52</v>
      </c>
      <c r="AC4" t="s">
        <v>95</v>
      </c>
    </row>
    <row r="5" spans="1:29" x14ac:dyDescent="0.3">
      <c r="A5" s="1" t="s">
        <v>290</v>
      </c>
      <c r="B5" t="s">
        <v>118</v>
      </c>
      <c r="C5" t="s">
        <v>14</v>
      </c>
      <c r="D5" t="s">
        <v>16</v>
      </c>
      <c r="E5" t="s">
        <v>119</v>
      </c>
      <c r="F5">
        <v>773</v>
      </c>
      <c r="G5">
        <v>940</v>
      </c>
      <c r="H5" t="s">
        <v>291</v>
      </c>
      <c r="I5">
        <v>11563</v>
      </c>
      <c r="J5">
        <v>3042</v>
      </c>
      <c r="K5">
        <v>445</v>
      </c>
      <c r="L5">
        <v>486</v>
      </c>
      <c r="M5" t="s">
        <v>292</v>
      </c>
      <c r="N5">
        <v>259</v>
      </c>
      <c r="O5">
        <v>306</v>
      </c>
      <c r="P5" t="s">
        <v>293</v>
      </c>
      <c r="Q5">
        <v>43</v>
      </c>
      <c r="R5">
        <v>87</v>
      </c>
      <c r="S5" t="s">
        <v>294</v>
      </c>
      <c r="T5">
        <v>3</v>
      </c>
      <c r="U5" t="s">
        <v>295</v>
      </c>
      <c r="V5" t="s">
        <v>212</v>
      </c>
      <c r="W5" t="s">
        <v>225</v>
      </c>
      <c r="X5">
        <v>29</v>
      </c>
      <c r="Y5">
        <v>38</v>
      </c>
      <c r="Z5">
        <v>35</v>
      </c>
      <c r="AA5">
        <v>14</v>
      </c>
      <c r="AB5">
        <v>59</v>
      </c>
      <c r="AC5" t="s">
        <v>95</v>
      </c>
    </row>
    <row r="6" spans="1:29" x14ac:dyDescent="0.3">
      <c r="A6" s="1" t="s">
        <v>17</v>
      </c>
      <c r="B6" t="s">
        <v>127</v>
      </c>
      <c r="C6" t="s">
        <v>128</v>
      </c>
      <c r="D6" t="s">
        <v>18</v>
      </c>
      <c r="E6" t="s">
        <v>129</v>
      </c>
      <c r="F6">
        <v>279</v>
      </c>
      <c r="G6">
        <v>367</v>
      </c>
      <c r="H6" t="s">
        <v>296</v>
      </c>
      <c r="I6">
        <v>3876</v>
      </c>
      <c r="J6">
        <v>858</v>
      </c>
      <c r="K6">
        <v>180</v>
      </c>
      <c r="L6">
        <v>205</v>
      </c>
      <c r="M6" t="s">
        <v>297</v>
      </c>
      <c r="N6">
        <v>73</v>
      </c>
      <c r="O6">
        <v>93</v>
      </c>
      <c r="P6" t="s">
        <v>298</v>
      </c>
      <c r="Q6">
        <v>15</v>
      </c>
      <c r="R6">
        <v>19</v>
      </c>
      <c r="S6" t="s">
        <v>299</v>
      </c>
      <c r="T6">
        <v>2</v>
      </c>
      <c r="U6" t="s">
        <v>146</v>
      </c>
      <c r="V6" t="s">
        <v>300</v>
      </c>
      <c r="W6" t="s">
        <v>147</v>
      </c>
      <c r="X6">
        <v>19</v>
      </c>
      <c r="Y6">
        <v>26</v>
      </c>
      <c r="Z6">
        <v>20</v>
      </c>
      <c r="AA6">
        <v>1</v>
      </c>
      <c r="AB6">
        <v>35</v>
      </c>
      <c r="AC6" t="s">
        <v>95</v>
      </c>
    </row>
    <row r="7" spans="1:29" x14ac:dyDescent="0.3">
      <c r="A7" s="1" t="s">
        <v>301</v>
      </c>
      <c r="B7" t="s">
        <v>127</v>
      </c>
      <c r="C7" t="s">
        <v>138</v>
      </c>
      <c r="D7" t="s">
        <v>19</v>
      </c>
      <c r="E7" t="s">
        <v>139</v>
      </c>
      <c r="F7">
        <v>461</v>
      </c>
      <c r="G7">
        <v>553</v>
      </c>
      <c r="H7" t="s">
        <v>302</v>
      </c>
      <c r="I7">
        <v>6503</v>
      </c>
      <c r="J7">
        <v>1929</v>
      </c>
      <c r="K7">
        <v>268</v>
      </c>
      <c r="L7">
        <v>287</v>
      </c>
      <c r="M7" t="s">
        <v>303</v>
      </c>
      <c r="N7">
        <v>132</v>
      </c>
      <c r="O7">
        <v>154</v>
      </c>
      <c r="P7" t="s">
        <v>304</v>
      </c>
      <c r="Q7">
        <v>33</v>
      </c>
      <c r="R7">
        <v>65</v>
      </c>
      <c r="S7" t="s">
        <v>305</v>
      </c>
      <c r="T7">
        <v>3</v>
      </c>
      <c r="U7" t="s">
        <v>205</v>
      </c>
      <c r="V7" t="s">
        <v>306</v>
      </c>
      <c r="W7" t="s">
        <v>307</v>
      </c>
      <c r="X7">
        <v>28</v>
      </c>
      <c r="Y7">
        <v>25</v>
      </c>
      <c r="Z7">
        <v>25</v>
      </c>
      <c r="AA7">
        <v>10</v>
      </c>
      <c r="AB7">
        <v>45</v>
      </c>
      <c r="AC7" t="s">
        <v>95</v>
      </c>
    </row>
    <row r="8" spans="1:29" x14ac:dyDescent="0.3">
      <c r="A8" s="1" t="s">
        <v>308</v>
      </c>
      <c r="B8" t="s">
        <v>127</v>
      </c>
      <c r="C8" t="s">
        <v>20</v>
      </c>
      <c r="D8" t="s">
        <v>21</v>
      </c>
      <c r="E8" t="s">
        <v>148</v>
      </c>
      <c r="F8">
        <v>95</v>
      </c>
      <c r="G8">
        <v>127</v>
      </c>
      <c r="H8" t="s">
        <v>309</v>
      </c>
      <c r="I8">
        <v>1104</v>
      </c>
      <c r="J8">
        <v>164</v>
      </c>
      <c r="K8">
        <v>60</v>
      </c>
      <c r="L8">
        <v>76</v>
      </c>
      <c r="M8" t="s">
        <v>299</v>
      </c>
      <c r="N8">
        <v>24</v>
      </c>
      <c r="O8">
        <v>28</v>
      </c>
      <c r="P8" t="s">
        <v>304</v>
      </c>
      <c r="Q8">
        <v>2</v>
      </c>
      <c r="R8">
        <v>3</v>
      </c>
      <c r="S8" t="s">
        <v>198</v>
      </c>
      <c r="T8">
        <v>1</v>
      </c>
      <c r="U8" t="s">
        <v>190</v>
      </c>
      <c r="V8" t="s">
        <v>116</v>
      </c>
      <c r="W8" t="s">
        <v>192</v>
      </c>
      <c r="X8">
        <v>7</v>
      </c>
      <c r="Y8">
        <v>2</v>
      </c>
      <c r="Z8">
        <v>1</v>
      </c>
      <c r="AA8">
        <v>0</v>
      </c>
      <c r="AB8">
        <v>5</v>
      </c>
      <c r="AC8" t="s">
        <v>95</v>
      </c>
    </row>
    <row r="9" spans="1:29" x14ac:dyDescent="0.3">
      <c r="A9" s="1" t="s">
        <v>310</v>
      </c>
      <c r="B9" t="s">
        <v>127</v>
      </c>
      <c r="C9" t="s">
        <v>14</v>
      </c>
      <c r="D9" t="s">
        <v>22</v>
      </c>
      <c r="E9" t="s">
        <v>155</v>
      </c>
      <c r="F9">
        <v>662</v>
      </c>
      <c r="G9">
        <v>719</v>
      </c>
      <c r="H9" t="s">
        <v>311</v>
      </c>
      <c r="I9">
        <v>13527</v>
      </c>
      <c r="J9">
        <v>4883</v>
      </c>
      <c r="K9">
        <v>189</v>
      </c>
      <c r="L9">
        <v>199</v>
      </c>
      <c r="M9" t="s">
        <v>312</v>
      </c>
      <c r="N9">
        <v>381</v>
      </c>
      <c r="O9">
        <v>394</v>
      </c>
      <c r="P9" t="s">
        <v>313</v>
      </c>
      <c r="Q9">
        <v>82</v>
      </c>
      <c r="R9">
        <v>112</v>
      </c>
      <c r="S9" t="s">
        <v>314</v>
      </c>
      <c r="T9">
        <v>0</v>
      </c>
      <c r="U9" t="s">
        <v>99</v>
      </c>
      <c r="V9" t="s">
        <v>315</v>
      </c>
      <c r="W9" t="s">
        <v>99</v>
      </c>
      <c r="X9">
        <v>1</v>
      </c>
      <c r="Y9">
        <v>52</v>
      </c>
      <c r="Z9">
        <v>1</v>
      </c>
      <c r="AA9">
        <v>0</v>
      </c>
      <c r="AB9">
        <v>34</v>
      </c>
      <c r="AC9" t="s">
        <v>95</v>
      </c>
    </row>
    <row r="10" spans="1:29" x14ac:dyDescent="0.3">
      <c r="A10" s="1" t="s">
        <v>316</v>
      </c>
      <c r="B10" t="s">
        <v>127</v>
      </c>
      <c r="C10" t="s">
        <v>12</v>
      </c>
      <c r="D10" t="s">
        <v>23</v>
      </c>
      <c r="E10" t="s">
        <v>165</v>
      </c>
      <c r="F10">
        <v>761</v>
      </c>
      <c r="G10">
        <v>844</v>
      </c>
      <c r="H10" t="s">
        <v>317</v>
      </c>
      <c r="I10">
        <v>12404</v>
      </c>
      <c r="J10">
        <v>3815</v>
      </c>
      <c r="K10">
        <v>381</v>
      </c>
      <c r="L10">
        <v>397</v>
      </c>
      <c r="M10" t="s">
        <v>318</v>
      </c>
      <c r="N10">
        <v>288</v>
      </c>
      <c r="O10">
        <v>314</v>
      </c>
      <c r="P10" t="s">
        <v>319</v>
      </c>
      <c r="Q10">
        <v>61</v>
      </c>
      <c r="R10">
        <v>89</v>
      </c>
      <c r="S10" t="s">
        <v>320</v>
      </c>
      <c r="T10">
        <v>3</v>
      </c>
      <c r="U10" t="s">
        <v>227</v>
      </c>
      <c r="V10" t="s">
        <v>232</v>
      </c>
      <c r="W10" t="s">
        <v>321</v>
      </c>
      <c r="X10">
        <v>8</v>
      </c>
      <c r="Y10">
        <v>103</v>
      </c>
      <c r="Z10">
        <v>6</v>
      </c>
      <c r="AA10">
        <v>1</v>
      </c>
      <c r="AB10">
        <v>50</v>
      </c>
      <c r="AC10" t="s">
        <v>95</v>
      </c>
    </row>
    <row r="11" spans="1:29" x14ac:dyDescent="0.3">
      <c r="A11" s="1" t="s">
        <v>24</v>
      </c>
      <c r="B11" t="s">
        <v>169</v>
      </c>
      <c r="C11" t="s">
        <v>20</v>
      </c>
      <c r="D11" t="s">
        <v>25</v>
      </c>
      <c r="E11" t="s">
        <v>170</v>
      </c>
      <c r="F11">
        <v>345</v>
      </c>
      <c r="G11">
        <v>453</v>
      </c>
      <c r="H11" t="s">
        <v>322</v>
      </c>
      <c r="I11">
        <v>4744</v>
      </c>
      <c r="J11">
        <v>1237</v>
      </c>
      <c r="K11">
        <v>209</v>
      </c>
      <c r="L11">
        <v>243</v>
      </c>
      <c r="M11" t="s">
        <v>323</v>
      </c>
      <c r="N11">
        <v>91</v>
      </c>
      <c r="O11">
        <v>111</v>
      </c>
      <c r="P11" t="s">
        <v>324</v>
      </c>
      <c r="Q11">
        <v>20</v>
      </c>
      <c r="R11">
        <v>42</v>
      </c>
      <c r="S11" t="s">
        <v>325</v>
      </c>
      <c r="T11">
        <v>2</v>
      </c>
      <c r="U11" t="s">
        <v>326</v>
      </c>
      <c r="V11" t="s">
        <v>295</v>
      </c>
      <c r="W11" t="s">
        <v>236</v>
      </c>
      <c r="X11">
        <v>16</v>
      </c>
      <c r="Y11">
        <v>19</v>
      </c>
      <c r="Z11">
        <v>24</v>
      </c>
      <c r="AA11">
        <v>6</v>
      </c>
      <c r="AB11">
        <v>31</v>
      </c>
      <c r="AC11" t="s">
        <v>95</v>
      </c>
    </row>
    <row r="12" spans="1:29" x14ac:dyDescent="0.3">
      <c r="A12" s="1" t="s">
        <v>26</v>
      </c>
      <c r="B12" t="s">
        <v>179</v>
      </c>
      <c r="C12" t="s">
        <v>14</v>
      </c>
      <c r="D12" t="s">
        <v>27</v>
      </c>
      <c r="E12" t="s">
        <v>161</v>
      </c>
      <c r="F12">
        <v>466</v>
      </c>
      <c r="G12">
        <v>587</v>
      </c>
      <c r="H12" t="s">
        <v>327</v>
      </c>
      <c r="I12">
        <v>7739</v>
      </c>
      <c r="J12">
        <v>2456</v>
      </c>
      <c r="K12">
        <v>216</v>
      </c>
      <c r="L12">
        <v>251</v>
      </c>
      <c r="M12" t="s">
        <v>328</v>
      </c>
      <c r="N12">
        <v>207</v>
      </c>
      <c r="O12">
        <v>245</v>
      </c>
      <c r="P12" t="s">
        <v>329</v>
      </c>
      <c r="Q12">
        <v>34</v>
      </c>
      <c r="R12">
        <v>67</v>
      </c>
      <c r="S12" t="s">
        <v>330</v>
      </c>
      <c r="T12">
        <v>3</v>
      </c>
      <c r="U12" t="s">
        <v>331</v>
      </c>
      <c r="V12" t="s">
        <v>332</v>
      </c>
      <c r="W12" t="s">
        <v>333</v>
      </c>
      <c r="X12">
        <v>10</v>
      </c>
      <c r="Y12">
        <v>46</v>
      </c>
      <c r="Z12">
        <v>18</v>
      </c>
      <c r="AA12">
        <v>8</v>
      </c>
      <c r="AB12">
        <v>40</v>
      </c>
      <c r="AC12" t="s">
        <v>95</v>
      </c>
    </row>
    <row r="13" spans="1:29" x14ac:dyDescent="0.3">
      <c r="A13" s="1" t="s">
        <v>28</v>
      </c>
      <c r="B13" t="s">
        <v>169</v>
      </c>
      <c r="C13" t="s">
        <v>14</v>
      </c>
      <c r="D13" t="s">
        <v>29</v>
      </c>
      <c r="E13" t="s">
        <v>185</v>
      </c>
      <c r="F13">
        <v>403</v>
      </c>
      <c r="G13">
        <v>486</v>
      </c>
      <c r="H13" t="s">
        <v>334</v>
      </c>
      <c r="I13">
        <v>5541</v>
      </c>
      <c r="J13">
        <v>1288</v>
      </c>
      <c r="K13">
        <v>237</v>
      </c>
      <c r="L13">
        <v>263</v>
      </c>
      <c r="M13" t="s">
        <v>335</v>
      </c>
      <c r="N13">
        <v>148</v>
      </c>
      <c r="O13">
        <v>169</v>
      </c>
      <c r="P13" t="s">
        <v>336</v>
      </c>
      <c r="Q13">
        <v>6</v>
      </c>
      <c r="R13">
        <v>23</v>
      </c>
      <c r="S13" t="s">
        <v>337</v>
      </c>
      <c r="T13">
        <v>0</v>
      </c>
      <c r="U13" t="s">
        <v>227</v>
      </c>
      <c r="V13" t="s">
        <v>227</v>
      </c>
      <c r="W13" t="s">
        <v>338</v>
      </c>
      <c r="X13">
        <v>12</v>
      </c>
      <c r="Y13">
        <v>27</v>
      </c>
      <c r="Z13">
        <v>19</v>
      </c>
      <c r="AA13">
        <v>6</v>
      </c>
      <c r="AB13">
        <v>22</v>
      </c>
      <c r="AC13" t="s">
        <v>95</v>
      </c>
    </row>
    <row r="14" spans="1:29" x14ac:dyDescent="0.3">
      <c r="A14" s="1" t="s">
        <v>30</v>
      </c>
      <c r="B14" t="s">
        <v>193</v>
      </c>
      <c r="C14" t="s">
        <v>12</v>
      </c>
      <c r="D14" t="s">
        <v>31</v>
      </c>
      <c r="E14" t="s">
        <v>194</v>
      </c>
      <c r="F14">
        <v>324</v>
      </c>
      <c r="G14">
        <v>359</v>
      </c>
      <c r="H14" t="s">
        <v>339</v>
      </c>
      <c r="I14">
        <v>5524</v>
      </c>
      <c r="J14">
        <v>1599</v>
      </c>
      <c r="K14">
        <v>147</v>
      </c>
      <c r="L14">
        <v>156</v>
      </c>
      <c r="M14" t="s">
        <v>340</v>
      </c>
      <c r="N14">
        <v>141</v>
      </c>
      <c r="O14">
        <v>157</v>
      </c>
      <c r="P14" t="s">
        <v>341</v>
      </c>
      <c r="Q14">
        <v>25</v>
      </c>
      <c r="R14">
        <v>31</v>
      </c>
      <c r="S14" t="s">
        <v>342</v>
      </c>
      <c r="T14">
        <v>1</v>
      </c>
      <c r="U14" t="s">
        <v>224</v>
      </c>
      <c r="V14" t="s">
        <v>224</v>
      </c>
      <c r="W14" t="s">
        <v>231</v>
      </c>
      <c r="X14">
        <v>3</v>
      </c>
      <c r="Y14">
        <v>49</v>
      </c>
      <c r="Z14">
        <v>2</v>
      </c>
      <c r="AA14">
        <v>0</v>
      </c>
      <c r="AB14">
        <v>28</v>
      </c>
      <c r="AC14" t="s">
        <v>95</v>
      </c>
    </row>
    <row r="15" spans="1:29" x14ac:dyDescent="0.3">
      <c r="A15" s="1" t="s">
        <v>32</v>
      </c>
      <c r="B15" t="s">
        <v>169</v>
      </c>
      <c r="C15" t="s">
        <v>14</v>
      </c>
      <c r="D15" t="s">
        <v>33</v>
      </c>
      <c r="E15" t="s">
        <v>197</v>
      </c>
      <c r="F15">
        <v>237</v>
      </c>
      <c r="G15">
        <v>268</v>
      </c>
      <c r="H15" t="s">
        <v>343</v>
      </c>
      <c r="I15">
        <v>4140</v>
      </c>
      <c r="J15">
        <v>1806</v>
      </c>
      <c r="K15">
        <v>105</v>
      </c>
      <c r="L15">
        <v>114</v>
      </c>
      <c r="M15" t="s">
        <v>311</v>
      </c>
      <c r="N15">
        <v>103</v>
      </c>
      <c r="O15">
        <v>109</v>
      </c>
      <c r="P15" t="s">
        <v>344</v>
      </c>
      <c r="Q15">
        <v>24</v>
      </c>
      <c r="R15">
        <v>35</v>
      </c>
      <c r="S15" t="s">
        <v>345</v>
      </c>
      <c r="T15">
        <v>0</v>
      </c>
      <c r="U15" t="s">
        <v>99</v>
      </c>
      <c r="V15" t="s">
        <v>99</v>
      </c>
      <c r="W15" t="s">
        <v>99</v>
      </c>
      <c r="X15">
        <v>0</v>
      </c>
      <c r="Y15">
        <v>22</v>
      </c>
      <c r="Z15">
        <v>0</v>
      </c>
      <c r="AA15">
        <v>0</v>
      </c>
      <c r="AB15">
        <v>14</v>
      </c>
      <c r="AC15" t="s">
        <v>95</v>
      </c>
    </row>
    <row r="16" spans="1:29" x14ac:dyDescent="0.3">
      <c r="A16" s="1" t="s">
        <v>34</v>
      </c>
      <c r="B16" t="s">
        <v>204</v>
      </c>
      <c r="C16" t="s">
        <v>20</v>
      </c>
      <c r="D16" t="s">
        <v>35</v>
      </c>
      <c r="E16" t="s">
        <v>205</v>
      </c>
      <c r="F16">
        <v>67</v>
      </c>
      <c r="G16">
        <v>91</v>
      </c>
      <c r="H16" t="s">
        <v>346</v>
      </c>
      <c r="I16">
        <v>701</v>
      </c>
      <c r="J16">
        <v>117</v>
      </c>
      <c r="K16">
        <v>43</v>
      </c>
      <c r="L16">
        <v>51</v>
      </c>
      <c r="M16" t="s">
        <v>347</v>
      </c>
      <c r="N16">
        <v>12</v>
      </c>
      <c r="O16">
        <v>13</v>
      </c>
      <c r="P16" t="s">
        <v>348</v>
      </c>
      <c r="Q16">
        <v>1</v>
      </c>
      <c r="R16">
        <v>4</v>
      </c>
      <c r="S16" t="s">
        <v>349</v>
      </c>
      <c r="T16">
        <v>1</v>
      </c>
      <c r="U16" t="s">
        <v>227</v>
      </c>
      <c r="V16" t="s">
        <v>350</v>
      </c>
      <c r="W16" t="s">
        <v>225</v>
      </c>
      <c r="X16">
        <v>10</v>
      </c>
      <c r="Y16">
        <v>3</v>
      </c>
      <c r="Z16">
        <v>2</v>
      </c>
      <c r="AA16">
        <v>0</v>
      </c>
      <c r="AB16">
        <v>4</v>
      </c>
      <c r="AC16" t="s">
        <v>95</v>
      </c>
    </row>
    <row r="17" spans="1:29" x14ac:dyDescent="0.3">
      <c r="A17" s="1" t="s">
        <v>351</v>
      </c>
      <c r="B17" t="s">
        <v>127</v>
      </c>
      <c r="C17" t="s">
        <v>20</v>
      </c>
      <c r="D17" t="s">
        <v>36</v>
      </c>
      <c r="E17" t="s">
        <v>212</v>
      </c>
      <c r="F17">
        <v>123</v>
      </c>
      <c r="G17">
        <v>159</v>
      </c>
      <c r="H17" t="s">
        <v>352</v>
      </c>
      <c r="I17">
        <v>1472</v>
      </c>
      <c r="J17">
        <v>439</v>
      </c>
      <c r="K17">
        <v>75</v>
      </c>
      <c r="L17">
        <v>85</v>
      </c>
      <c r="M17" t="s">
        <v>353</v>
      </c>
      <c r="N17">
        <v>27</v>
      </c>
      <c r="O17">
        <v>37</v>
      </c>
      <c r="P17" t="s">
        <v>354</v>
      </c>
      <c r="Q17">
        <v>5</v>
      </c>
      <c r="R17">
        <v>9</v>
      </c>
      <c r="S17" t="s">
        <v>355</v>
      </c>
      <c r="T17">
        <v>0</v>
      </c>
      <c r="U17" t="s">
        <v>356</v>
      </c>
      <c r="V17" t="s">
        <v>232</v>
      </c>
      <c r="W17" t="s">
        <v>110</v>
      </c>
      <c r="X17">
        <v>4</v>
      </c>
      <c r="Y17">
        <v>8</v>
      </c>
      <c r="Z17">
        <v>6</v>
      </c>
      <c r="AA17">
        <v>3</v>
      </c>
      <c r="AB17">
        <v>9</v>
      </c>
      <c r="AC17" t="s">
        <v>95</v>
      </c>
    </row>
    <row r="18" spans="1:29" x14ac:dyDescent="0.3">
      <c r="A18" s="1" t="s">
        <v>37</v>
      </c>
      <c r="B18" t="s">
        <v>217</v>
      </c>
      <c r="C18" t="s">
        <v>128</v>
      </c>
      <c r="D18" t="s">
        <v>38</v>
      </c>
      <c r="E18" t="s">
        <v>218</v>
      </c>
      <c r="F18">
        <v>96</v>
      </c>
      <c r="G18">
        <v>107</v>
      </c>
      <c r="H18" t="s">
        <v>357</v>
      </c>
      <c r="I18">
        <v>1416</v>
      </c>
      <c r="J18">
        <v>277</v>
      </c>
      <c r="K18">
        <v>58</v>
      </c>
      <c r="L18">
        <v>62</v>
      </c>
      <c r="M18" t="s">
        <v>358</v>
      </c>
      <c r="N18">
        <v>28</v>
      </c>
      <c r="O18">
        <v>30</v>
      </c>
      <c r="P18" t="s">
        <v>359</v>
      </c>
      <c r="Q18">
        <v>8</v>
      </c>
      <c r="R18">
        <v>8</v>
      </c>
      <c r="S18" t="s">
        <v>277</v>
      </c>
      <c r="T18">
        <v>0</v>
      </c>
      <c r="U18" t="s">
        <v>201</v>
      </c>
      <c r="V18" t="s">
        <v>356</v>
      </c>
      <c r="W18" t="s">
        <v>147</v>
      </c>
      <c r="X18">
        <v>5</v>
      </c>
      <c r="Y18">
        <v>11</v>
      </c>
      <c r="Z18">
        <v>4</v>
      </c>
      <c r="AA18">
        <v>0</v>
      </c>
      <c r="AB18">
        <v>12</v>
      </c>
      <c r="AC18" t="s">
        <v>95</v>
      </c>
    </row>
    <row r="19" spans="1:29" x14ac:dyDescent="0.3">
      <c r="A19" s="1" t="s">
        <v>39</v>
      </c>
      <c r="B19" t="s">
        <v>127</v>
      </c>
      <c r="C19" t="s">
        <v>138</v>
      </c>
      <c r="D19" t="s">
        <v>40</v>
      </c>
      <c r="E19" t="s">
        <v>108</v>
      </c>
      <c r="F19">
        <v>79</v>
      </c>
      <c r="G19">
        <v>96</v>
      </c>
      <c r="H19" t="s">
        <v>360</v>
      </c>
      <c r="I19">
        <v>1237</v>
      </c>
      <c r="J19">
        <v>318</v>
      </c>
      <c r="K19">
        <v>47</v>
      </c>
      <c r="L19">
        <v>49</v>
      </c>
      <c r="M19" t="s">
        <v>361</v>
      </c>
      <c r="N19">
        <v>24</v>
      </c>
      <c r="O19">
        <v>30</v>
      </c>
      <c r="P19" t="s">
        <v>362</v>
      </c>
      <c r="Q19">
        <v>6</v>
      </c>
      <c r="R19">
        <v>10</v>
      </c>
      <c r="S19" t="s">
        <v>186</v>
      </c>
      <c r="T19">
        <v>0</v>
      </c>
      <c r="U19" t="s">
        <v>224</v>
      </c>
      <c r="V19" t="s">
        <v>224</v>
      </c>
      <c r="W19" t="s">
        <v>225</v>
      </c>
      <c r="X19">
        <v>1</v>
      </c>
      <c r="Y19">
        <v>11</v>
      </c>
      <c r="Z19">
        <v>3</v>
      </c>
      <c r="AA19">
        <v>0</v>
      </c>
      <c r="AB19">
        <v>10</v>
      </c>
      <c r="AC19" t="s">
        <v>95</v>
      </c>
    </row>
    <row r="20" spans="1:29" x14ac:dyDescent="0.3">
      <c r="A20" s="1" t="s">
        <v>363</v>
      </c>
      <c r="B20" t="s">
        <v>226</v>
      </c>
      <c r="C20" t="s">
        <v>14</v>
      </c>
      <c r="D20" t="s">
        <v>41</v>
      </c>
      <c r="E20" t="s">
        <v>227</v>
      </c>
      <c r="F20">
        <v>99</v>
      </c>
      <c r="G20">
        <v>116</v>
      </c>
      <c r="H20" t="s">
        <v>364</v>
      </c>
      <c r="I20">
        <v>1538</v>
      </c>
      <c r="J20">
        <v>359</v>
      </c>
      <c r="K20">
        <v>51</v>
      </c>
      <c r="L20">
        <v>56</v>
      </c>
      <c r="M20" t="s">
        <v>365</v>
      </c>
      <c r="N20">
        <v>37</v>
      </c>
      <c r="O20">
        <v>40</v>
      </c>
      <c r="P20" t="s">
        <v>286</v>
      </c>
      <c r="Q20">
        <v>6</v>
      </c>
      <c r="R20">
        <v>13</v>
      </c>
      <c r="S20" t="s">
        <v>366</v>
      </c>
      <c r="T20">
        <v>1</v>
      </c>
      <c r="U20" t="s">
        <v>190</v>
      </c>
      <c r="V20" t="s">
        <v>125</v>
      </c>
      <c r="W20" t="s">
        <v>192</v>
      </c>
      <c r="X20">
        <v>3</v>
      </c>
      <c r="Y20">
        <v>3</v>
      </c>
      <c r="Z20">
        <v>3</v>
      </c>
      <c r="AA20">
        <v>2</v>
      </c>
      <c r="AB20">
        <v>3</v>
      </c>
      <c r="AC20" t="s">
        <v>95</v>
      </c>
    </row>
    <row r="21" spans="1:29" x14ac:dyDescent="0.3">
      <c r="A21" s="1" t="s">
        <v>367</v>
      </c>
      <c r="B21" t="s">
        <v>127</v>
      </c>
      <c r="C21" t="s">
        <v>128</v>
      </c>
      <c r="D21" t="s">
        <v>42</v>
      </c>
      <c r="E21" t="s">
        <v>232</v>
      </c>
      <c r="F21">
        <v>9</v>
      </c>
      <c r="G21">
        <v>13</v>
      </c>
      <c r="H21" t="s">
        <v>368</v>
      </c>
      <c r="I21">
        <v>171</v>
      </c>
      <c r="J21">
        <v>41</v>
      </c>
      <c r="K21">
        <v>3</v>
      </c>
      <c r="L21">
        <v>6</v>
      </c>
      <c r="M21" t="s">
        <v>171</v>
      </c>
      <c r="N21">
        <v>5</v>
      </c>
      <c r="O21">
        <v>5</v>
      </c>
      <c r="P21" t="s">
        <v>277</v>
      </c>
      <c r="Q21">
        <v>1</v>
      </c>
      <c r="R21">
        <v>1</v>
      </c>
      <c r="S21" t="s">
        <v>277</v>
      </c>
      <c r="T21">
        <v>0</v>
      </c>
      <c r="U21" t="s">
        <v>99</v>
      </c>
      <c r="V21" t="s">
        <v>99</v>
      </c>
      <c r="W21" t="s">
        <v>99</v>
      </c>
      <c r="X21">
        <v>0</v>
      </c>
      <c r="Y21">
        <v>1</v>
      </c>
      <c r="Z21">
        <v>0</v>
      </c>
      <c r="AA21">
        <v>0</v>
      </c>
      <c r="AB21">
        <v>2</v>
      </c>
      <c r="AC21" t="s">
        <v>95</v>
      </c>
    </row>
    <row r="22" spans="1:29" x14ac:dyDescent="0.3">
      <c r="A22" s="1" t="s">
        <v>43</v>
      </c>
      <c r="B22" t="s">
        <v>217</v>
      </c>
      <c r="C22" t="s">
        <v>12</v>
      </c>
      <c r="D22" t="s">
        <v>44</v>
      </c>
      <c r="E22" t="s">
        <v>190</v>
      </c>
      <c r="F22">
        <v>78</v>
      </c>
      <c r="G22">
        <v>80</v>
      </c>
      <c r="H22" t="s">
        <v>369</v>
      </c>
      <c r="I22">
        <v>1599</v>
      </c>
      <c r="J22">
        <v>362</v>
      </c>
      <c r="K22">
        <v>30</v>
      </c>
      <c r="L22">
        <v>31</v>
      </c>
      <c r="M22" t="s">
        <v>370</v>
      </c>
      <c r="N22">
        <v>32</v>
      </c>
      <c r="O22">
        <v>32</v>
      </c>
      <c r="P22" t="s">
        <v>277</v>
      </c>
      <c r="Q22">
        <v>15</v>
      </c>
      <c r="R22">
        <v>16</v>
      </c>
      <c r="S22" t="s">
        <v>371</v>
      </c>
      <c r="T22">
        <v>0</v>
      </c>
      <c r="U22" t="s">
        <v>99</v>
      </c>
      <c r="V22" t="s">
        <v>168</v>
      </c>
      <c r="W22" t="s">
        <v>99</v>
      </c>
      <c r="X22">
        <v>1</v>
      </c>
      <c r="Y22">
        <v>12</v>
      </c>
      <c r="Z22">
        <v>1</v>
      </c>
      <c r="AA22">
        <v>0</v>
      </c>
      <c r="AB22">
        <v>8</v>
      </c>
      <c r="AC22" t="s">
        <v>95</v>
      </c>
    </row>
    <row r="23" spans="1:29" x14ac:dyDescent="0.3">
      <c r="A23" s="1" t="s">
        <v>45</v>
      </c>
      <c r="B23" t="s">
        <v>240</v>
      </c>
      <c r="C23" t="s">
        <v>20</v>
      </c>
      <c r="D23" t="s">
        <v>46</v>
      </c>
      <c r="E23" t="s">
        <v>190</v>
      </c>
      <c r="F23">
        <v>13</v>
      </c>
      <c r="G23">
        <v>16</v>
      </c>
      <c r="H23" t="s">
        <v>372</v>
      </c>
      <c r="I23">
        <v>167</v>
      </c>
      <c r="J23">
        <v>31</v>
      </c>
      <c r="K23">
        <v>7</v>
      </c>
      <c r="L23">
        <v>8</v>
      </c>
      <c r="M23" t="s">
        <v>373</v>
      </c>
      <c r="N23">
        <v>5</v>
      </c>
      <c r="O23">
        <v>5</v>
      </c>
      <c r="P23" t="s">
        <v>277</v>
      </c>
      <c r="Q23">
        <v>0</v>
      </c>
      <c r="R23">
        <v>0</v>
      </c>
      <c r="T23">
        <v>0</v>
      </c>
      <c r="U23" t="s">
        <v>168</v>
      </c>
      <c r="V23" t="s">
        <v>168</v>
      </c>
      <c r="W23" t="s">
        <v>137</v>
      </c>
      <c r="X23">
        <v>2</v>
      </c>
      <c r="Y23">
        <v>0</v>
      </c>
      <c r="Z23">
        <v>1</v>
      </c>
      <c r="AA23">
        <v>0</v>
      </c>
      <c r="AB23">
        <v>1</v>
      </c>
      <c r="AC23" t="s">
        <v>95</v>
      </c>
    </row>
    <row r="24" spans="1:29" x14ac:dyDescent="0.3">
      <c r="A24" s="1" t="s">
        <v>47</v>
      </c>
      <c r="B24" t="s">
        <v>169</v>
      </c>
      <c r="C24" t="s">
        <v>20</v>
      </c>
      <c r="D24" t="s">
        <v>48</v>
      </c>
      <c r="E24" t="s">
        <v>125</v>
      </c>
      <c r="F24">
        <v>9</v>
      </c>
      <c r="G24">
        <v>11</v>
      </c>
      <c r="H24" t="s">
        <v>374</v>
      </c>
      <c r="I24">
        <v>98</v>
      </c>
      <c r="J24">
        <v>23</v>
      </c>
      <c r="K24">
        <v>4</v>
      </c>
      <c r="L24">
        <v>5</v>
      </c>
      <c r="M24" t="s">
        <v>362</v>
      </c>
      <c r="N24">
        <v>3</v>
      </c>
      <c r="O24">
        <v>4</v>
      </c>
      <c r="P24" t="s">
        <v>375</v>
      </c>
      <c r="Q24">
        <v>0</v>
      </c>
      <c r="R24">
        <v>0</v>
      </c>
      <c r="T24">
        <v>0</v>
      </c>
      <c r="U24" t="s">
        <v>99</v>
      </c>
      <c r="V24" t="s">
        <v>99</v>
      </c>
      <c r="W24" t="s">
        <v>99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95</v>
      </c>
    </row>
    <row r="25" spans="1:29" x14ac:dyDescent="0.3">
      <c r="A25" s="1" t="s">
        <v>49</v>
      </c>
      <c r="B25" t="s">
        <v>245</v>
      </c>
      <c r="C25" t="s">
        <v>246</v>
      </c>
      <c r="D25" t="s">
        <v>50</v>
      </c>
      <c r="E25" t="s">
        <v>99</v>
      </c>
      <c r="F25">
        <v>1</v>
      </c>
      <c r="G25">
        <v>3</v>
      </c>
      <c r="H25" t="s">
        <v>180</v>
      </c>
      <c r="I25">
        <v>4</v>
      </c>
      <c r="J25">
        <v>0</v>
      </c>
      <c r="K25">
        <v>0</v>
      </c>
      <c r="L25">
        <v>0</v>
      </c>
      <c r="N25">
        <v>0</v>
      </c>
      <c r="O25">
        <v>1</v>
      </c>
      <c r="P25" t="s">
        <v>99</v>
      </c>
      <c r="Q25">
        <v>0</v>
      </c>
      <c r="R25">
        <v>0</v>
      </c>
      <c r="T25">
        <v>0</v>
      </c>
      <c r="U25" t="s">
        <v>168</v>
      </c>
      <c r="V25" t="s">
        <v>168</v>
      </c>
      <c r="W25" t="s">
        <v>137</v>
      </c>
      <c r="X25">
        <v>1</v>
      </c>
      <c r="Y25">
        <v>0</v>
      </c>
      <c r="Z25">
        <v>0</v>
      </c>
      <c r="AA25">
        <v>0</v>
      </c>
      <c r="AB25">
        <v>0</v>
      </c>
      <c r="AC25" t="s">
        <v>95</v>
      </c>
    </row>
    <row r="26" spans="1:29" x14ac:dyDescent="0.3">
      <c r="A26" s="1" t="s">
        <v>51</v>
      </c>
      <c r="B26" t="s">
        <v>247</v>
      </c>
      <c r="C26" t="s">
        <v>14</v>
      </c>
      <c r="D26" t="s">
        <v>52</v>
      </c>
      <c r="E26" t="s">
        <v>99</v>
      </c>
      <c r="F26">
        <v>3</v>
      </c>
      <c r="G26">
        <v>3</v>
      </c>
      <c r="H26" t="s">
        <v>277</v>
      </c>
      <c r="I26">
        <v>43</v>
      </c>
      <c r="J26">
        <v>10</v>
      </c>
      <c r="K26">
        <v>2</v>
      </c>
      <c r="L26">
        <v>2</v>
      </c>
      <c r="M26" t="s">
        <v>277</v>
      </c>
      <c r="N26">
        <v>1</v>
      </c>
      <c r="O26">
        <v>1</v>
      </c>
      <c r="P26" t="s">
        <v>277</v>
      </c>
      <c r="Q26">
        <v>0</v>
      </c>
      <c r="R26">
        <v>0</v>
      </c>
      <c r="T26">
        <v>0</v>
      </c>
      <c r="U26" t="s">
        <v>99</v>
      </c>
      <c r="V26" t="s">
        <v>99</v>
      </c>
      <c r="W26" t="s">
        <v>99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95</v>
      </c>
    </row>
    <row r="27" spans="1:29" x14ac:dyDescent="0.3">
      <c r="A27" s="1" t="s">
        <v>53</v>
      </c>
      <c r="D27" t="s">
        <v>54</v>
      </c>
      <c r="E27" t="s">
        <v>97</v>
      </c>
      <c r="F27">
        <v>7628</v>
      </c>
      <c r="G27">
        <v>8891</v>
      </c>
      <c r="H27" t="s">
        <v>376</v>
      </c>
      <c r="I27">
        <v>130344</v>
      </c>
      <c r="J27">
        <v>41540</v>
      </c>
      <c r="K27">
        <v>3570</v>
      </c>
      <c r="L27">
        <v>3899</v>
      </c>
      <c r="M27" t="s">
        <v>292</v>
      </c>
      <c r="N27">
        <v>3039</v>
      </c>
      <c r="O27">
        <v>3353</v>
      </c>
      <c r="P27" t="s">
        <v>377</v>
      </c>
      <c r="Q27">
        <v>764</v>
      </c>
      <c r="R27">
        <v>1110</v>
      </c>
      <c r="S27" t="s">
        <v>378</v>
      </c>
      <c r="T27">
        <v>23</v>
      </c>
      <c r="U27" t="s">
        <v>379</v>
      </c>
      <c r="V27" t="s">
        <v>54</v>
      </c>
      <c r="W27" t="s">
        <v>211</v>
      </c>
      <c r="X27">
        <v>186</v>
      </c>
      <c r="Y27">
        <v>658</v>
      </c>
      <c r="Z27">
        <v>195</v>
      </c>
      <c r="AA27">
        <v>55</v>
      </c>
      <c r="AB27">
        <v>574</v>
      </c>
    </row>
    <row r="28" spans="1:29" x14ac:dyDescent="0.3">
      <c r="A28" s="1" t="s">
        <v>55</v>
      </c>
      <c r="D28" t="s">
        <v>54</v>
      </c>
      <c r="E28" t="s">
        <v>97</v>
      </c>
      <c r="F28">
        <v>3408</v>
      </c>
      <c r="G28">
        <v>4586</v>
      </c>
      <c r="H28" t="s">
        <v>380</v>
      </c>
      <c r="I28">
        <v>66187</v>
      </c>
      <c r="J28">
        <v>26850</v>
      </c>
      <c r="K28">
        <v>1301</v>
      </c>
      <c r="L28">
        <v>1538</v>
      </c>
      <c r="M28" t="s">
        <v>293</v>
      </c>
      <c r="N28">
        <v>1531</v>
      </c>
      <c r="O28">
        <v>1865</v>
      </c>
      <c r="P28" t="s">
        <v>381</v>
      </c>
      <c r="Q28">
        <v>475</v>
      </c>
      <c r="R28">
        <v>898</v>
      </c>
      <c r="S28" t="s">
        <v>382</v>
      </c>
      <c r="T28">
        <v>6</v>
      </c>
      <c r="U28" t="s">
        <v>383</v>
      </c>
      <c r="V28" t="s">
        <v>383</v>
      </c>
      <c r="W28" t="s">
        <v>333</v>
      </c>
      <c r="X28">
        <v>50</v>
      </c>
      <c r="Y28">
        <v>219</v>
      </c>
      <c r="Z28">
        <v>26</v>
      </c>
      <c r="AA28">
        <v>13</v>
      </c>
      <c r="AB28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B48-2C38-447C-8AD0-DBFEB9CDCD4F}">
  <dimension ref="A1:U29"/>
  <sheetViews>
    <sheetView workbookViewId="0">
      <selection activeCell="T11" sqref="T11"/>
    </sheetView>
  </sheetViews>
  <sheetFormatPr defaultRowHeight="14.4" x14ac:dyDescent="0.3"/>
  <cols>
    <col min="1" max="1" width="19.77734375" bestFit="1" customWidth="1"/>
  </cols>
  <sheetData>
    <row r="1" spans="1:21" x14ac:dyDescent="0.3">
      <c r="A1" s="59"/>
      <c r="B1" s="59"/>
      <c r="C1" s="59"/>
      <c r="D1" s="59"/>
      <c r="E1" s="1"/>
      <c r="F1" s="59" t="s">
        <v>390</v>
      </c>
      <c r="G1" s="59"/>
      <c r="H1" s="59" t="s">
        <v>391</v>
      </c>
      <c r="I1" s="59"/>
      <c r="J1" s="59"/>
      <c r="K1" s="59"/>
      <c r="L1" s="59"/>
      <c r="M1" s="59"/>
      <c r="N1" s="59" t="s">
        <v>392</v>
      </c>
      <c r="O1" s="59"/>
      <c r="P1" s="59" t="s">
        <v>393</v>
      </c>
      <c r="Q1" s="59"/>
      <c r="R1" s="59"/>
      <c r="S1" s="59"/>
      <c r="T1" s="59"/>
      <c r="U1" s="59"/>
    </row>
    <row r="2" spans="1:2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78</v>
      </c>
      <c r="F2" s="1" t="s">
        <v>390</v>
      </c>
      <c r="G2" s="1" t="s">
        <v>394</v>
      </c>
      <c r="H2" s="1" t="s">
        <v>395</v>
      </c>
      <c r="I2" s="1" t="s">
        <v>396</v>
      </c>
      <c r="J2" s="1" t="s">
        <v>397</v>
      </c>
      <c r="K2" s="1" t="s">
        <v>79</v>
      </c>
      <c r="L2" s="1" t="s">
        <v>398</v>
      </c>
      <c r="M2" s="1" t="s">
        <v>399</v>
      </c>
      <c r="N2" s="1" t="s">
        <v>392</v>
      </c>
      <c r="O2" s="1" t="s">
        <v>400</v>
      </c>
      <c r="P2" s="1" t="s">
        <v>395</v>
      </c>
      <c r="Q2" s="1" t="s">
        <v>396</v>
      </c>
      <c r="R2" s="1" t="s">
        <v>397</v>
      </c>
      <c r="S2" s="1" t="s">
        <v>79</v>
      </c>
      <c r="T2" s="1" t="s">
        <v>398</v>
      </c>
      <c r="U2" s="1" t="s">
        <v>399</v>
      </c>
    </row>
    <row r="3" spans="1:21" x14ac:dyDescent="0.3">
      <c r="A3" s="1" t="s">
        <v>9</v>
      </c>
      <c r="B3" t="s">
        <v>96</v>
      </c>
      <c r="C3" t="s">
        <v>10</v>
      </c>
      <c r="D3" t="s">
        <v>11</v>
      </c>
      <c r="E3" t="s">
        <v>97</v>
      </c>
      <c r="F3">
        <v>1</v>
      </c>
      <c r="G3" t="s">
        <v>143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s="1" t="s">
        <v>280</v>
      </c>
      <c r="B4" t="s">
        <v>100</v>
      </c>
      <c r="C4" t="s">
        <v>12</v>
      </c>
      <c r="D4" t="s">
        <v>13</v>
      </c>
      <c r="E4" t="s">
        <v>101</v>
      </c>
      <c r="F4">
        <v>56</v>
      </c>
      <c r="G4" t="s">
        <v>401</v>
      </c>
      <c r="H4">
        <v>45</v>
      </c>
      <c r="I4">
        <v>8</v>
      </c>
      <c r="J4">
        <v>0</v>
      </c>
      <c r="K4">
        <v>1</v>
      </c>
      <c r="L4">
        <v>2</v>
      </c>
      <c r="M4">
        <v>0</v>
      </c>
      <c r="N4">
        <v>8</v>
      </c>
      <c r="O4" t="s">
        <v>402</v>
      </c>
      <c r="P4">
        <v>7</v>
      </c>
      <c r="Q4">
        <v>1</v>
      </c>
      <c r="R4">
        <v>0</v>
      </c>
      <c r="S4">
        <v>0</v>
      </c>
      <c r="T4">
        <v>0</v>
      </c>
      <c r="U4">
        <v>0</v>
      </c>
    </row>
    <row r="5" spans="1:21" x14ac:dyDescent="0.3">
      <c r="A5" s="1" t="s">
        <v>285</v>
      </c>
      <c r="B5" t="s">
        <v>100</v>
      </c>
      <c r="C5" t="s">
        <v>14</v>
      </c>
      <c r="D5" t="s">
        <v>15</v>
      </c>
      <c r="E5" t="s">
        <v>111</v>
      </c>
      <c r="F5">
        <v>12</v>
      </c>
      <c r="G5" t="s">
        <v>157</v>
      </c>
      <c r="H5">
        <v>9</v>
      </c>
      <c r="I5">
        <v>1</v>
      </c>
      <c r="J5">
        <v>0</v>
      </c>
      <c r="K5">
        <v>2</v>
      </c>
      <c r="L5">
        <v>0</v>
      </c>
      <c r="M5">
        <v>0</v>
      </c>
      <c r="N5">
        <v>1</v>
      </c>
      <c r="O5" t="s">
        <v>143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</row>
    <row r="6" spans="1:21" x14ac:dyDescent="0.3">
      <c r="A6" s="1" t="s">
        <v>290</v>
      </c>
      <c r="B6" t="s">
        <v>118</v>
      </c>
      <c r="C6" t="s">
        <v>14</v>
      </c>
      <c r="D6" t="s">
        <v>16</v>
      </c>
      <c r="E6" t="s">
        <v>119</v>
      </c>
      <c r="F6">
        <v>38</v>
      </c>
      <c r="G6" t="s">
        <v>403</v>
      </c>
      <c r="H6">
        <v>35</v>
      </c>
      <c r="I6">
        <v>2</v>
      </c>
      <c r="J6">
        <v>0</v>
      </c>
      <c r="K6">
        <v>1</v>
      </c>
      <c r="L6">
        <v>0</v>
      </c>
      <c r="M6">
        <v>0</v>
      </c>
      <c r="N6">
        <v>4</v>
      </c>
      <c r="O6" t="s">
        <v>404</v>
      </c>
      <c r="P6">
        <v>4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s="1" t="s">
        <v>17</v>
      </c>
      <c r="B7" t="s">
        <v>127</v>
      </c>
      <c r="C7" t="s">
        <v>128</v>
      </c>
      <c r="D7" t="s">
        <v>18</v>
      </c>
      <c r="E7" t="s">
        <v>129</v>
      </c>
      <c r="F7">
        <v>57</v>
      </c>
      <c r="G7" t="s">
        <v>405</v>
      </c>
      <c r="H7">
        <v>36</v>
      </c>
      <c r="I7">
        <v>0</v>
      </c>
      <c r="J7">
        <v>9</v>
      </c>
      <c r="K7">
        <v>3</v>
      </c>
      <c r="L7">
        <v>7</v>
      </c>
      <c r="M7">
        <v>2</v>
      </c>
      <c r="N7">
        <v>12</v>
      </c>
      <c r="O7" t="s">
        <v>406</v>
      </c>
      <c r="P7">
        <v>7</v>
      </c>
      <c r="Q7">
        <v>0</v>
      </c>
      <c r="R7">
        <v>2</v>
      </c>
      <c r="S7">
        <v>1</v>
      </c>
      <c r="T7">
        <v>2</v>
      </c>
      <c r="U7">
        <v>0</v>
      </c>
    </row>
    <row r="8" spans="1:21" x14ac:dyDescent="0.3">
      <c r="A8" s="1" t="s">
        <v>301</v>
      </c>
      <c r="B8" t="s">
        <v>127</v>
      </c>
      <c r="C8" t="s">
        <v>138</v>
      </c>
      <c r="D8" t="s">
        <v>19</v>
      </c>
      <c r="E8" t="s">
        <v>139</v>
      </c>
      <c r="F8">
        <v>69</v>
      </c>
      <c r="G8" t="s">
        <v>407</v>
      </c>
      <c r="H8">
        <v>48</v>
      </c>
      <c r="I8">
        <v>9</v>
      </c>
      <c r="J8">
        <v>4</v>
      </c>
      <c r="K8">
        <v>3</v>
      </c>
      <c r="L8">
        <v>5</v>
      </c>
      <c r="M8">
        <v>0</v>
      </c>
      <c r="N8">
        <v>8</v>
      </c>
      <c r="O8" t="s">
        <v>408</v>
      </c>
      <c r="P8">
        <v>7</v>
      </c>
      <c r="Q8">
        <v>0</v>
      </c>
      <c r="R8">
        <v>0</v>
      </c>
      <c r="S8">
        <v>1</v>
      </c>
      <c r="T8">
        <v>0</v>
      </c>
      <c r="U8">
        <v>0</v>
      </c>
    </row>
    <row r="9" spans="1:21" x14ac:dyDescent="0.3">
      <c r="A9" s="1" t="s">
        <v>308</v>
      </c>
      <c r="B9" t="s">
        <v>127</v>
      </c>
      <c r="C9" t="s">
        <v>20</v>
      </c>
      <c r="D9" t="s">
        <v>21</v>
      </c>
      <c r="E9" t="s">
        <v>148</v>
      </c>
      <c r="F9">
        <v>17</v>
      </c>
      <c r="G9" t="s">
        <v>409</v>
      </c>
      <c r="H9">
        <v>9</v>
      </c>
      <c r="I9">
        <v>0</v>
      </c>
      <c r="J9">
        <v>1</v>
      </c>
      <c r="K9">
        <v>5</v>
      </c>
      <c r="L9">
        <v>2</v>
      </c>
      <c r="M9">
        <v>0</v>
      </c>
      <c r="N9">
        <v>2</v>
      </c>
      <c r="O9" t="s">
        <v>410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</row>
    <row r="10" spans="1:21" x14ac:dyDescent="0.3">
      <c r="A10" s="1" t="s">
        <v>310</v>
      </c>
      <c r="B10" t="s">
        <v>127</v>
      </c>
      <c r="C10" t="s">
        <v>14</v>
      </c>
      <c r="D10" t="s">
        <v>22</v>
      </c>
      <c r="E10" t="s">
        <v>155</v>
      </c>
      <c r="F10">
        <v>5</v>
      </c>
      <c r="G10" t="s">
        <v>160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 t="s">
        <v>166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s="1" t="s">
        <v>316</v>
      </c>
      <c r="B11" t="s">
        <v>127</v>
      </c>
      <c r="C11" t="s">
        <v>12</v>
      </c>
      <c r="D11" t="s">
        <v>23</v>
      </c>
      <c r="E11" t="s">
        <v>165</v>
      </c>
      <c r="F11">
        <v>18</v>
      </c>
      <c r="G11" t="s">
        <v>411</v>
      </c>
      <c r="H11">
        <v>15</v>
      </c>
      <c r="I11">
        <v>1</v>
      </c>
      <c r="J11">
        <v>0</v>
      </c>
      <c r="K11">
        <v>0</v>
      </c>
      <c r="L11">
        <v>1</v>
      </c>
      <c r="M11">
        <v>1</v>
      </c>
      <c r="N11">
        <v>4</v>
      </c>
      <c r="O11" t="s">
        <v>158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s="1" t="s">
        <v>24</v>
      </c>
      <c r="B12" t="s">
        <v>169</v>
      </c>
      <c r="C12" t="s">
        <v>20</v>
      </c>
      <c r="D12" t="s">
        <v>25</v>
      </c>
      <c r="E12" t="s">
        <v>170</v>
      </c>
      <c r="F12">
        <v>45</v>
      </c>
      <c r="G12" t="s">
        <v>412</v>
      </c>
      <c r="H12">
        <v>26</v>
      </c>
      <c r="I12">
        <v>8</v>
      </c>
      <c r="J12">
        <v>5</v>
      </c>
      <c r="K12">
        <v>6</v>
      </c>
      <c r="L12">
        <v>0</v>
      </c>
      <c r="M12">
        <v>0</v>
      </c>
      <c r="N12">
        <v>6</v>
      </c>
      <c r="O12" t="s">
        <v>413</v>
      </c>
      <c r="P12">
        <v>4</v>
      </c>
      <c r="Q12">
        <v>0</v>
      </c>
      <c r="R12">
        <v>1</v>
      </c>
      <c r="S12">
        <v>1</v>
      </c>
      <c r="T12">
        <v>0</v>
      </c>
      <c r="U12">
        <v>0</v>
      </c>
    </row>
    <row r="13" spans="1:21" x14ac:dyDescent="0.3">
      <c r="A13" s="1" t="s">
        <v>26</v>
      </c>
      <c r="B13" t="s">
        <v>179</v>
      </c>
      <c r="C13" t="s">
        <v>14</v>
      </c>
      <c r="D13" t="s">
        <v>27</v>
      </c>
      <c r="E13" t="s">
        <v>161</v>
      </c>
      <c r="F13">
        <v>19</v>
      </c>
      <c r="G13" t="s">
        <v>141</v>
      </c>
      <c r="H13">
        <v>17</v>
      </c>
      <c r="I13">
        <v>0</v>
      </c>
      <c r="J13">
        <v>0</v>
      </c>
      <c r="K13">
        <v>0</v>
      </c>
      <c r="L13">
        <v>1</v>
      </c>
      <c r="M13">
        <v>1</v>
      </c>
      <c r="N13">
        <v>5</v>
      </c>
      <c r="O13" t="s">
        <v>414</v>
      </c>
      <c r="P13">
        <v>4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3">
      <c r="A14" s="1" t="s">
        <v>28</v>
      </c>
      <c r="B14" t="s">
        <v>169</v>
      </c>
      <c r="C14" t="s">
        <v>14</v>
      </c>
      <c r="D14" t="s">
        <v>29</v>
      </c>
      <c r="E14" t="s">
        <v>185</v>
      </c>
      <c r="F14">
        <v>20</v>
      </c>
      <c r="G14" t="s">
        <v>415</v>
      </c>
      <c r="H14">
        <v>16</v>
      </c>
      <c r="I14">
        <v>0</v>
      </c>
      <c r="J14">
        <v>1</v>
      </c>
      <c r="K14">
        <v>2</v>
      </c>
      <c r="L14">
        <v>1</v>
      </c>
      <c r="M14">
        <v>0</v>
      </c>
      <c r="N14">
        <v>1</v>
      </c>
      <c r="O14" t="s">
        <v>235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  <row r="15" spans="1:21" x14ac:dyDescent="0.3">
      <c r="A15" s="1" t="s">
        <v>30</v>
      </c>
      <c r="B15" t="s">
        <v>193</v>
      </c>
      <c r="C15" t="s">
        <v>12</v>
      </c>
      <c r="D15" t="s">
        <v>31</v>
      </c>
      <c r="E15" t="s">
        <v>194</v>
      </c>
      <c r="F15">
        <v>13</v>
      </c>
      <c r="G15" t="s">
        <v>416</v>
      </c>
      <c r="H15">
        <v>12</v>
      </c>
      <c r="I15">
        <v>0</v>
      </c>
      <c r="J15">
        <v>0</v>
      </c>
      <c r="K15">
        <v>1</v>
      </c>
      <c r="L15">
        <v>0</v>
      </c>
      <c r="M15">
        <v>0</v>
      </c>
      <c r="N15">
        <v>2</v>
      </c>
      <c r="O15" t="s">
        <v>175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s="1" t="s">
        <v>32</v>
      </c>
      <c r="B16" t="s">
        <v>169</v>
      </c>
      <c r="C16" t="s">
        <v>14</v>
      </c>
      <c r="D16" t="s">
        <v>33</v>
      </c>
      <c r="E16" t="s">
        <v>197</v>
      </c>
      <c r="F16">
        <v>3</v>
      </c>
      <c r="G16" t="s">
        <v>199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s="1" t="s">
        <v>34</v>
      </c>
      <c r="B17" t="s">
        <v>204</v>
      </c>
      <c r="C17" t="s">
        <v>20</v>
      </c>
      <c r="D17" t="s">
        <v>35</v>
      </c>
      <c r="E17" t="s">
        <v>205</v>
      </c>
      <c r="F17">
        <v>19</v>
      </c>
      <c r="G17" t="s">
        <v>206</v>
      </c>
      <c r="H17">
        <v>14</v>
      </c>
      <c r="I17">
        <v>0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417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s="1" t="s">
        <v>351</v>
      </c>
      <c r="B18" t="s">
        <v>127</v>
      </c>
      <c r="C18" t="s">
        <v>20</v>
      </c>
      <c r="D18" t="s">
        <v>36</v>
      </c>
      <c r="E18" t="s">
        <v>212</v>
      </c>
      <c r="F18">
        <v>15</v>
      </c>
      <c r="G18" t="s">
        <v>418</v>
      </c>
      <c r="H18">
        <v>11</v>
      </c>
      <c r="I18">
        <v>2</v>
      </c>
      <c r="J18">
        <v>0</v>
      </c>
      <c r="K18">
        <v>2</v>
      </c>
      <c r="L18">
        <v>0</v>
      </c>
      <c r="M18">
        <v>0</v>
      </c>
      <c r="N18">
        <v>2</v>
      </c>
      <c r="O18" t="s">
        <v>152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s="1" t="s">
        <v>37</v>
      </c>
      <c r="B19" t="s">
        <v>217</v>
      </c>
      <c r="C19" t="s">
        <v>128</v>
      </c>
      <c r="D19" t="s">
        <v>38</v>
      </c>
      <c r="E19" t="s">
        <v>218</v>
      </c>
      <c r="F19">
        <v>9</v>
      </c>
      <c r="G19" t="s">
        <v>419</v>
      </c>
      <c r="H19">
        <v>9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 t="s">
        <v>420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s="1" t="s">
        <v>39</v>
      </c>
      <c r="B20" t="s">
        <v>127</v>
      </c>
      <c r="C20" t="s">
        <v>138</v>
      </c>
      <c r="D20" t="s">
        <v>40</v>
      </c>
      <c r="E20" t="s">
        <v>108</v>
      </c>
      <c r="F20">
        <v>6</v>
      </c>
      <c r="G20" t="s">
        <v>421</v>
      </c>
      <c r="H20">
        <v>5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s="1" t="s">
        <v>363</v>
      </c>
      <c r="B21" t="s">
        <v>226</v>
      </c>
      <c r="C21" t="s">
        <v>14</v>
      </c>
      <c r="D21" t="s">
        <v>41</v>
      </c>
      <c r="E21" t="s">
        <v>227</v>
      </c>
      <c r="F21">
        <v>4</v>
      </c>
      <c r="G21" t="s">
        <v>422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 t="s">
        <v>423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s="1" t="s">
        <v>367</v>
      </c>
      <c r="B22" t="s">
        <v>127</v>
      </c>
      <c r="C22" t="s">
        <v>128</v>
      </c>
      <c r="D22" t="s">
        <v>42</v>
      </c>
      <c r="E22" t="s">
        <v>232</v>
      </c>
      <c r="F22">
        <v>1</v>
      </c>
      <c r="G22" t="s">
        <v>424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s="1" t="s">
        <v>43</v>
      </c>
      <c r="B23" t="s">
        <v>217</v>
      </c>
      <c r="C23" t="s">
        <v>12</v>
      </c>
      <c r="D23" t="s">
        <v>44</v>
      </c>
      <c r="E23" t="s">
        <v>190</v>
      </c>
      <c r="F23">
        <v>2</v>
      </c>
      <c r="G23" t="s">
        <v>425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s="1" t="s">
        <v>45</v>
      </c>
      <c r="B24" t="s">
        <v>240</v>
      </c>
      <c r="C24" t="s">
        <v>20</v>
      </c>
      <c r="D24" t="s">
        <v>46</v>
      </c>
      <c r="E24" t="s">
        <v>190</v>
      </c>
      <c r="F24">
        <v>4</v>
      </c>
      <c r="G24" t="s">
        <v>426</v>
      </c>
      <c r="H24">
        <v>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427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s="1" t="s">
        <v>47</v>
      </c>
      <c r="B25" t="s">
        <v>169</v>
      </c>
      <c r="C25" t="s">
        <v>20</v>
      </c>
      <c r="D25" t="s">
        <v>48</v>
      </c>
      <c r="E25" t="s">
        <v>125</v>
      </c>
      <c r="F25">
        <v>1</v>
      </c>
      <c r="G25" t="s">
        <v>428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s="1" t="s">
        <v>49</v>
      </c>
      <c r="B26" t="s">
        <v>245</v>
      </c>
      <c r="C26" t="s">
        <v>246</v>
      </c>
      <c r="D26" t="s">
        <v>50</v>
      </c>
      <c r="E26" t="s">
        <v>99</v>
      </c>
      <c r="F26">
        <v>1</v>
      </c>
      <c r="G26" t="s">
        <v>429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 s="1" t="s">
        <v>51</v>
      </c>
      <c r="B27" t="s">
        <v>247</v>
      </c>
      <c r="C27" t="s">
        <v>14</v>
      </c>
      <c r="D27" t="s">
        <v>52</v>
      </c>
      <c r="E27" t="s">
        <v>99</v>
      </c>
      <c r="F27">
        <v>0</v>
      </c>
      <c r="G27" t="s">
        <v>98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 s="1" t="s">
        <v>53</v>
      </c>
      <c r="D28" t="s">
        <v>54</v>
      </c>
      <c r="E28" t="s">
        <v>97</v>
      </c>
      <c r="F28">
        <v>435</v>
      </c>
      <c r="G28" t="s">
        <v>430</v>
      </c>
      <c r="H28">
        <v>328</v>
      </c>
      <c r="I28">
        <v>32</v>
      </c>
      <c r="J28">
        <v>21</v>
      </c>
      <c r="K28">
        <v>28</v>
      </c>
      <c r="L28">
        <v>21</v>
      </c>
      <c r="M28">
        <v>5</v>
      </c>
      <c r="N28">
        <v>61</v>
      </c>
      <c r="O28" t="s">
        <v>431</v>
      </c>
      <c r="P28">
        <v>46</v>
      </c>
      <c r="Q28">
        <v>2</v>
      </c>
      <c r="R28">
        <v>3</v>
      </c>
      <c r="S28">
        <v>6</v>
      </c>
      <c r="T28">
        <v>4</v>
      </c>
      <c r="U28">
        <v>0</v>
      </c>
    </row>
    <row r="29" spans="1:21" x14ac:dyDescent="0.3">
      <c r="A29" s="1" t="s">
        <v>55</v>
      </c>
      <c r="D29" t="s">
        <v>54</v>
      </c>
      <c r="E29" t="s">
        <v>97</v>
      </c>
      <c r="F29">
        <v>117</v>
      </c>
      <c r="G29" t="s">
        <v>432</v>
      </c>
      <c r="H29">
        <v>75</v>
      </c>
      <c r="I29">
        <v>15</v>
      </c>
      <c r="J29">
        <v>7</v>
      </c>
      <c r="K29">
        <v>7</v>
      </c>
      <c r="L29">
        <v>9</v>
      </c>
      <c r="M29">
        <v>4</v>
      </c>
      <c r="N29">
        <v>12</v>
      </c>
      <c r="O29" t="s">
        <v>220</v>
      </c>
      <c r="P29">
        <v>11</v>
      </c>
      <c r="Q29">
        <v>0</v>
      </c>
      <c r="R29">
        <v>0</v>
      </c>
      <c r="S29">
        <v>1</v>
      </c>
      <c r="T29">
        <v>0</v>
      </c>
      <c r="U29">
        <v>0</v>
      </c>
    </row>
  </sheetData>
  <mergeCells count="5">
    <mergeCell ref="A1:D1"/>
    <mergeCell ref="F1:G1"/>
    <mergeCell ref="H1:M1"/>
    <mergeCell ref="N1:O1"/>
    <mergeCell ref="P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CF28-26C6-4A64-8E01-B62EF010B468}">
  <dimension ref="A1:W28"/>
  <sheetViews>
    <sheetView workbookViewId="0">
      <selection activeCell="D13" sqref="D13"/>
    </sheetView>
  </sheetViews>
  <sheetFormatPr defaultRowHeight="14.4" x14ac:dyDescent="0.3"/>
  <cols>
    <col min="1" max="1" width="19.77734375" bestFit="1" customWidth="1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78</v>
      </c>
      <c r="F1" s="2" t="s">
        <v>5</v>
      </c>
      <c r="G1" s="2" t="s">
        <v>79</v>
      </c>
      <c r="H1" s="2" t="s">
        <v>80</v>
      </c>
      <c r="I1" s="2" t="s">
        <v>81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  <c r="O1" s="2" t="s">
        <v>87</v>
      </c>
      <c r="P1" s="2" t="s">
        <v>88</v>
      </c>
      <c r="Q1" s="2" t="s">
        <v>89</v>
      </c>
      <c r="R1" s="2" t="s">
        <v>90</v>
      </c>
      <c r="S1" s="2" t="s">
        <v>91</v>
      </c>
      <c r="T1" s="2" t="s">
        <v>92</v>
      </c>
      <c r="U1" s="2" t="s">
        <v>93</v>
      </c>
      <c r="V1" s="2" t="s">
        <v>94</v>
      </c>
      <c r="W1" s="2" t="s">
        <v>95</v>
      </c>
    </row>
    <row r="2" spans="1:23" x14ac:dyDescent="0.3">
      <c r="A2" s="2" t="s">
        <v>9</v>
      </c>
      <c r="B2" s="3" t="s">
        <v>96</v>
      </c>
      <c r="C2" s="3" t="s">
        <v>10</v>
      </c>
      <c r="D2" s="3" t="s">
        <v>11</v>
      </c>
      <c r="E2" s="3" t="s">
        <v>97</v>
      </c>
      <c r="F2" s="3">
        <v>0</v>
      </c>
      <c r="G2" s="3">
        <v>0</v>
      </c>
      <c r="H2" s="3">
        <v>0</v>
      </c>
      <c r="I2" s="3"/>
      <c r="J2" s="3" t="s">
        <v>98</v>
      </c>
      <c r="K2" s="3" t="s">
        <v>98</v>
      </c>
      <c r="L2" s="3"/>
      <c r="M2" s="3"/>
      <c r="N2" s="3"/>
      <c r="O2" s="3">
        <v>0</v>
      </c>
      <c r="P2" s="3">
        <v>0</v>
      </c>
      <c r="Q2" s="3">
        <v>0</v>
      </c>
      <c r="R2" s="3" t="s">
        <v>99</v>
      </c>
      <c r="S2" s="3" t="s">
        <v>99</v>
      </c>
      <c r="T2" s="3"/>
      <c r="U2" s="3" t="s">
        <v>99</v>
      </c>
      <c r="V2" s="3" t="s">
        <v>99</v>
      </c>
      <c r="W2" s="3" t="s">
        <v>95</v>
      </c>
    </row>
    <row r="3" spans="1:23" x14ac:dyDescent="0.3">
      <c r="A3" s="2" t="s">
        <v>57</v>
      </c>
      <c r="B3" s="3" t="s">
        <v>100</v>
      </c>
      <c r="C3" s="3" t="s">
        <v>12</v>
      </c>
      <c r="D3" s="3" t="s">
        <v>13</v>
      </c>
      <c r="E3" s="3" t="s">
        <v>101</v>
      </c>
      <c r="F3" s="3">
        <v>1</v>
      </c>
      <c r="G3" s="3">
        <v>26</v>
      </c>
      <c r="H3" s="3">
        <v>3</v>
      </c>
      <c r="I3" s="3" t="s">
        <v>102</v>
      </c>
      <c r="J3" s="3" t="s">
        <v>103</v>
      </c>
      <c r="K3" s="3" t="s">
        <v>104</v>
      </c>
      <c r="L3" s="3" t="s">
        <v>105</v>
      </c>
      <c r="M3" s="3" t="s">
        <v>106</v>
      </c>
      <c r="N3" s="3" t="s">
        <v>107</v>
      </c>
      <c r="O3" s="3">
        <v>4</v>
      </c>
      <c r="P3" s="3">
        <v>0</v>
      </c>
      <c r="Q3" s="3">
        <v>0</v>
      </c>
      <c r="R3" s="3" t="s">
        <v>108</v>
      </c>
      <c r="S3" s="3" t="s">
        <v>108</v>
      </c>
      <c r="T3" s="3" t="s">
        <v>109</v>
      </c>
      <c r="U3" s="3" t="s">
        <v>110</v>
      </c>
      <c r="V3" s="3" t="s">
        <v>110</v>
      </c>
      <c r="W3" s="3" t="s">
        <v>95</v>
      </c>
    </row>
    <row r="4" spans="1:23" x14ac:dyDescent="0.3">
      <c r="A4" s="2" t="s">
        <v>58</v>
      </c>
      <c r="B4" s="3" t="s">
        <v>100</v>
      </c>
      <c r="C4" s="3" t="s">
        <v>14</v>
      </c>
      <c r="D4" s="3" t="s">
        <v>15</v>
      </c>
      <c r="E4" s="3" t="s">
        <v>111</v>
      </c>
      <c r="F4" s="3">
        <v>0</v>
      </c>
      <c r="G4" s="3">
        <v>14</v>
      </c>
      <c r="H4" s="3">
        <v>2</v>
      </c>
      <c r="I4" s="3" t="s">
        <v>112</v>
      </c>
      <c r="J4" s="3" t="s">
        <v>113</v>
      </c>
      <c r="K4" s="3" t="s">
        <v>114</v>
      </c>
      <c r="L4" s="3" t="s">
        <v>98</v>
      </c>
      <c r="M4" s="3" t="s">
        <v>98</v>
      </c>
      <c r="N4" s="3" t="s">
        <v>115</v>
      </c>
      <c r="O4" s="3">
        <v>0</v>
      </c>
      <c r="P4" s="3">
        <v>0</v>
      </c>
      <c r="Q4" s="3">
        <v>0</v>
      </c>
      <c r="R4" s="3" t="s">
        <v>116</v>
      </c>
      <c r="S4" s="3" t="s">
        <v>116</v>
      </c>
      <c r="T4" s="3" t="s">
        <v>109</v>
      </c>
      <c r="U4" s="3" t="s">
        <v>117</v>
      </c>
      <c r="V4" s="3" t="s">
        <v>117</v>
      </c>
      <c r="W4" s="3" t="s">
        <v>95</v>
      </c>
    </row>
    <row r="5" spans="1:23" x14ac:dyDescent="0.3">
      <c r="A5" s="2" t="s">
        <v>59</v>
      </c>
      <c r="B5" s="3" t="s">
        <v>118</v>
      </c>
      <c r="C5" s="3" t="s">
        <v>14</v>
      </c>
      <c r="D5" s="3" t="s">
        <v>16</v>
      </c>
      <c r="E5" s="3" t="s">
        <v>119</v>
      </c>
      <c r="F5" s="3">
        <v>1</v>
      </c>
      <c r="G5" s="3">
        <v>11</v>
      </c>
      <c r="H5" s="3">
        <v>3</v>
      </c>
      <c r="I5" s="3" t="s">
        <v>120</v>
      </c>
      <c r="J5" s="3" t="s">
        <v>121</v>
      </c>
      <c r="K5" s="3" t="s">
        <v>122</v>
      </c>
      <c r="L5" s="3" t="s">
        <v>123</v>
      </c>
      <c r="M5" s="3" t="s">
        <v>106</v>
      </c>
      <c r="N5" s="3" t="s">
        <v>124</v>
      </c>
      <c r="O5" s="3">
        <v>6</v>
      </c>
      <c r="P5" s="3">
        <v>0</v>
      </c>
      <c r="Q5" s="3">
        <v>0</v>
      </c>
      <c r="R5" s="3" t="s">
        <v>125</v>
      </c>
      <c r="S5" s="3" t="s">
        <v>125</v>
      </c>
      <c r="T5" s="3" t="s">
        <v>105</v>
      </c>
      <c r="U5" s="3" t="s">
        <v>126</v>
      </c>
      <c r="V5" s="3" t="s">
        <v>126</v>
      </c>
      <c r="W5" s="3" t="s">
        <v>95</v>
      </c>
    </row>
    <row r="6" spans="1:23" x14ac:dyDescent="0.3">
      <c r="A6" s="2" t="s">
        <v>17</v>
      </c>
      <c r="B6" s="3" t="s">
        <v>127</v>
      </c>
      <c r="C6" s="3" t="s">
        <v>128</v>
      </c>
      <c r="D6" s="3" t="s">
        <v>18</v>
      </c>
      <c r="E6" s="3" t="s">
        <v>129</v>
      </c>
      <c r="F6" s="3">
        <v>6</v>
      </c>
      <c r="G6" s="3">
        <v>38</v>
      </c>
      <c r="H6" s="3">
        <v>14</v>
      </c>
      <c r="I6" s="3" t="s">
        <v>130</v>
      </c>
      <c r="J6" s="3" t="s">
        <v>131</v>
      </c>
      <c r="K6" s="3" t="s">
        <v>132</v>
      </c>
      <c r="L6" s="3" t="s">
        <v>133</v>
      </c>
      <c r="M6" s="3" t="s">
        <v>134</v>
      </c>
      <c r="N6" s="3" t="s">
        <v>135</v>
      </c>
      <c r="O6" s="3">
        <v>0</v>
      </c>
      <c r="P6" s="3">
        <v>0</v>
      </c>
      <c r="Q6" s="3">
        <v>0</v>
      </c>
      <c r="R6" s="3" t="s">
        <v>136</v>
      </c>
      <c r="S6" s="3" t="s">
        <v>136</v>
      </c>
      <c r="T6" s="3" t="s">
        <v>133</v>
      </c>
      <c r="U6" s="3" t="s">
        <v>137</v>
      </c>
      <c r="V6" s="3" t="s">
        <v>137</v>
      </c>
      <c r="W6" s="3" t="s">
        <v>95</v>
      </c>
    </row>
    <row r="7" spans="1:23" x14ac:dyDescent="0.3">
      <c r="A7" s="2" t="s">
        <v>60</v>
      </c>
      <c r="B7" s="3" t="s">
        <v>127</v>
      </c>
      <c r="C7" s="3" t="s">
        <v>138</v>
      </c>
      <c r="D7" s="3" t="s">
        <v>19</v>
      </c>
      <c r="E7" s="3" t="s">
        <v>139</v>
      </c>
      <c r="F7" s="3">
        <v>6</v>
      </c>
      <c r="G7" s="3">
        <v>25</v>
      </c>
      <c r="H7" s="3">
        <v>6</v>
      </c>
      <c r="I7" s="3" t="s">
        <v>140</v>
      </c>
      <c r="J7" s="3" t="s">
        <v>141</v>
      </c>
      <c r="K7" s="3" t="s">
        <v>142</v>
      </c>
      <c r="L7" s="3" t="s">
        <v>143</v>
      </c>
      <c r="M7" s="3" t="s">
        <v>106</v>
      </c>
      <c r="N7" s="3" t="s">
        <v>144</v>
      </c>
      <c r="O7" s="3">
        <v>0</v>
      </c>
      <c r="P7" s="3">
        <v>4</v>
      </c>
      <c r="Q7" s="3">
        <v>4</v>
      </c>
      <c r="R7" s="3" t="s">
        <v>145</v>
      </c>
      <c r="S7" s="3" t="s">
        <v>146</v>
      </c>
      <c r="T7" s="3" t="s">
        <v>123</v>
      </c>
      <c r="U7" s="3" t="s">
        <v>126</v>
      </c>
      <c r="V7" s="3" t="s">
        <v>147</v>
      </c>
      <c r="W7" s="3" t="s">
        <v>95</v>
      </c>
    </row>
    <row r="8" spans="1:23" x14ac:dyDescent="0.3">
      <c r="A8" s="2" t="s">
        <v>61</v>
      </c>
      <c r="B8" s="3" t="s">
        <v>127</v>
      </c>
      <c r="C8" s="3" t="s">
        <v>20</v>
      </c>
      <c r="D8" s="3" t="s">
        <v>21</v>
      </c>
      <c r="E8" s="3" t="s">
        <v>148</v>
      </c>
      <c r="F8" s="3">
        <v>9</v>
      </c>
      <c r="G8" s="3">
        <v>36</v>
      </c>
      <c r="H8" s="3">
        <v>15</v>
      </c>
      <c r="I8" s="3" t="s">
        <v>149</v>
      </c>
      <c r="J8" s="3" t="s">
        <v>150</v>
      </c>
      <c r="K8" s="3" t="s">
        <v>151</v>
      </c>
      <c r="L8" s="3" t="s">
        <v>122</v>
      </c>
      <c r="M8" s="3" t="s">
        <v>152</v>
      </c>
      <c r="N8" s="3" t="s">
        <v>153</v>
      </c>
      <c r="O8" s="3">
        <v>0</v>
      </c>
      <c r="P8" s="3">
        <v>0</v>
      </c>
      <c r="Q8" s="3">
        <v>0</v>
      </c>
      <c r="R8" s="3" t="s">
        <v>148</v>
      </c>
      <c r="S8" s="3" t="s">
        <v>148</v>
      </c>
      <c r="T8" s="3" t="s">
        <v>122</v>
      </c>
      <c r="U8" s="3" t="s">
        <v>154</v>
      </c>
      <c r="V8" s="3" t="s">
        <v>154</v>
      </c>
      <c r="W8" s="3" t="s">
        <v>95</v>
      </c>
    </row>
    <row r="9" spans="1:23" x14ac:dyDescent="0.3">
      <c r="A9" s="2" t="s">
        <v>62</v>
      </c>
      <c r="B9" s="3" t="s">
        <v>127</v>
      </c>
      <c r="C9" s="3" t="s">
        <v>14</v>
      </c>
      <c r="D9" s="3" t="s">
        <v>22</v>
      </c>
      <c r="E9" s="3" t="s">
        <v>155</v>
      </c>
      <c r="F9" s="3">
        <v>2</v>
      </c>
      <c r="G9" s="3">
        <v>10</v>
      </c>
      <c r="H9" s="3">
        <v>4</v>
      </c>
      <c r="I9" s="3" t="s">
        <v>156</v>
      </c>
      <c r="J9" s="3" t="s">
        <v>157</v>
      </c>
      <c r="K9" s="3" t="s">
        <v>158</v>
      </c>
      <c r="L9" s="3" t="s">
        <v>159</v>
      </c>
      <c r="M9" s="3" t="s">
        <v>160</v>
      </c>
      <c r="N9" s="3" t="s">
        <v>161</v>
      </c>
      <c r="O9" s="3">
        <v>0</v>
      </c>
      <c r="P9" s="3">
        <v>0</v>
      </c>
      <c r="Q9" s="3">
        <v>0</v>
      </c>
      <c r="R9" s="3" t="s">
        <v>162</v>
      </c>
      <c r="S9" s="3" t="s">
        <v>162</v>
      </c>
      <c r="T9" s="3" t="s">
        <v>163</v>
      </c>
      <c r="U9" s="3" t="s">
        <v>164</v>
      </c>
      <c r="V9" s="3" t="s">
        <v>164</v>
      </c>
      <c r="W9" s="3" t="s">
        <v>95</v>
      </c>
    </row>
    <row r="10" spans="1:23" x14ac:dyDescent="0.3">
      <c r="A10" s="2" t="s">
        <v>63</v>
      </c>
      <c r="B10" s="3" t="s">
        <v>127</v>
      </c>
      <c r="C10" s="3" t="s">
        <v>12</v>
      </c>
      <c r="D10" s="3" t="s">
        <v>23</v>
      </c>
      <c r="E10" s="3" t="s">
        <v>165</v>
      </c>
      <c r="F10" s="3">
        <v>0</v>
      </c>
      <c r="G10" s="3">
        <v>1</v>
      </c>
      <c r="H10" s="3">
        <v>0</v>
      </c>
      <c r="I10" s="3" t="s">
        <v>99</v>
      </c>
      <c r="J10" s="3" t="s">
        <v>166</v>
      </c>
      <c r="K10" s="3" t="s">
        <v>98</v>
      </c>
      <c r="L10" s="3" t="s">
        <v>98</v>
      </c>
      <c r="M10" s="3"/>
      <c r="N10" s="3" t="s">
        <v>167</v>
      </c>
      <c r="O10" s="3">
        <v>0</v>
      </c>
      <c r="P10" s="3">
        <v>0</v>
      </c>
      <c r="Q10" s="3">
        <v>0</v>
      </c>
      <c r="R10" s="3" t="s">
        <v>168</v>
      </c>
      <c r="S10" s="3" t="s">
        <v>168</v>
      </c>
      <c r="T10" s="3" t="s">
        <v>166</v>
      </c>
      <c r="U10" s="3" t="s">
        <v>137</v>
      </c>
      <c r="V10" s="3" t="s">
        <v>137</v>
      </c>
      <c r="W10" s="3" t="s">
        <v>95</v>
      </c>
    </row>
    <row r="11" spans="1:23" x14ac:dyDescent="0.3">
      <c r="A11" s="2" t="s">
        <v>24</v>
      </c>
      <c r="B11" s="3" t="s">
        <v>169</v>
      </c>
      <c r="C11" s="3" t="s">
        <v>20</v>
      </c>
      <c r="D11" s="3" t="s">
        <v>25</v>
      </c>
      <c r="E11" s="3" t="s">
        <v>170</v>
      </c>
      <c r="F11" s="3">
        <v>4</v>
      </c>
      <c r="G11" s="3">
        <v>18</v>
      </c>
      <c r="H11" s="3">
        <v>9</v>
      </c>
      <c r="I11" s="3" t="s">
        <v>171</v>
      </c>
      <c r="J11" s="3" t="s">
        <v>172</v>
      </c>
      <c r="K11" s="3" t="s">
        <v>173</v>
      </c>
      <c r="L11" s="3" t="s">
        <v>174</v>
      </c>
      <c r="M11" s="3" t="s">
        <v>175</v>
      </c>
      <c r="N11" s="3" t="s">
        <v>176</v>
      </c>
      <c r="O11" s="3">
        <v>1</v>
      </c>
      <c r="P11" s="3">
        <v>0</v>
      </c>
      <c r="Q11" s="3">
        <v>0</v>
      </c>
      <c r="R11" s="3" t="s">
        <v>177</v>
      </c>
      <c r="S11" s="3" t="s">
        <v>177</v>
      </c>
      <c r="T11" s="3" t="s">
        <v>109</v>
      </c>
      <c r="U11" s="3" t="s">
        <v>178</v>
      </c>
      <c r="V11" s="3" t="s">
        <v>178</v>
      </c>
      <c r="W11" s="3" t="s">
        <v>95</v>
      </c>
    </row>
    <row r="12" spans="1:23" x14ac:dyDescent="0.3">
      <c r="A12" s="2" t="s">
        <v>26</v>
      </c>
      <c r="B12" s="3" t="s">
        <v>179</v>
      </c>
      <c r="C12" s="3" t="s">
        <v>14</v>
      </c>
      <c r="D12" s="3" t="s">
        <v>27</v>
      </c>
      <c r="E12" s="3" t="s">
        <v>161</v>
      </c>
      <c r="F12" s="3">
        <v>0</v>
      </c>
      <c r="G12" s="3">
        <v>3</v>
      </c>
      <c r="H12" s="3">
        <v>1</v>
      </c>
      <c r="I12" s="3" t="s">
        <v>180</v>
      </c>
      <c r="J12" s="3" t="s">
        <v>181</v>
      </c>
      <c r="K12" s="3" t="s">
        <v>182</v>
      </c>
      <c r="L12" s="3" t="s">
        <v>98</v>
      </c>
      <c r="M12" s="3" t="s">
        <v>98</v>
      </c>
      <c r="N12" s="3" t="s">
        <v>183</v>
      </c>
      <c r="O12" s="3">
        <v>0</v>
      </c>
      <c r="P12" s="3">
        <v>0</v>
      </c>
      <c r="Q12" s="3">
        <v>0</v>
      </c>
      <c r="R12" s="3" t="s">
        <v>99</v>
      </c>
      <c r="S12" s="3" t="s">
        <v>99</v>
      </c>
      <c r="T12" s="3" t="s">
        <v>184</v>
      </c>
      <c r="U12" s="3" t="s">
        <v>99</v>
      </c>
      <c r="V12" s="3" t="s">
        <v>99</v>
      </c>
      <c r="W12" s="3" t="s">
        <v>95</v>
      </c>
    </row>
    <row r="13" spans="1:23" x14ac:dyDescent="0.3">
      <c r="A13" s="2" t="s">
        <v>28</v>
      </c>
      <c r="B13" s="3" t="s">
        <v>169</v>
      </c>
      <c r="C13" s="3" t="s">
        <v>14</v>
      </c>
      <c r="D13" s="3" t="s">
        <v>29</v>
      </c>
      <c r="E13" s="3" t="s">
        <v>185</v>
      </c>
      <c r="F13" s="3">
        <v>1</v>
      </c>
      <c r="G13" s="3">
        <v>5</v>
      </c>
      <c r="H13" s="3">
        <v>3</v>
      </c>
      <c r="I13" s="3" t="s">
        <v>186</v>
      </c>
      <c r="J13" s="3" t="s">
        <v>187</v>
      </c>
      <c r="K13" s="3" t="s">
        <v>188</v>
      </c>
      <c r="L13" s="3" t="s">
        <v>159</v>
      </c>
      <c r="M13" s="3" t="s">
        <v>106</v>
      </c>
      <c r="N13" s="3" t="s">
        <v>189</v>
      </c>
      <c r="O13" s="3">
        <v>0</v>
      </c>
      <c r="P13" s="3">
        <v>0</v>
      </c>
      <c r="Q13" s="3">
        <v>0</v>
      </c>
      <c r="R13" s="3" t="s">
        <v>190</v>
      </c>
      <c r="S13" s="3" t="s">
        <v>190</v>
      </c>
      <c r="T13" s="3" t="s">
        <v>191</v>
      </c>
      <c r="U13" s="3" t="s">
        <v>192</v>
      </c>
      <c r="V13" s="3" t="s">
        <v>192</v>
      </c>
      <c r="W13" s="3" t="s">
        <v>95</v>
      </c>
    </row>
    <row r="14" spans="1:23" x14ac:dyDescent="0.3">
      <c r="A14" s="2" t="s">
        <v>30</v>
      </c>
      <c r="B14" s="3" t="s">
        <v>193</v>
      </c>
      <c r="C14" s="3" t="s">
        <v>12</v>
      </c>
      <c r="D14" s="3" t="s">
        <v>31</v>
      </c>
      <c r="E14" s="3" t="s">
        <v>194</v>
      </c>
      <c r="F14" s="3">
        <v>0</v>
      </c>
      <c r="G14" s="3">
        <v>3</v>
      </c>
      <c r="H14" s="3">
        <v>1</v>
      </c>
      <c r="I14" s="3" t="s">
        <v>180</v>
      </c>
      <c r="J14" s="3" t="s">
        <v>195</v>
      </c>
      <c r="K14" s="3" t="s">
        <v>174</v>
      </c>
      <c r="L14" s="3" t="s">
        <v>98</v>
      </c>
      <c r="M14" s="3" t="s">
        <v>98</v>
      </c>
      <c r="N14" s="3" t="s">
        <v>196</v>
      </c>
      <c r="O14" s="3">
        <v>0</v>
      </c>
      <c r="P14" s="3">
        <v>0</v>
      </c>
      <c r="Q14" s="3">
        <v>0</v>
      </c>
      <c r="R14" s="3" t="s">
        <v>168</v>
      </c>
      <c r="S14" s="3" t="s">
        <v>168</v>
      </c>
      <c r="T14" s="3" t="s">
        <v>105</v>
      </c>
      <c r="U14" s="3" t="s">
        <v>137</v>
      </c>
      <c r="V14" s="3" t="s">
        <v>137</v>
      </c>
      <c r="W14" s="3" t="s">
        <v>95</v>
      </c>
    </row>
    <row r="15" spans="1:23" x14ac:dyDescent="0.3">
      <c r="A15" s="2" t="s">
        <v>32</v>
      </c>
      <c r="B15" s="3" t="s">
        <v>169</v>
      </c>
      <c r="C15" s="3" t="s">
        <v>14</v>
      </c>
      <c r="D15" s="3" t="s">
        <v>33</v>
      </c>
      <c r="E15" s="3" t="s">
        <v>197</v>
      </c>
      <c r="F15" s="3">
        <v>1</v>
      </c>
      <c r="G15" s="3">
        <v>3</v>
      </c>
      <c r="H15" s="3">
        <v>2</v>
      </c>
      <c r="I15" s="3" t="s">
        <v>198</v>
      </c>
      <c r="J15" s="3" t="s">
        <v>199</v>
      </c>
      <c r="K15" s="3" t="s">
        <v>160</v>
      </c>
      <c r="L15" s="3" t="s">
        <v>106</v>
      </c>
      <c r="M15" s="3" t="s">
        <v>160</v>
      </c>
      <c r="N15" s="3" t="s">
        <v>200</v>
      </c>
      <c r="O15" s="3">
        <v>0</v>
      </c>
      <c r="P15" s="3">
        <v>0</v>
      </c>
      <c r="Q15" s="3">
        <v>0</v>
      </c>
      <c r="R15" s="3" t="s">
        <v>201</v>
      </c>
      <c r="S15" s="3" t="s">
        <v>201</v>
      </c>
      <c r="T15" s="3" t="s">
        <v>202</v>
      </c>
      <c r="U15" s="3" t="s">
        <v>203</v>
      </c>
      <c r="V15" s="3" t="s">
        <v>203</v>
      </c>
      <c r="W15" s="3" t="s">
        <v>95</v>
      </c>
    </row>
    <row r="16" spans="1:23" x14ac:dyDescent="0.3">
      <c r="A16" s="2" t="s">
        <v>34</v>
      </c>
      <c r="B16" s="3" t="s">
        <v>204</v>
      </c>
      <c r="C16" s="3" t="s">
        <v>20</v>
      </c>
      <c r="D16" s="3" t="s">
        <v>35</v>
      </c>
      <c r="E16" s="3" t="s">
        <v>205</v>
      </c>
      <c r="F16" s="3">
        <v>3</v>
      </c>
      <c r="G16" s="3">
        <v>19</v>
      </c>
      <c r="H16" s="3">
        <v>7</v>
      </c>
      <c r="I16" s="3" t="s">
        <v>130</v>
      </c>
      <c r="J16" s="3" t="s">
        <v>206</v>
      </c>
      <c r="K16" s="3" t="s">
        <v>207</v>
      </c>
      <c r="L16" s="3" t="s">
        <v>133</v>
      </c>
      <c r="M16" s="3" t="s">
        <v>134</v>
      </c>
      <c r="N16" s="3" t="s">
        <v>208</v>
      </c>
      <c r="O16" s="3">
        <v>0</v>
      </c>
      <c r="P16" s="3">
        <v>0</v>
      </c>
      <c r="Q16" s="3">
        <v>0</v>
      </c>
      <c r="R16" s="3" t="s">
        <v>209</v>
      </c>
      <c r="S16" s="3" t="s">
        <v>209</v>
      </c>
      <c r="T16" s="3" t="s">
        <v>210</v>
      </c>
      <c r="U16" s="3" t="s">
        <v>211</v>
      </c>
      <c r="V16" s="3" t="s">
        <v>211</v>
      </c>
      <c r="W16" s="3" t="s">
        <v>95</v>
      </c>
    </row>
    <row r="17" spans="1:23" x14ac:dyDescent="0.3">
      <c r="A17" s="2" t="s">
        <v>64</v>
      </c>
      <c r="B17" s="3" t="s">
        <v>127</v>
      </c>
      <c r="C17" s="3" t="s">
        <v>20</v>
      </c>
      <c r="D17" s="3" t="s">
        <v>36</v>
      </c>
      <c r="E17" s="3" t="s">
        <v>212</v>
      </c>
      <c r="F17" s="3">
        <v>0</v>
      </c>
      <c r="G17" s="3">
        <v>15</v>
      </c>
      <c r="H17" s="3">
        <v>5</v>
      </c>
      <c r="I17" s="3" t="s">
        <v>180</v>
      </c>
      <c r="J17" s="3" t="s">
        <v>213</v>
      </c>
      <c r="K17" s="3" t="s">
        <v>214</v>
      </c>
      <c r="L17" s="3" t="s">
        <v>98</v>
      </c>
      <c r="M17" s="3" t="s">
        <v>98</v>
      </c>
      <c r="N17" s="3" t="s">
        <v>215</v>
      </c>
      <c r="O17" s="3">
        <v>1</v>
      </c>
      <c r="P17" s="3">
        <v>0</v>
      </c>
      <c r="Q17" s="3">
        <v>0</v>
      </c>
      <c r="R17" s="3" t="s">
        <v>116</v>
      </c>
      <c r="S17" s="3" t="s">
        <v>116</v>
      </c>
      <c r="T17" s="3" t="s">
        <v>216</v>
      </c>
      <c r="U17" s="3" t="s">
        <v>117</v>
      </c>
      <c r="V17" s="3" t="s">
        <v>117</v>
      </c>
      <c r="W17" s="3" t="s">
        <v>95</v>
      </c>
    </row>
    <row r="18" spans="1:23" x14ac:dyDescent="0.3">
      <c r="A18" s="2" t="s">
        <v>37</v>
      </c>
      <c r="B18" s="3" t="s">
        <v>217</v>
      </c>
      <c r="C18" s="3" t="s">
        <v>128</v>
      </c>
      <c r="D18" s="3" t="s">
        <v>38</v>
      </c>
      <c r="E18" s="3" t="s">
        <v>218</v>
      </c>
      <c r="F18" s="3">
        <v>1</v>
      </c>
      <c r="G18" s="3">
        <v>5</v>
      </c>
      <c r="H18" s="3">
        <v>2</v>
      </c>
      <c r="I18" s="3" t="s">
        <v>156</v>
      </c>
      <c r="J18" s="3" t="s">
        <v>219</v>
      </c>
      <c r="K18" s="3" t="s">
        <v>220</v>
      </c>
      <c r="L18" s="3" t="s">
        <v>159</v>
      </c>
      <c r="M18" s="3" t="s">
        <v>160</v>
      </c>
      <c r="N18" s="3" t="s">
        <v>221</v>
      </c>
      <c r="O18" s="3">
        <v>0</v>
      </c>
      <c r="P18" s="3">
        <v>0</v>
      </c>
      <c r="Q18" s="3">
        <v>0</v>
      </c>
      <c r="R18" s="3" t="s">
        <v>190</v>
      </c>
      <c r="S18" s="3" t="s">
        <v>190</v>
      </c>
      <c r="T18" s="3" t="s">
        <v>202</v>
      </c>
      <c r="U18" s="3" t="s">
        <v>192</v>
      </c>
      <c r="V18" s="3" t="s">
        <v>192</v>
      </c>
      <c r="W18" s="3" t="s">
        <v>95</v>
      </c>
    </row>
    <row r="19" spans="1:23" x14ac:dyDescent="0.3">
      <c r="A19" s="2" t="s">
        <v>39</v>
      </c>
      <c r="B19" s="3" t="s">
        <v>127</v>
      </c>
      <c r="C19" s="3" t="s">
        <v>138</v>
      </c>
      <c r="D19" s="3" t="s">
        <v>40</v>
      </c>
      <c r="E19" s="3" t="s">
        <v>108</v>
      </c>
      <c r="F19" s="3">
        <v>0</v>
      </c>
      <c r="G19" s="3">
        <v>3</v>
      </c>
      <c r="H19" s="3">
        <v>0</v>
      </c>
      <c r="I19" s="3" t="s">
        <v>99</v>
      </c>
      <c r="J19" s="3" t="s">
        <v>222</v>
      </c>
      <c r="K19" s="3" t="s">
        <v>98</v>
      </c>
      <c r="L19" s="3" t="s">
        <v>98</v>
      </c>
      <c r="M19" s="3"/>
      <c r="N19" s="3" t="s">
        <v>223</v>
      </c>
      <c r="O19" s="3">
        <v>0</v>
      </c>
      <c r="P19" s="3">
        <v>0</v>
      </c>
      <c r="Q19" s="3">
        <v>0</v>
      </c>
      <c r="R19" s="3" t="s">
        <v>224</v>
      </c>
      <c r="S19" s="3" t="s">
        <v>224</v>
      </c>
      <c r="T19" s="3" t="s">
        <v>143</v>
      </c>
      <c r="U19" s="3" t="s">
        <v>225</v>
      </c>
      <c r="V19" s="3" t="s">
        <v>225</v>
      </c>
      <c r="W19" s="3" t="s">
        <v>95</v>
      </c>
    </row>
    <row r="20" spans="1:23" x14ac:dyDescent="0.3">
      <c r="A20" s="2" t="s">
        <v>65</v>
      </c>
      <c r="B20" s="3" t="s">
        <v>226</v>
      </c>
      <c r="C20" s="3" t="s">
        <v>14</v>
      </c>
      <c r="D20" s="3" t="s">
        <v>41</v>
      </c>
      <c r="E20" s="3" t="s">
        <v>227</v>
      </c>
      <c r="F20" s="3">
        <v>1</v>
      </c>
      <c r="G20" s="3">
        <v>3</v>
      </c>
      <c r="H20" s="3">
        <v>1</v>
      </c>
      <c r="I20" s="3" t="s">
        <v>180</v>
      </c>
      <c r="J20" s="3" t="s">
        <v>228</v>
      </c>
      <c r="K20" s="3" t="s">
        <v>229</v>
      </c>
      <c r="L20" s="3" t="s">
        <v>106</v>
      </c>
      <c r="M20" s="3" t="s">
        <v>157</v>
      </c>
      <c r="N20" s="3" t="s">
        <v>230</v>
      </c>
      <c r="O20" s="3">
        <v>1</v>
      </c>
      <c r="P20" s="3">
        <v>0</v>
      </c>
      <c r="Q20" s="3">
        <v>0</v>
      </c>
      <c r="R20" s="3" t="s">
        <v>224</v>
      </c>
      <c r="S20" s="3" t="s">
        <v>224</v>
      </c>
      <c r="T20" s="3" t="s">
        <v>109</v>
      </c>
      <c r="U20" s="3" t="s">
        <v>231</v>
      </c>
      <c r="V20" s="3" t="s">
        <v>231</v>
      </c>
      <c r="W20" s="3" t="s">
        <v>95</v>
      </c>
    </row>
    <row r="21" spans="1:23" x14ac:dyDescent="0.3">
      <c r="A21" s="2" t="s">
        <v>66</v>
      </c>
      <c r="B21" s="3" t="s">
        <v>127</v>
      </c>
      <c r="C21" s="3" t="s">
        <v>128</v>
      </c>
      <c r="D21" s="3" t="s">
        <v>42</v>
      </c>
      <c r="E21" s="3" t="s">
        <v>232</v>
      </c>
      <c r="F21" s="3">
        <v>0</v>
      </c>
      <c r="G21" s="3">
        <v>3</v>
      </c>
      <c r="H21" s="3">
        <v>1</v>
      </c>
      <c r="I21" s="3" t="s">
        <v>180</v>
      </c>
      <c r="J21" s="3" t="s">
        <v>233</v>
      </c>
      <c r="K21" s="3" t="s">
        <v>234</v>
      </c>
      <c r="L21" s="3" t="s">
        <v>98</v>
      </c>
      <c r="M21" s="3" t="s">
        <v>98</v>
      </c>
      <c r="N21" s="3" t="s">
        <v>148</v>
      </c>
      <c r="O21" s="3">
        <v>0</v>
      </c>
      <c r="P21" s="3">
        <v>0</v>
      </c>
      <c r="Q21" s="3">
        <v>0</v>
      </c>
      <c r="R21" s="3" t="s">
        <v>190</v>
      </c>
      <c r="S21" s="3" t="s">
        <v>190</v>
      </c>
      <c r="T21" s="3" t="s">
        <v>235</v>
      </c>
      <c r="U21" s="3" t="s">
        <v>236</v>
      </c>
      <c r="V21" s="3" t="s">
        <v>236</v>
      </c>
      <c r="W21" s="3" t="s">
        <v>95</v>
      </c>
    </row>
    <row r="22" spans="1:23" x14ac:dyDescent="0.3">
      <c r="A22" s="2" t="s">
        <v>43</v>
      </c>
      <c r="B22" s="3" t="s">
        <v>217</v>
      </c>
      <c r="C22" s="3" t="s">
        <v>12</v>
      </c>
      <c r="D22" s="3" t="s">
        <v>44</v>
      </c>
      <c r="E22" s="3" t="s">
        <v>190</v>
      </c>
      <c r="F22" s="3">
        <v>0</v>
      </c>
      <c r="G22" s="3">
        <v>1</v>
      </c>
      <c r="H22" s="3">
        <v>0</v>
      </c>
      <c r="I22" s="3" t="s">
        <v>99</v>
      </c>
      <c r="J22" s="3" t="s">
        <v>237</v>
      </c>
      <c r="K22" s="3" t="s">
        <v>98</v>
      </c>
      <c r="L22" s="3" t="s">
        <v>98</v>
      </c>
      <c r="M22" s="3"/>
      <c r="N22" s="3" t="s">
        <v>238</v>
      </c>
      <c r="O22" s="3">
        <v>0</v>
      </c>
      <c r="P22" s="3">
        <v>0</v>
      </c>
      <c r="Q22" s="3">
        <v>0</v>
      </c>
      <c r="R22" s="3" t="s">
        <v>99</v>
      </c>
      <c r="S22" s="3" t="s">
        <v>99</v>
      </c>
      <c r="T22" s="3" t="s">
        <v>239</v>
      </c>
      <c r="U22" s="3" t="s">
        <v>99</v>
      </c>
      <c r="V22" s="3" t="s">
        <v>99</v>
      </c>
      <c r="W22" s="3" t="s">
        <v>95</v>
      </c>
    </row>
    <row r="23" spans="1:23" x14ac:dyDescent="0.3">
      <c r="A23" s="2" t="s">
        <v>45</v>
      </c>
      <c r="B23" s="3" t="s">
        <v>240</v>
      </c>
      <c r="C23" s="3" t="s">
        <v>20</v>
      </c>
      <c r="D23" s="3" t="s">
        <v>46</v>
      </c>
      <c r="E23" s="3" t="s">
        <v>190</v>
      </c>
      <c r="F23" s="3">
        <v>0</v>
      </c>
      <c r="G23" s="3">
        <v>2</v>
      </c>
      <c r="H23" s="3">
        <v>0</v>
      </c>
      <c r="I23" s="3" t="s">
        <v>99</v>
      </c>
      <c r="J23" s="3" t="s">
        <v>241</v>
      </c>
      <c r="K23" s="3" t="s">
        <v>98</v>
      </c>
      <c r="L23" s="3" t="s">
        <v>98</v>
      </c>
      <c r="M23" s="3"/>
      <c r="N23" s="3" t="s">
        <v>242</v>
      </c>
      <c r="O23" s="3">
        <v>0</v>
      </c>
      <c r="P23" s="3">
        <v>0</v>
      </c>
      <c r="Q23" s="3">
        <v>0</v>
      </c>
      <c r="R23" s="3" t="s">
        <v>168</v>
      </c>
      <c r="S23" s="3" t="s">
        <v>168</v>
      </c>
      <c r="T23" s="3" t="s">
        <v>109</v>
      </c>
      <c r="U23" s="3" t="s">
        <v>137</v>
      </c>
      <c r="V23" s="3" t="s">
        <v>137</v>
      </c>
      <c r="W23" s="3" t="s">
        <v>95</v>
      </c>
    </row>
    <row r="24" spans="1:23" x14ac:dyDescent="0.3">
      <c r="A24" s="2" t="s">
        <v>47</v>
      </c>
      <c r="B24" s="3" t="s">
        <v>169</v>
      </c>
      <c r="C24" s="3" t="s">
        <v>20</v>
      </c>
      <c r="D24" s="3" t="s">
        <v>48</v>
      </c>
      <c r="E24" s="3" t="s">
        <v>125</v>
      </c>
      <c r="F24" s="3">
        <v>0</v>
      </c>
      <c r="G24" s="3">
        <v>2</v>
      </c>
      <c r="H24" s="3">
        <v>0</v>
      </c>
      <c r="I24" s="3" t="s">
        <v>99</v>
      </c>
      <c r="J24" s="3" t="s">
        <v>243</v>
      </c>
      <c r="K24" s="3" t="s">
        <v>98</v>
      </c>
      <c r="L24" s="3" t="s">
        <v>98</v>
      </c>
      <c r="M24" s="3"/>
      <c r="N24" s="3" t="s">
        <v>244</v>
      </c>
      <c r="O24" s="3">
        <v>0</v>
      </c>
      <c r="P24" s="3">
        <v>0</v>
      </c>
      <c r="Q24" s="3">
        <v>0</v>
      </c>
      <c r="R24" s="3" t="s">
        <v>224</v>
      </c>
      <c r="S24" s="3" t="s">
        <v>224</v>
      </c>
      <c r="T24" s="3" t="s">
        <v>123</v>
      </c>
      <c r="U24" s="3" t="s">
        <v>225</v>
      </c>
      <c r="V24" s="3" t="s">
        <v>225</v>
      </c>
      <c r="W24" s="3" t="s">
        <v>95</v>
      </c>
    </row>
    <row r="25" spans="1:23" x14ac:dyDescent="0.3">
      <c r="A25" s="2" t="s">
        <v>49</v>
      </c>
      <c r="B25" s="3" t="s">
        <v>245</v>
      </c>
      <c r="C25" s="3" t="s">
        <v>246</v>
      </c>
      <c r="D25" s="3" t="s">
        <v>50</v>
      </c>
      <c r="E25" s="3" t="s">
        <v>99</v>
      </c>
      <c r="F25" s="3">
        <v>0</v>
      </c>
      <c r="G25" s="3">
        <v>0</v>
      </c>
      <c r="H25" s="3">
        <v>0</v>
      </c>
      <c r="I25" s="3"/>
      <c r="J25" s="3" t="s">
        <v>98</v>
      </c>
      <c r="K25" s="3" t="s">
        <v>98</v>
      </c>
      <c r="L25" s="3"/>
      <c r="M25" s="3"/>
      <c r="N25" s="3"/>
      <c r="O25" s="3">
        <v>0</v>
      </c>
      <c r="P25" s="3">
        <v>0</v>
      </c>
      <c r="Q25" s="3">
        <v>0</v>
      </c>
      <c r="R25" s="3" t="s">
        <v>99</v>
      </c>
      <c r="S25" s="3" t="s">
        <v>99</v>
      </c>
      <c r="T25" s="3"/>
      <c r="U25" s="3" t="s">
        <v>99</v>
      </c>
      <c r="V25" s="3" t="s">
        <v>99</v>
      </c>
      <c r="W25" s="3" t="s">
        <v>95</v>
      </c>
    </row>
    <row r="26" spans="1:23" x14ac:dyDescent="0.3">
      <c r="A26" s="2" t="s">
        <v>51</v>
      </c>
      <c r="B26" s="3" t="s">
        <v>247</v>
      </c>
      <c r="C26" s="3" t="s">
        <v>14</v>
      </c>
      <c r="D26" s="3" t="s">
        <v>52</v>
      </c>
      <c r="E26" s="3" t="s">
        <v>99</v>
      </c>
      <c r="F26" s="3">
        <v>0</v>
      </c>
      <c r="G26" s="3">
        <v>0</v>
      </c>
      <c r="H26" s="3">
        <v>0</v>
      </c>
      <c r="I26" s="3"/>
      <c r="J26" s="3" t="s">
        <v>98</v>
      </c>
      <c r="K26" s="3" t="s">
        <v>98</v>
      </c>
      <c r="L26" s="3"/>
      <c r="M26" s="3"/>
      <c r="N26" s="3"/>
      <c r="O26" s="3">
        <v>0</v>
      </c>
      <c r="P26" s="3">
        <v>0</v>
      </c>
      <c r="Q26" s="3">
        <v>0</v>
      </c>
      <c r="R26" s="3" t="s">
        <v>99</v>
      </c>
      <c r="S26" s="3" t="s">
        <v>99</v>
      </c>
      <c r="T26" s="3"/>
      <c r="U26" s="3" t="s">
        <v>99</v>
      </c>
      <c r="V26" s="3" t="s">
        <v>99</v>
      </c>
      <c r="W26" s="3" t="s">
        <v>95</v>
      </c>
    </row>
    <row r="27" spans="1:23" x14ac:dyDescent="0.3">
      <c r="A27" s="2" t="s">
        <v>53</v>
      </c>
      <c r="B27" s="3"/>
      <c r="C27" s="3"/>
      <c r="D27" s="3" t="s">
        <v>54</v>
      </c>
      <c r="E27" s="3" t="s">
        <v>97</v>
      </c>
      <c r="F27" s="3">
        <v>36</v>
      </c>
      <c r="G27" s="3">
        <v>246</v>
      </c>
      <c r="H27" s="3">
        <v>79</v>
      </c>
      <c r="I27" s="3" t="s">
        <v>248</v>
      </c>
      <c r="J27" s="3" t="s">
        <v>249</v>
      </c>
      <c r="K27" s="3" t="s">
        <v>250</v>
      </c>
      <c r="L27" s="3" t="s">
        <v>182</v>
      </c>
      <c r="M27" s="3" t="s">
        <v>251</v>
      </c>
      <c r="N27" s="3" t="s">
        <v>252</v>
      </c>
      <c r="O27" s="3">
        <v>13</v>
      </c>
      <c r="P27" s="3">
        <v>4</v>
      </c>
      <c r="Q27" s="3">
        <v>4</v>
      </c>
      <c r="R27" s="3" t="s">
        <v>253</v>
      </c>
      <c r="S27" s="3" t="s">
        <v>254</v>
      </c>
      <c r="T27" s="3" t="s">
        <v>182</v>
      </c>
      <c r="U27" s="3" t="s">
        <v>255</v>
      </c>
      <c r="V27" s="3" t="s">
        <v>256</v>
      </c>
      <c r="W27" s="3"/>
    </row>
    <row r="28" spans="1:23" x14ac:dyDescent="0.3">
      <c r="A28" s="2" t="s">
        <v>55</v>
      </c>
      <c r="B28" s="3"/>
      <c r="C28" s="3"/>
      <c r="D28" s="3" t="s">
        <v>54</v>
      </c>
      <c r="E28" s="3" t="s">
        <v>97</v>
      </c>
      <c r="F28" s="3">
        <v>7</v>
      </c>
      <c r="G28" s="3">
        <v>76</v>
      </c>
      <c r="H28" s="3">
        <v>24</v>
      </c>
      <c r="I28" s="3" t="s">
        <v>257</v>
      </c>
      <c r="J28" s="3" t="s">
        <v>258</v>
      </c>
      <c r="K28" s="3" t="s">
        <v>259</v>
      </c>
      <c r="L28" s="3" t="s">
        <v>143</v>
      </c>
      <c r="M28" s="3" t="s">
        <v>122</v>
      </c>
      <c r="N28" s="3" t="s">
        <v>260</v>
      </c>
      <c r="O28" s="3">
        <v>2</v>
      </c>
      <c r="P28" s="3">
        <v>1</v>
      </c>
      <c r="Q28" s="3">
        <v>1</v>
      </c>
      <c r="R28" s="3" t="s">
        <v>261</v>
      </c>
      <c r="S28" s="3" t="s">
        <v>262</v>
      </c>
      <c r="T28" s="3" t="s">
        <v>143</v>
      </c>
      <c r="U28" s="3" t="s">
        <v>225</v>
      </c>
      <c r="V28" s="3" t="s">
        <v>164</v>
      </c>
      <c r="W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Chart</vt:lpstr>
      <vt:lpstr>Tudo</vt:lpstr>
      <vt:lpstr>Aereo</vt:lpstr>
      <vt:lpstr>Posse</vt:lpstr>
      <vt:lpstr>Defesa</vt:lpstr>
      <vt:lpstr>Passes</vt:lpstr>
      <vt:lpstr>GolosOport</vt:lpstr>
      <vt:lpstr>Remates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Herus Raposo</dc:creator>
  <cp:lastModifiedBy>Andre Herus Raposo</cp:lastModifiedBy>
  <dcterms:created xsi:type="dcterms:W3CDTF">2022-12-19T13:43:30Z</dcterms:created>
  <dcterms:modified xsi:type="dcterms:W3CDTF">2022-12-21T21:46:26Z</dcterms:modified>
</cp:coreProperties>
</file>