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thors\Downloads\"/>
    </mc:Choice>
  </mc:AlternateContent>
  <xr:revisionPtr revIDLastSave="0" documentId="13_ncr:1_{3B19BFBC-0C66-4561-9350-4BA3EC8891DF}" xr6:coauthVersionLast="47" xr6:coauthVersionMax="47" xr10:uidLastSave="{00000000-0000-0000-0000-000000000000}"/>
  <workbookProtection workbookAlgorithmName="SHA-512" workbookHashValue="knRJM4IGRz+jRsTB4jlb1f2EJBKQbBnvo900+aNTstTyn99R44kGnCWMm2vnesd8sTREgznArDR6rjexPOh4WQ==" workbookSaltValue="V6UcwxWlKJYMERGTsZw20A==" workbookSpinCount="100000" lockStructure="1"/>
  <bookViews>
    <workbookView xWindow="-108" yWindow="-108" windowWidth="23256" windowHeight="12456" xr2:uid="{00000000-000D-0000-FFFF-FFFF00000000}"/>
  </bookViews>
  <sheets>
    <sheet name="QUESTÃO 01" sheetId="1" r:id="rId1"/>
    <sheet name="QUESTÃO 02" sheetId="2" r:id="rId2"/>
    <sheet name="QUESTÃO 03" sheetId="3" r:id="rId3"/>
    <sheet name="MAIS" sheetId="5" r:id="rId4"/>
  </sheets>
  <calcPr calcId="191029"/>
  <pivotCaches>
    <pivotCache cacheId="37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" l="1"/>
  <c r="H10" i="2"/>
  <c r="H5" i="2"/>
</calcChain>
</file>

<file path=xl/sharedStrings.xml><?xml version="1.0" encoding="utf-8"?>
<sst xmlns="http://schemas.openxmlformats.org/spreadsheetml/2006/main" count="498" uniqueCount="247">
  <si>
    <t>MATERIAL</t>
  </si>
  <si>
    <t>VENDAS</t>
  </si>
  <si>
    <t>EM ESTOQUE</t>
  </si>
  <si>
    <t>Item A</t>
  </si>
  <si>
    <t>Item B</t>
  </si>
  <si>
    <t>Item C</t>
  </si>
  <si>
    <t>Item D</t>
  </si>
  <si>
    <t>Item E</t>
  </si>
  <si>
    <t>Item F</t>
  </si>
  <si>
    <t>Item G</t>
  </si>
  <si>
    <t>Item H</t>
  </si>
  <si>
    <t>Data</t>
  </si>
  <si>
    <t>ID Pedido</t>
  </si>
  <si>
    <t>Total</t>
  </si>
  <si>
    <t>Região</t>
  </si>
  <si>
    <t>936-516</t>
  </si>
  <si>
    <t>279-695</t>
  </si>
  <si>
    <t>730-692</t>
  </si>
  <si>
    <t>314-931</t>
  </si>
  <si>
    <t>537-865</t>
  </si>
  <si>
    <t>524-410</t>
  </si>
  <si>
    <t>788-461</t>
  </si>
  <si>
    <t>425-730</t>
  </si>
  <si>
    <t>570-248</t>
  </si>
  <si>
    <t>940-236</t>
  </si>
  <si>
    <t>819-722</t>
  </si>
  <si>
    <t>630-281</t>
  </si>
  <si>
    <t>879-558</t>
  </si>
  <si>
    <t>938-247</t>
  </si>
  <si>
    <t>181-903</t>
  </si>
  <si>
    <t>879-349</t>
  </si>
  <si>
    <t>926-220</t>
  </si>
  <si>
    <t>414-245</t>
  </si>
  <si>
    <t>528-939</t>
  </si>
  <si>
    <t>728-673</t>
  </si>
  <si>
    <t>565-737</t>
  </si>
  <si>
    <t>358-833</t>
  </si>
  <si>
    <t>582-949</t>
  </si>
  <si>
    <t>285-954</t>
  </si>
  <si>
    <t>582-171</t>
  </si>
  <si>
    <t>707-431</t>
  </si>
  <si>
    <t>520-694</t>
  </si>
  <si>
    <t>786-390</t>
  </si>
  <si>
    <t>221-294</t>
  </si>
  <si>
    <t>412-472</t>
  </si>
  <si>
    <t>676-603</t>
  </si>
  <si>
    <t>647-879</t>
  </si>
  <si>
    <t>815-985</t>
  </si>
  <si>
    <t>209-286</t>
  </si>
  <si>
    <t>792-403</t>
  </si>
  <si>
    <t>701-601</t>
  </si>
  <si>
    <t>811-929</t>
  </si>
  <si>
    <t>356-683</t>
  </si>
  <si>
    <t>537-956</t>
  </si>
  <si>
    <t>623-737</t>
  </si>
  <si>
    <t>175-470</t>
  </si>
  <si>
    <t>231-799</t>
  </si>
  <si>
    <t>624-925</t>
  </si>
  <si>
    <t>576-217</t>
  </si>
  <si>
    <t>705-685</t>
  </si>
  <si>
    <t>974-867</t>
  </si>
  <si>
    <t>250-249</t>
  </si>
  <si>
    <t>255-407</t>
  </si>
  <si>
    <t>515-919</t>
  </si>
  <si>
    <t>286-978</t>
  </si>
  <si>
    <t>341-135</t>
  </si>
  <si>
    <t>198-773</t>
  </si>
  <si>
    <t>622-366</t>
  </si>
  <si>
    <t>446-321</t>
  </si>
  <si>
    <t>314-236</t>
  </si>
  <si>
    <t>929-309</t>
  </si>
  <si>
    <t>185-476</t>
  </si>
  <si>
    <t>364-841</t>
  </si>
  <si>
    <t>456-862</t>
  </si>
  <si>
    <t>105-144</t>
  </si>
  <si>
    <t>161-870</t>
  </si>
  <si>
    <t>737-243</t>
  </si>
  <si>
    <t>919-933</t>
  </si>
  <si>
    <t>785-823</t>
  </si>
  <si>
    <t>897-702</t>
  </si>
  <si>
    <t>621-489</t>
  </si>
  <si>
    <t>623-610</t>
  </si>
  <si>
    <t>907-613</t>
  </si>
  <si>
    <t>883-990</t>
  </si>
  <si>
    <t>233-140</t>
  </si>
  <si>
    <t>927-846</t>
  </si>
  <si>
    <t>610-820</t>
  </si>
  <si>
    <t>500-646</t>
  </si>
  <si>
    <t>661-371</t>
  </si>
  <si>
    <t>344-508</t>
  </si>
  <si>
    <t>824-910</t>
  </si>
  <si>
    <t>327-236</t>
  </si>
  <si>
    <t>542-451</t>
  </si>
  <si>
    <t>864-473</t>
  </si>
  <si>
    <t>301-317</t>
  </si>
  <si>
    <t>311-376</t>
  </si>
  <si>
    <t>202-702</t>
  </si>
  <si>
    <t>266-519</t>
  </si>
  <si>
    <t>708-578</t>
  </si>
  <si>
    <t>472-222</t>
  </si>
  <si>
    <t>628-313</t>
  </si>
  <si>
    <t>721-810</t>
  </si>
  <si>
    <t>207-715</t>
  </si>
  <si>
    <t>859-781</t>
  </si>
  <si>
    <t>593-794</t>
  </si>
  <si>
    <t>743-995</t>
  </si>
  <si>
    <t>650-598</t>
  </si>
  <si>
    <t>241-517</t>
  </si>
  <si>
    <t>430-435</t>
  </si>
  <si>
    <t>904-930</t>
  </si>
  <si>
    <t>131-853</t>
  </si>
  <si>
    <t>212-534</t>
  </si>
  <si>
    <t>418-972</t>
  </si>
  <si>
    <t>665-498</t>
  </si>
  <si>
    <t>544-566</t>
  </si>
  <si>
    <t>613-272</t>
  </si>
  <si>
    <t>645-926</t>
  </si>
  <si>
    <t>910-766</t>
  </si>
  <si>
    <t>508-111</t>
  </si>
  <si>
    <t>163-837</t>
  </si>
  <si>
    <t>384-279</t>
  </si>
  <si>
    <t>451-520</t>
  </si>
  <si>
    <t>495-159</t>
  </si>
  <si>
    <t>512-656</t>
  </si>
  <si>
    <t>457-499</t>
  </si>
  <si>
    <t>472-616</t>
  </si>
  <si>
    <t>175-373</t>
  </si>
  <si>
    <t>291-930</t>
  </si>
  <si>
    <t>657-247</t>
  </si>
  <si>
    <t>482-361</t>
  </si>
  <si>
    <t>798-671</t>
  </si>
  <si>
    <t>387-252</t>
  </si>
  <si>
    <t>666-910</t>
  </si>
  <si>
    <t>527-592</t>
  </si>
  <si>
    <t>327-954</t>
  </si>
  <si>
    <t>267-824</t>
  </si>
  <si>
    <t>532-400</t>
  </si>
  <si>
    <t>983-735</t>
  </si>
  <si>
    <t>539-198</t>
  </si>
  <si>
    <t>303-569</t>
  </si>
  <si>
    <t>320-788</t>
  </si>
  <si>
    <t>245-261</t>
  </si>
  <si>
    <t>846-358</t>
  </si>
  <si>
    <t>555-918</t>
  </si>
  <si>
    <t>270-910</t>
  </si>
  <si>
    <t>764-448</t>
  </si>
  <si>
    <t>803-155</t>
  </si>
  <si>
    <t>471-821</t>
  </si>
  <si>
    <t>216-923</t>
  </si>
  <si>
    <t>504-208</t>
  </si>
  <si>
    <t>340-252</t>
  </si>
  <si>
    <t>653-777</t>
  </si>
  <si>
    <t>430-454</t>
  </si>
  <si>
    <t>272-437</t>
  </si>
  <si>
    <t>186-718</t>
  </si>
  <si>
    <t>620-193</t>
  </si>
  <si>
    <t>824-272</t>
  </si>
  <si>
    <t>780-177</t>
  </si>
  <si>
    <t>358-201</t>
  </si>
  <si>
    <t>334-341</t>
  </si>
  <si>
    <t>299-209</t>
  </si>
  <si>
    <t>235-600</t>
  </si>
  <si>
    <t>325-870</t>
  </si>
  <si>
    <t>305-261</t>
  </si>
  <si>
    <t>796-716</t>
  </si>
  <si>
    <t>662-444</t>
  </si>
  <si>
    <t>465-657</t>
  </si>
  <si>
    <t>451-565</t>
  </si>
  <si>
    <t>920-648</t>
  </si>
  <si>
    <t>397-361</t>
  </si>
  <si>
    <t>112-775</t>
  </si>
  <si>
    <t>116-523</t>
  </si>
  <si>
    <t>552-484</t>
  </si>
  <si>
    <t>132-178</t>
  </si>
  <si>
    <t>871-511</t>
  </si>
  <si>
    <t>688-738</t>
  </si>
  <si>
    <t>985-590</t>
  </si>
  <si>
    <t>697-735</t>
  </si>
  <si>
    <t>442-619</t>
  </si>
  <si>
    <t>227-275</t>
  </si>
  <si>
    <t>376-995</t>
  </si>
  <si>
    <t>753-618</t>
  </si>
  <si>
    <t>606-216</t>
  </si>
  <si>
    <t>662-102</t>
  </si>
  <si>
    <t>961-755</t>
  </si>
  <si>
    <t>790-526</t>
  </si>
  <si>
    <t>915-219</t>
  </si>
  <si>
    <t>888-811</t>
  </si>
  <si>
    <t>976-177</t>
  </si>
  <si>
    <t>439-538</t>
  </si>
  <si>
    <t>945-192</t>
  </si>
  <si>
    <t>994-578</t>
  </si>
  <si>
    <t>927-101</t>
  </si>
  <si>
    <t>784-218</t>
  </si>
  <si>
    <t>861-125</t>
  </si>
  <si>
    <t>562-293</t>
  </si>
  <si>
    <t>880-608</t>
  </si>
  <si>
    <t>365-916</t>
  </si>
  <si>
    <t>267-604</t>
  </si>
  <si>
    <t>818-381</t>
  </si>
  <si>
    <t>572-290</t>
  </si>
  <si>
    <t>794-323</t>
  </si>
  <si>
    <t>181-205</t>
  </si>
  <si>
    <t>317-637</t>
  </si>
  <si>
    <t>107-687</t>
  </si>
  <si>
    <t>155-476</t>
  </si>
  <si>
    <t>244-933</t>
  </si>
  <si>
    <t>156-325</t>
  </si>
  <si>
    <t>421-666</t>
  </si>
  <si>
    <t>119-311</t>
  </si>
  <si>
    <t>574-933</t>
  </si>
  <si>
    <t>394-413</t>
  </si>
  <si>
    <t>627-304</t>
  </si>
  <si>
    <t>102-714</t>
  </si>
  <si>
    <t>786-570</t>
  </si>
  <si>
    <t>769-242</t>
  </si>
  <si>
    <t>958-197</t>
  </si>
  <si>
    <t>851-233</t>
  </si>
  <si>
    <t>446-801</t>
  </si>
  <si>
    <t>897-118</t>
  </si>
  <si>
    <t>304-230</t>
  </si>
  <si>
    <t>516-894</t>
  </si>
  <si>
    <t>485-346</t>
  </si>
  <si>
    <t>380-781</t>
  </si>
  <si>
    <t>483-406</t>
  </si>
  <si>
    <t>293-404</t>
  </si>
  <si>
    <t>734-867</t>
  </si>
  <si>
    <t>455-274</t>
  </si>
  <si>
    <t>763-580</t>
  </si>
  <si>
    <t>507-507</t>
  </si>
  <si>
    <t>355-847</t>
  </si>
  <si>
    <t>726-116</t>
  </si>
  <si>
    <t>736-643</t>
  </si>
  <si>
    <t>Nordeste</t>
  </si>
  <si>
    <t>Centro-Oeste</t>
  </si>
  <si>
    <t>Sudeste</t>
  </si>
  <si>
    <t>Sul</t>
  </si>
  <si>
    <t>Norte</t>
  </si>
  <si>
    <t>Use os dados abaixo resolver as questões. Utilize fórmulas ou funções para resolver os problemas nas respectivas células amarelas.</t>
  </si>
  <si>
    <t>2-) Retornar o valor total do pedido abaixo:</t>
  </si>
  <si>
    <t>3-) Retornar o valor médio vendido:</t>
  </si>
  <si>
    <t>1-) Retornar o total geral vendido:</t>
  </si>
  <si>
    <t>Use os dados abaixo para criar uma tabela dinâmica e analisar: Total Vendido x Região</t>
  </si>
  <si>
    <t>E x c e l e n t e j o a o</t>
  </si>
  <si>
    <t>Rótulos de Linha</t>
  </si>
  <si>
    <t>Total Geral</t>
  </si>
  <si>
    <t>Soma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</si>
</sst>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_-[$R$-416]\ * #,##0_-;\-[$R$-416]\ * #,##0_-;_-[$R$-416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165" fontId="1" fillId="2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4" fillId="0" borderId="0" xfId="0" applyFont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1">
    <cellStyle name="Normal" xfId="0" builtinId="0"/>
  </cellStyles>
  <dxfs count="12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_-[$R$-416]\ * #,##0_-;\-[$R$-416]\ * #,##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_-[$R$-416]\ * #,##0_-;\-[$R$-416]\ * #,##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bg1"/>
                </a:solidFill>
              </a:rPr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'QUESTÃO 01'!$C$2</c:f>
              <c:strCache>
                <c:ptCount val="1"/>
                <c:pt idx="0">
                  <c:v>EM ESTOQUE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'QUESTÃO 01'!$B$3:$B$10</c:f>
              <c:strCache>
                <c:ptCount val="8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  <c:pt idx="3">
                  <c:v>Item D</c:v>
                </c:pt>
                <c:pt idx="4">
                  <c:v>Item E</c:v>
                </c:pt>
                <c:pt idx="5">
                  <c:v>Item F</c:v>
                </c:pt>
                <c:pt idx="6">
                  <c:v>Item G</c:v>
                </c:pt>
                <c:pt idx="7">
                  <c:v>Item H</c:v>
                </c:pt>
              </c:strCache>
            </c:strRef>
          </c:cat>
          <c:val>
            <c:numRef>
              <c:f>'QUESTÃO 01'!$C$3:$C$10</c:f>
              <c:numCache>
                <c:formatCode>General</c:formatCode>
                <c:ptCount val="8"/>
                <c:pt idx="0">
                  <c:v>84</c:v>
                </c:pt>
                <c:pt idx="1">
                  <c:v>79</c:v>
                </c:pt>
                <c:pt idx="2">
                  <c:v>12</c:v>
                </c:pt>
                <c:pt idx="3">
                  <c:v>49</c:v>
                </c:pt>
                <c:pt idx="4">
                  <c:v>62</c:v>
                </c:pt>
                <c:pt idx="5">
                  <c:v>10</c:v>
                </c:pt>
                <c:pt idx="6">
                  <c:v>62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4-420D-A21C-9E756616A979}"/>
            </c:ext>
          </c:extLst>
        </c:ser>
        <c:ser>
          <c:idx val="1"/>
          <c:order val="1"/>
          <c:tx>
            <c:strRef>
              <c:f>'QUESTÃO 01'!$D$2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0">
                    <a:schemeClr val="accent6"/>
                  </a:gs>
                  <a:gs pos="100000">
                    <a:srgbClr val="92D050"/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A4-420D-A21C-9E756616A979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0">
                    <a:srgbClr val="C00000"/>
                  </a:gs>
                  <a:gs pos="100000">
                    <a:srgbClr val="FF0000"/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A4-420D-A21C-9E756616A979}"/>
              </c:ext>
            </c:extLst>
          </c:dPt>
          <c:cat>
            <c:strRef>
              <c:f>'QUESTÃO 01'!$B$3:$B$10</c:f>
              <c:strCache>
                <c:ptCount val="8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  <c:pt idx="3">
                  <c:v>Item D</c:v>
                </c:pt>
                <c:pt idx="4">
                  <c:v>Item E</c:v>
                </c:pt>
                <c:pt idx="5">
                  <c:v>Item F</c:v>
                </c:pt>
                <c:pt idx="6">
                  <c:v>Item G</c:v>
                </c:pt>
                <c:pt idx="7">
                  <c:v>Item H</c:v>
                </c:pt>
              </c:strCache>
            </c:strRef>
          </c:cat>
          <c:val>
            <c:numRef>
              <c:f>'QUESTÃO 01'!$D$3:$D$10</c:f>
              <c:numCache>
                <c:formatCode>_-[$R$-416]\ * #,##0.00_-;\-[$R$-416]\ * #,##0.00_-;_-[$R$-416]\ * "-"??_-;_-@_-</c:formatCode>
                <c:ptCount val="8"/>
                <c:pt idx="0">
                  <c:v>8224.77</c:v>
                </c:pt>
                <c:pt idx="1">
                  <c:v>19253.89</c:v>
                </c:pt>
                <c:pt idx="2">
                  <c:v>11009.49</c:v>
                </c:pt>
                <c:pt idx="3">
                  <c:v>8914.42</c:v>
                </c:pt>
                <c:pt idx="4">
                  <c:v>13045.07</c:v>
                </c:pt>
                <c:pt idx="5">
                  <c:v>5611.83</c:v>
                </c:pt>
                <c:pt idx="6">
                  <c:v>17566.599999999999</c:v>
                </c:pt>
                <c:pt idx="7">
                  <c:v>6594.02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4-420D-A21C-9E756616A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0"/>
        <c:axId val="2087861632"/>
        <c:axId val="2087862112"/>
      </c:barChart>
      <c:catAx>
        <c:axId val="20878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862112"/>
        <c:crosses val="autoZero"/>
        <c:auto val="1"/>
        <c:lblAlgn val="ctr"/>
        <c:lblOffset val="100"/>
        <c:noMultiLvlLbl val="0"/>
      </c:catAx>
      <c:valAx>
        <c:axId val="20878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86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pp-Cz5XLsvw" TargetMode="External"/><Relationship Id="rId3" Type="http://schemas.openxmlformats.org/officeDocument/2006/relationships/hyperlink" Target="#'QUEST&#195;O 01'!A1"/><Relationship Id="rId7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hyperlink" Target="https://excelentejoao.com.br/cursos" TargetMode="External"/><Relationship Id="rId6" Type="http://schemas.openxmlformats.org/officeDocument/2006/relationships/hyperlink" Target="https://instagram.com/excelentejoao" TargetMode="External"/><Relationship Id="rId5" Type="http://schemas.openxmlformats.org/officeDocument/2006/relationships/image" Target="../media/image4.png"/><Relationship Id="rId10" Type="http://schemas.openxmlformats.org/officeDocument/2006/relationships/image" Target="../media/image6.png"/><Relationship Id="rId4" Type="http://schemas.openxmlformats.org/officeDocument/2006/relationships/hyperlink" Target="https://www.youtube.com/excelentejoao/" TargetMode="External"/><Relationship Id="rId9" Type="http://schemas.openxmlformats.org/officeDocument/2006/relationships/hyperlink" Target="https://t.me/+0xWVQWzvanpmYmI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180973</xdr:colOff>
      <xdr:row>10</xdr:row>
      <xdr:rowOff>107675</xdr:rowOff>
    </xdr:from>
    <xdr:to>
      <xdr:col>5</xdr:col>
      <xdr:colOff>0</xdr:colOff>
      <xdr:row>24</xdr:row>
      <xdr:rowOff>109130</xdr:rowOff>
    </xdr:to>
    <xdr:pic>
      <xdr:nvPicPr>
        <xdr:cNvPr id="10" name="Imagem 9" descr="Gráfico, Gráfico de barras&#10;&#10;Descrição gerada automaticamente">
          <a:extLst>
            <a:ext uri="{FF2B5EF4-FFF2-40B4-BE49-F238E27FC236}">
              <a16:creationId xmlns:a16="http://schemas.microsoft.com/office/drawing/2014/main" id="{853C4C7B-B200-743A-C867-289A1AF76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3" y="2012675"/>
          <a:ext cx="4266788" cy="2668455"/>
        </a:xfrm>
        <a:prstGeom prst="rect">
          <a:avLst/>
        </a:prstGeom>
      </xdr:spPr>
    </xdr:pic>
    <xdr:clientData/>
  </xdr:twoCellAnchor>
  <xdr:twoCellAnchor>
    <xdr:from>
      <xdr:col>5</xdr:col>
      <xdr:colOff>165652</xdr:colOff>
      <xdr:row>1</xdr:row>
      <xdr:rowOff>59635</xdr:rowOff>
    </xdr:from>
    <xdr:to>
      <xdr:col>12</xdr:col>
      <xdr:colOff>470452</xdr:colOff>
      <xdr:row>16</xdr:row>
      <xdr:rowOff>19878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5B484C-290D-022E-7912-CE5EE706A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16</xdr:row>
      <xdr:rowOff>0</xdr:rowOff>
    </xdr:from>
    <xdr:to>
      <xdr:col>8</xdr:col>
      <xdr:colOff>868573</xdr:colOff>
      <xdr:row>26</xdr:row>
      <xdr:rowOff>76372</xdr:rowOff>
    </xdr:to>
    <xdr:pic>
      <xdr:nvPicPr>
        <xdr:cNvPr id="8" name="Imagem 7" descr="Tabela&#10;&#10;Descrição gerada automaticamente">
          <a:extLst>
            <a:ext uri="{FF2B5EF4-FFF2-40B4-BE49-F238E27FC236}">
              <a16:creationId xmlns:a16="http://schemas.microsoft.com/office/drawing/2014/main" id="{4B06BA8E-7254-3EA6-C23F-DE2294B39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3095625"/>
          <a:ext cx="3164098" cy="19813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601756</xdr:colOff>
      <xdr:row>14</xdr:row>
      <xdr:rowOff>10857</xdr:rowOff>
    </xdr:from>
    <xdr:to>
      <xdr:col>18</xdr:col>
      <xdr:colOff>606237</xdr:colOff>
      <xdr:row>18</xdr:row>
      <xdr:rowOff>40857</xdr:rowOff>
    </xdr:to>
    <xdr:sp macro="" textlink="">
      <xdr:nvSpPr>
        <xdr:cNvPr id="2" name="CaixaDeTexto 3">
          <a:extLst>
            <a:ext uri="{FF2B5EF4-FFF2-40B4-BE49-F238E27FC236}">
              <a16:creationId xmlns:a16="http://schemas.microsoft.com/office/drawing/2014/main" id="{2942B96E-77C6-458B-B307-C46BA5C94697}"/>
            </a:ext>
          </a:extLst>
        </xdr:cNvPr>
        <xdr:cNvSpPr txBox="1"/>
      </xdr:nvSpPr>
      <xdr:spPr>
        <a:xfrm>
          <a:off x="5478556" y="2677857"/>
          <a:ext cx="6100481" cy="792000"/>
        </a:xfrm>
        <a:prstGeom prst="roundRect">
          <a:avLst/>
        </a:prstGeom>
        <a:solidFill>
          <a:srgbClr val="92D050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Precisa de uma planilha personalizada?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Estou à disposição para te ajudar.</a:t>
          </a:r>
        </a:p>
      </xdr:txBody>
    </xdr:sp>
    <xdr:clientData/>
  </xdr:twoCellAnchor>
  <xdr:twoCellAnchor>
    <xdr:from>
      <xdr:col>9</xdr:col>
      <xdr:colOff>0</xdr:colOff>
      <xdr:row>9</xdr:row>
      <xdr:rowOff>101498</xdr:rowOff>
    </xdr:from>
    <xdr:to>
      <xdr:col>18</xdr:col>
      <xdr:colOff>606237</xdr:colOff>
      <xdr:row>13</xdr:row>
      <xdr:rowOff>131498</xdr:rowOff>
    </xdr:to>
    <xdr:sp macro="" textlink="">
      <xdr:nvSpPr>
        <xdr:cNvPr id="3" name="CaixaDeText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E64B7-42AB-470C-946B-CB9234AD48F6}"/>
            </a:ext>
          </a:extLst>
        </xdr:cNvPr>
        <xdr:cNvSpPr txBox="1"/>
      </xdr:nvSpPr>
      <xdr:spPr>
        <a:xfrm>
          <a:off x="5486400" y="1815998"/>
          <a:ext cx="6092637" cy="7920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Cursos 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Treinamentos</a:t>
          </a:r>
        </a:p>
      </xdr:txBody>
    </xdr:sp>
    <xdr:clientData/>
  </xdr:twoCellAnchor>
  <xdr:twoCellAnchor editAs="oneCell">
    <xdr:from>
      <xdr:col>0</xdr:col>
      <xdr:colOff>247650</xdr:colOff>
      <xdr:row>0</xdr:row>
      <xdr:rowOff>47675</xdr:rowOff>
    </xdr:from>
    <xdr:to>
      <xdr:col>9</xdr:col>
      <xdr:colOff>371475</xdr:colOff>
      <xdr:row>23</xdr:row>
      <xdr:rowOff>0</xdr:rowOff>
    </xdr:to>
    <xdr:pic>
      <xdr:nvPicPr>
        <xdr:cNvPr id="4" name="Imagem 6">
          <a:extLst>
            <a:ext uri="{FF2B5EF4-FFF2-40B4-BE49-F238E27FC236}">
              <a16:creationId xmlns:a16="http://schemas.microsoft.com/office/drawing/2014/main" id="{FE9CCA47-8EA8-4F50-91BA-080DA60C0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47675"/>
          <a:ext cx="5610225" cy="4333825"/>
        </a:xfrm>
        <a:prstGeom prst="rect">
          <a:avLst/>
        </a:prstGeom>
      </xdr:spPr>
    </xdr:pic>
    <xdr:clientData/>
  </xdr:twoCellAnchor>
  <xdr:twoCellAnchor>
    <xdr:from>
      <xdr:col>0</xdr:col>
      <xdr:colOff>111291</xdr:colOff>
      <xdr:row>0</xdr:row>
      <xdr:rowOff>106278</xdr:rowOff>
    </xdr:from>
    <xdr:to>
      <xdr:col>3</xdr:col>
      <xdr:colOff>104775</xdr:colOff>
      <xdr:row>6</xdr:row>
      <xdr:rowOff>190499</xdr:rowOff>
    </xdr:to>
    <xdr:sp macro="" textlink="">
      <xdr:nvSpPr>
        <xdr:cNvPr id="5" name="Seta: para a Esquerda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E683798-6C2C-4874-87DC-C607D6469A75}"/>
            </a:ext>
          </a:extLst>
        </xdr:cNvPr>
        <xdr:cNvSpPr/>
      </xdr:nvSpPr>
      <xdr:spPr>
        <a:xfrm>
          <a:off x="111291" y="106278"/>
          <a:ext cx="1822284" cy="1227221"/>
        </a:xfrm>
        <a:prstGeom prst="leftArrow">
          <a:avLst>
            <a:gd name="adj1" fmla="val 56293"/>
            <a:gd name="adj2" fmla="val 50000"/>
          </a:avLst>
        </a:prstGeom>
        <a:solidFill>
          <a:srgbClr val="CCFFCC"/>
        </a:solidFill>
        <a:ln w="6350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8</xdr:col>
      <xdr:colOff>603996</xdr:colOff>
      <xdr:row>18</xdr:row>
      <xdr:rowOff>109981</xdr:rowOff>
    </xdr:from>
    <xdr:to>
      <xdr:col>13</xdr:col>
      <xdr:colOff>180975</xdr:colOff>
      <xdr:row>22</xdr:row>
      <xdr:rowOff>139980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D8DE4384-352F-4957-87C9-4D2CE9EFFAA8}"/>
            </a:ext>
          </a:extLst>
        </xdr:cNvPr>
        <xdr:cNvSpPr txBox="1"/>
      </xdr:nvSpPr>
      <xdr:spPr>
        <a:xfrm>
          <a:off x="5480796" y="3538981"/>
          <a:ext cx="2624979" cy="791999"/>
        </a:xfrm>
        <a:prstGeom prst="roundRect">
          <a:avLst/>
        </a:prstGeom>
        <a:solidFill>
          <a:srgbClr val="00B050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Atenciosamente,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João Paulo Araujo.</a:t>
          </a:r>
        </a:p>
      </xdr:txBody>
    </xdr:sp>
    <xdr:clientData/>
  </xdr:twoCellAnchor>
  <xdr:twoCellAnchor>
    <xdr:from>
      <xdr:col>15</xdr:col>
      <xdr:colOff>197283</xdr:colOff>
      <xdr:row>18</xdr:row>
      <xdr:rowOff>109981</xdr:rowOff>
    </xdr:from>
    <xdr:to>
      <xdr:col>17</xdr:col>
      <xdr:colOff>58083</xdr:colOff>
      <xdr:row>22</xdr:row>
      <xdr:rowOff>139980</xdr:rowOff>
    </xdr:to>
    <xdr:grpSp>
      <xdr:nvGrpSpPr>
        <xdr:cNvPr id="7" name="Agrupar 8">
          <a:extLst>
            <a:ext uri="{FF2B5EF4-FFF2-40B4-BE49-F238E27FC236}">
              <a16:creationId xmlns:a16="http://schemas.microsoft.com/office/drawing/2014/main" id="{7FA14821-7605-49BD-A6BF-898E3169ED4D}"/>
            </a:ext>
          </a:extLst>
        </xdr:cNvPr>
        <xdr:cNvGrpSpPr/>
      </xdr:nvGrpSpPr>
      <xdr:grpSpPr>
        <a:xfrm>
          <a:off x="9569883" y="3401821"/>
          <a:ext cx="1110480" cy="776759"/>
          <a:chOff x="9341283" y="3538981"/>
          <a:chExt cx="1080000" cy="791999"/>
        </a:xfrm>
      </xdr:grpSpPr>
      <xdr:sp macro="" textlink="">
        <xdr:nvSpPr>
          <xdr:cNvPr id="8" name="CaixaDeTexto 1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416CAE4-E05B-57D1-C868-12841CF0B444}"/>
              </a:ext>
            </a:extLst>
          </xdr:cNvPr>
          <xdr:cNvSpPr txBox="1"/>
        </xdr:nvSpPr>
        <xdr:spPr>
          <a:xfrm>
            <a:off x="9341283" y="3538981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9" name="Imagem 1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EF4DC6A-107A-E565-6666-7DBAD117A6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9485283" y="3553042"/>
            <a:ext cx="792000" cy="763877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  <xdr:twoCellAnchor>
    <xdr:from>
      <xdr:col>13</xdr:col>
      <xdr:colOff>258729</xdr:colOff>
      <xdr:row>18</xdr:row>
      <xdr:rowOff>109980</xdr:rowOff>
    </xdr:from>
    <xdr:to>
      <xdr:col>15</xdr:col>
      <xdr:colOff>119529</xdr:colOff>
      <xdr:row>22</xdr:row>
      <xdr:rowOff>139979</xdr:rowOff>
    </xdr:to>
    <xdr:grpSp>
      <xdr:nvGrpSpPr>
        <xdr:cNvPr id="10" name="Agrupar 4">
          <a:extLst>
            <a:ext uri="{FF2B5EF4-FFF2-40B4-BE49-F238E27FC236}">
              <a16:creationId xmlns:a16="http://schemas.microsoft.com/office/drawing/2014/main" id="{28C1B4FE-F0D2-410A-92C8-099A24667A4F}"/>
            </a:ext>
          </a:extLst>
        </xdr:cNvPr>
        <xdr:cNvGrpSpPr/>
      </xdr:nvGrpSpPr>
      <xdr:grpSpPr>
        <a:xfrm>
          <a:off x="8381649" y="3401820"/>
          <a:ext cx="1110480" cy="776759"/>
          <a:chOff x="9277596" y="3538980"/>
          <a:chExt cx="1080000" cy="791999"/>
        </a:xfrm>
      </xdr:grpSpPr>
      <xdr:sp macro="" textlink="">
        <xdr:nvSpPr>
          <xdr:cNvPr id="11" name="CaixaDeTexto 1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CD5ABDD2-9BF2-A130-794C-926D8240143C}"/>
              </a:ext>
            </a:extLst>
          </xdr:cNvPr>
          <xdr:cNvSpPr txBox="1"/>
        </xdr:nvSpPr>
        <xdr:spPr>
          <a:xfrm>
            <a:off x="9277596" y="3538980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2" name="Imagem 14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BD9A245-15B4-9C64-69E1-1343CCF356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9508936" y="3642285"/>
            <a:ext cx="617321" cy="585391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  <xdr:twoCellAnchor editAs="absolute">
    <xdr:from>
      <xdr:col>8</xdr:col>
      <xdr:colOff>599514</xdr:colOff>
      <xdr:row>5</xdr:row>
      <xdr:rowOff>2373</xdr:rowOff>
    </xdr:from>
    <xdr:to>
      <xdr:col>18</xdr:col>
      <xdr:colOff>608478</xdr:colOff>
      <xdr:row>9</xdr:row>
      <xdr:rowOff>32373</xdr:rowOff>
    </xdr:to>
    <xdr:sp macro="" textlink="">
      <xdr:nvSpPr>
        <xdr:cNvPr id="13" name="CaixaDeTexto 2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5FE39BD-CCE1-4E51-BCFA-014035AC9946}"/>
            </a:ext>
          </a:extLst>
        </xdr:cNvPr>
        <xdr:cNvSpPr txBox="1"/>
      </xdr:nvSpPr>
      <xdr:spPr>
        <a:xfrm>
          <a:off x="5476314" y="954873"/>
          <a:ext cx="6104964" cy="7920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Como usar</a:t>
          </a: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 planilha</a:t>
          </a:r>
        </a:p>
      </xdr:txBody>
    </xdr:sp>
    <xdr:clientData/>
  </xdr:twoCellAnchor>
  <xdr:twoCellAnchor editAs="absolute">
    <xdr:from>
      <xdr:col>8</xdr:col>
      <xdr:colOff>601755</xdr:colOff>
      <xdr:row>0</xdr:row>
      <xdr:rowOff>93748</xdr:rowOff>
    </xdr:from>
    <xdr:to>
      <xdr:col>18</xdr:col>
      <xdr:colOff>606237</xdr:colOff>
      <xdr:row>4</xdr:row>
      <xdr:rowOff>123748</xdr:rowOff>
    </xdr:to>
    <xdr:sp macro="" textlink="">
      <xdr:nvSpPr>
        <xdr:cNvPr id="14" name="CaixaDeTexto 2">
          <a:extLst>
            <a:ext uri="{FF2B5EF4-FFF2-40B4-BE49-F238E27FC236}">
              <a16:creationId xmlns:a16="http://schemas.microsoft.com/office/drawing/2014/main" id="{6CB837D3-0DD3-4DEE-BF6A-570BB30DE69F}"/>
            </a:ext>
          </a:extLst>
        </xdr:cNvPr>
        <xdr:cNvSpPr txBox="1"/>
      </xdr:nvSpPr>
      <xdr:spPr>
        <a:xfrm>
          <a:off x="5478555" y="93748"/>
          <a:ext cx="6100482" cy="7920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Obrigado por utilizar a planilha</a:t>
          </a:r>
          <a:endParaRPr lang="pt-BR" sz="20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Entrevista</a:t>
          </a: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de Emprego</a:t>
          </a: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Excelente.</a:t>
          </a:r>
          <a:endParaRPr lang="pt-BR" sz="2000" b="1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135837</xdr:colOff>
      <xdr:row>18</xdr:row>
      <xdr:rowOff>109981</xdr:rowOff>
    </xdr:from>
    <xdr:to>
      <xdr:col>18</xdr:col>
      <xdr:colOff>606237</xdr:colOff>
      <xdr:row>22</xdr:row>
      <xdr:rowOff>139980</xdr:rowOff>
    </xdr:to>
    <xdr:grpSp>
      <xdr:nvGrpSpPr>
        <xdr:cNvPr id="15" name="Agrupar 10">
          <a:extLst>
            <a:ext uri="{FF2B5EF4-FFF2-40B4-BE49-F238E27FC236}">
              <a16:creationId xmlns:a16="http://schemas.microsoft.com/office/drawing/2014/main" id="{913FFDFD-AE9A-4BC6-A745-A16CCE9851C1}"/>
            </a:ext>
          </a:extLst>
        </xdr:cNvPr>
        <xdr:cNvGrpSpPr/>
      </xdr:nvGrpSpPr>
      <xdr:grpSpPr>
        <a:xfrm>
          <a:off x="10758117" y="3401821"/>
          <a:ext cx="1095240" cy="776759"/>
          <a:chOff x="10499037" y="3538981"/>
          <a:chExt cx="1080000" cy="791999"/>
        </a:xfrm>
      </xdr:grpSpPr>
      <xdr:sp macro="" textlink="">
        <xdr:nvSpPr>
          <xdr:cNvPr id="16" name="CaixaDeTexto 27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6C255981-0A8B-C661-110B-4988FF1BB089}"/>
              </a:ext>
            </a:extLst>
          </xdr:cNvPr>
          <xdr:cNvSpPr txBox="1"/>
        </xdr:nvSpPr>
        <xdr:spPr>
          <a:xfrm>
            <a:off x="10499037" y="3538981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7" name="Imagem 1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42DA8619-4896-4619-79CD-6AD09558AE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0715037" y="3610766"/>
            <a:ext cx="648000" cy="648429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Siboli" refreshedDate="45701.379954050928" createdVersion="8" refreshedVersion="8" minRefreshableVersion="3" recordCount="218" xr:uid="{D0005AA4-58B2-4522-B177-8F6A7E0AA4B9}">
  <cacheSource type="worksheet">
    <worksheetSource name="Tabela2"/>
  </cacheSource>
  <cacheFields count="4">
    <cacheField name="Data" numFmtId="14">
      <sharedItems containsSemiMixedTypes="0" containsNonDate="0" containsDate="1" containsString="0" minDate="2024-01-01T00:00:00" maxDate="2024-01-23T00:00:00"/>
    </cacheField>
    <cacheField name="ID Pedido" numFmtId="0">
      <sharedItems/>
    </cacheField>
    <cacheField name="Total" numFmtId="165">
      <sharedItems containsSemiMixedTypes="0" containsString="0" containsNumber="1" containsInteger="1" minValue="1057" maxValue="8994"/>
    </cacheField>
    <cacheField name="Região" numFmtId="0">
      <sharedItems count="5">
        <s v="Sudeste"/>
        <s v="Centro-Oeste"/>
        <s v="Sul"/>
        <s v="Nordeste"/>
        <s v="Nor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d v="2024-01-01T00:00:00"/>
    <s v="936-516"/>
    <n v="7681"/>
    <x v="0"/>
  </r>
  <r>
    <d v="2024-01-01T02:24:00"/>
    <s v="279-695"/>
    <n v="5390"/>
    <x v="1"/>
  </r>
  <r>
    <d v="2024-01-01T04:48:00"/>
    <s v="730-692"/>
    <n v="5415"/>
    <x v="2"/>
  </r>
  <r>
    <d v="2024-01-01T07:12:00"/>
    <s v="314-931"/>
    <n v="8831"/>
    <x v="3"/>
  </r>
  <r>
    <d v="2024-01-01T09:36:00"/>
    <s v="537-865"/>
    <n v="7933"/>
    <x v="3"/>
  </r>
  <r>
    <d v="2024-01-01T12:00:00"/>
    <s v="524-410"/>
    <n v="5220"/>
    <x v="3"/>
  </r>
  <r>
    <d v="2024-01-01T14:24:00"/>
    <s v="788-461"/>
    <n v="4746"/>
    <x v="1"/>
  </r>
  <r>
    <d v="2024-01-01T16:48:00"/>
    <s v="425-730"/>
    <n v="4180"/>
    <x v="4"/>
  </r>
  <r>
    <d v="2024-01-01T19:12:00"/>
    <s v="570-248"/>
    <n v="1674"/>
    <x v="2"/>
  </r>
  <r>
    <d v="2024-01-01T21:36:00"/>
    <s v="940-236"/>
    <n v="5130"/>
    <x v="3"/>
  </r>
  <r>
    <d v="2024-01-02T00:00:00"/>
    <s v="819-722"/>
    <n v="1421"/>
    <x v="2"/>
  </r>
  <r>
    <d v="2024-01-02T02:24:00"/>
    <s v="630-281"/>
    <n v="8858"/>
    <x v="4"/>
  </r>
  <r>
    <d v="2024-01-02T04:48:00"/>
    <s v="879-558"/>
    <n v="5026"/>
    <x v="0"/>
  </r>
  <r>
    <d v="2024-01-02T07:12:00"/>
    <s v="938-247"/>
    <n v="2310"/>
    <x v="0"/>
  </r>
  <r>
    <d v="2024-01-02T09:36:00"/>
    <s v="181-903"/>
    <n v="2913"/>
    <x v="3"/>
  </r>
  <r>
    <d v="2024-01-02T12:00:00"/>
    <s v="879-349"/>
    <n v="4995"/>
    <x v="1"/>
  </r>
  <r>
    <d v="2024-01-02T14:24:00"/>
    <s v="926-220"/>
    <n v="1603"/>
    <x v="0"/>
  </r>
  <r>
    <d v="2024-01-02T16:48:00"/>
    <s v="414-245"/>
    <n v="8456"/>
    <x v="1"/>
  </r>
  <r>
    <d v="2024-01-02T19:12:00"/>
    <s v="528-939"/>
    <n v="4599"/>
    <x v="3"/>
  </r>
  <r>
    <d v="2024-01-02T21:36:00"/>
    <s v="728-673"/>
    <n v="6618"/>
    <x v="3"/>
  </r>
  <r>
    <d v="2024-01-03T00:00:00"/>
    <s v="565-737"/>
    <n v="4316"/>
    <x v="3"/>
  </r>
  <r>
    <d v="2024-01-03T02:24:00"/>
    <s v="358-833"/>
    <n v="6626"/>
    <x v="4"/>
  </r>
  <r>
    <d v="2024-01-03T04:48:00"/>
    <s v="582-949"/>
    <n v="1102"/>
    <x v="3"/>
  </r>
  <r>
    <d v="2024-01-03T07:12:00"/>
    <s v="285-954"/>
    <n v="2935"/>
    <x v="4"/>
  </r>
  <r>
    <d v="2024-01-03T09:36:00"/>
    <s v="582-171"/>
    <n v="6446"/>
    <x v="3"/>
  </r>
  <r>
    <d v="2024-01-03T12:00:00"/>
    <s v="707-431"/>
    <n v="8163"/>
    <x v="4"/>
  </r>
  <r>
    <d v="2024-01-03T14:24:00"/>
    <s v="520-694"/>
    <n v="6211"/>
    <x v="2"/>
  </r>
  <r>
    <d v="2024-01-03T16:48:00"/>
    <s v="786-390"/>
    <n v="5017"/>
    <x v="0"/>
  </r>
  <r>
    <d v="2024-01-03T19:12:00"/>
    <s v="221-294"/>
    <n v="6545"/>
    <x v="0"/>
  </r>
  <r>
    <d v="2024-01-03T21:36:00"/>
    <s v="412-472"/>
    <n v="6343"/>
    <x v="2"/>
  </r>
  <r>
    <d v="2024-01-04T00:00:00"/>
    <s v="676-603"/>
    <n v="2126"/>
    <x v="3"/>
  </r>
  <r>
    <d v="2024-01-04T02:24:00"/>
    <s v="647-879"/>
    <n v="2251"/>
    <x v="2"/>
  </r>
  <r>
    <d v="2024-01-04T04:48:00"/>
    <s v="815-985"/>
    <n v="6362"/>
    <x v="4"/>
  </r>
  <r>
    <d v="2024-01-04T07:12:00"/>
    <s v="209-286"/>
    <n v="4272"/>
    <x v="0"/>
  </r>
  <r>
    <d v="2024-01-04T09:36:00"/>
    <s v="792-403"/>
    <n v="2235"/>
    <x v="4"/>
  </r>
  <r>
    <d v="2024-01-04T12:00:00"/>
    <s v="701-601"/>
    <n v="4310"/>
    <x v="0"/>
  </r>
  <r>
    <d v="2024-01-04T14:24:00"/>
    <s v="811-929"/>
    <n v="2723"/>
    <x v="3"/>
  </r>
  <r>
    <d v="2024-01-04T16:48:00"/>
    <s v="356-683"/>
    <n v="7246"/>
    <x v="3"/>
  </r>
  <r>
    <d v="2024-01-04T19:12:00"/>
    <s v="537-956"/>
    <n v="4137"/>
    <x v="0"/>
  </r>
  <r>
    <d v="2024-01-04T21:36:00"/>
    <s v="623-737"/>
    <n v="6847"/>
    <x v="2"/>
  </r>
  <r>
    <d v="2024-01-05T00:00:00"/>
    <s v="175-470"/>
    <n v="3189"/>
    <x v="2"/>
  </r>
  <r>
    <d v="2024-01-05T02:24:00"/>
    <s v="231-799"/>
    <n v="3888"/>
    <x v="2"/>
  </r>
  <r>
    <d v="2024-01-05T04:48:00"/>
    <s v="624-925"/>
    <n v="6772"/>
    <x v="2"/>
  </r>
  <r>
    <d v="2024-01-05T07:12:00"/>
    <s v="576-217"/>
    <n v="3906"/>
    <x v="4"/>
  </r>
  <r>
    <d v="2024-01-05T09:36:00"/>
    <s v="705-685"/>
    <n v="7135"/>
    <x v="0"/>
  </r>
  <r>
    <d v="2024-01-05T12:00:00"/>
    <s v="974-867"/>
    <n v="7036"/>
    <x v="2"/>
  </r>
  <r>
    <d v="2024-01-05T14:24:00"/>
    <s v="250-249"/>
    <n v="7664"/>
    <x v="4"/>
  </r>
  <r>
    <d v="2024-01-05T16:48:00"/>
    <s v="255-407"/>
    <n v="2734"/>
    <x v="4"/>
  </r>
  <r>
    <d v="2024-01-05T19:12:00"/>
    <s v="515-919"/>
    <n v="6653"/>
    <x v="1"/>
  </r>
  <r>
    <d v="2024-01-05T21:36:00"/>
    <s v="286-978"/>
    <n v="1288"/>
    <x v="3"/>
  </r>
  <r>
    <d v="2024-01-06T00:00:00"/>
    <s v="341-135"/>
    <n v="5985"/>
    <x v="0"/>
  </r>
  <r>
    <d v="2024-01-06T02:24:00"/>
    <s v="198-773"/>
    <n v="8510"/>
    <x v="3"/>
  </r>
  <r>
    <d v="2024-01-06T04:48:00"/>
    <s v="622-366"/>
    <n v="7025"/>
    <x v="1"/>
  </r>
  <r>
    <d v="2024-01-06T07:12:00"/>
    <s v="446-321"/>
    <n v="3695"/>
    <x v="3"/>
  </r>
  <r>
    <d v="2024-01-06T09:36:00"/>
    <s v="314-236"/>
    <n v="3742"/>
    <x v="0"/>
  </r>
  <r>
    <d v="2024-01-06T12:00:00"/>
    <s v="929-309"/>
    <n v="5437"/>
    <x v="0"/>
  </r>
  <r>
    <d v="2024-01-06T14:24:00"/>
    <s v="185-476"/>
    <n v="3478"/>
    <x v="0"/>
  </r>
  <r>
    <d v="2024-01-06T16:48:00"/>
    <s v="364-841"/>
    <n v="7745"/>
    <x v="1"/>
  </r>
  <r>
    <d v="2024-01-06T19:12:00"/>
    <s v="456-862"/>
    <n v="7184"/>
    <x v="3"/>
  </r>
  <r>
    <d v="2024-01-06T21:36:00"/>
    <s v="105-144"/>
    <n v="5327"/>
    <x v="4"/>
  </r>
  <r>
    <d v="2024-01-07T00:00:00"/>
    <s v="161-870"/>
    <n v="2964"/>
    <x v="0"/>
  </r>
  <r>
    <d v="2024-01-07T02:24:00"/>
    <s v="737-243"/>
    <n v="6144"/>
    <x v="2"/>
  </r>
  <r>
    <d v="2024-01-07T04:48:00"/>
    <s v="919-933"/>
    <n v="6808"/>
    <x v="1"/>
  </r>
  <r>
    <d v="2024-01-07T07:12:00"/>
    <s v="785-823"/>
    <n v="1081"/>
    <x v="1"/>
  </r>
  <r>
    <d v="2024-01-07T09:36:00"/>
    <s v="897-702"/>
    <n v="8994"/>
    <x v="1"/>
  </r>
  <r>
    <d v="2024-01-07T12:00:00"/>
    <s v="621-489"/>
    <n v="6914"/>
    <x v="2"/>
  </r>
  <r>
    <d v="2024-01-07T14:24:00"/>
    <s v="623-610"/>
    <n v="4324"/>
    <x v="4"/>
  </r>
  <r>
    <d v="2024-01-07T16:48:00"/>
    <s v="907-613"/>
    <n v="7557"/>
    <x v="3"/>
  </r>
  <r>
    <d v="2024-01-07T19:12:00"/>
    <s v="883-990"/>
    <n v="6997"/>
    <x v="2"/>
  </r>
  <r>
    <d v="2024-01-07T21:36:00"/>
    <s v="233-140"/>
    <n v="4070"/>
    <x v="1"/>
  </r>
  <r>
    <d v="2024-01-08T00:00:00"/>
    <s v="927-846"/>
    <n v="4827"/>
    <x v="3"/>
  </r>
  <r>
    <d v="2024-01-08T02:24:00"/>
    <s v="610-820"/>
    <n v="7213"/>
    <x v="2"/>
  </r>
  <r>
    <d v="2024-01-08T04:48:00"/>
    <s v="500-646"/>
    <n v="8349"/>
    <x v="2"/>
  </r>
  <r>
    <d v="2024-01-08T07:12:00"/>
    <s v="661-371"/>
    <n v="7571"/>
    <x v="3"/>
  </r>
  <r>
    <d v="2024-01-08T09:36:00"/>
    <s v="344-508"/>
    <n v="2623"/>
    <x v="1"/>
  </r>
  <r>
    <d v="2024-01-08T12:00:00"/>
    <s v="824-910"/>
    <n v="4292"/>
    <x v="3"/>
  </r>
  <r>
    <d v="2024-01-08T14:24:00"/>
    <s v="327-236"/>
    <n v="1761"/>
    <x v="1"/>
  </r>
  <r>
    <d v="2024-01-08T16:48:00"/>
    <s v="542-451"/>
    <n v="4585"/>
    <x v="4"/>
  </r>
  <r>
    <d v="2024-01-08T19:12:00"/>
    <s v="864-473"/>
    <n v="8627"/>
    <x v="3"/>
  </r>
  <r>
    <d v="2024-01-08T21:36:00"/>
    <s v="301-317"/>
    <n v="4443"/>
    <x v="2"/>
  </r>
  <r>
    <d v="2024-01-09T00:00:00"/>
    <s v="311-376"/>
    <n v="4170"/>
    <x v="2"/>
  </r>
  <r>
    <d v="2024-01-09T02:24:00"/>
    <s v="202-702"/>
    <n v="5616"/>
    <x v="3"/>
  </r>
  <r>
    <d v="2024-01-09T04:48:00"/>
    <s v="266-519"/>
    <n v="7807"/>
    <x v="0"/>
  </r>
  <r>
    <d v="2024-01-09T07:12:00"/>
    <s v="708-578"/>
    <n v="5956"/>
    <x v="1"/>
  </r>
  <r>
    <d v="2024-01-09T09:36:00"/>
    <s v="472-222"/>
    <n v="3140"/>
    <x v="0"/>
  </r>
  <r>
    <d v="2024-01-09T12:00:00"/>
    <s v="628-313"/>
    <n v="3500"/>
    <x v="2"/>
  </r>
  <r>
    <d v="2024-01-09T14:24:00"/>
    <s v="721-810"/>
    <n v="3269"/>
    <x v="1"/>
  </r>
  <r>
    <d v="2024-01-09T16:48:00"/>
    <s v="207-715"/>
    <n v="4399"/>
    <x v="3"/>
  </r>
  <r>
    <d v="2024-01-09T19:12:00"/>
    <s v="859-781"/>
    <n v="6797"/>
    <x v="0"/>
  </r>
  <r>
    <d v="2024-01-09T21:36:00"/>
    <s v="593-794"/>
    <n v="6219"/>
    <x v="3"/>
  </r>
  <r>
    <d v="2024-01-10T00:00:00"/>
    <s v="743-995"/>
    <n v="3012"/>
    <x v="1"/>
  </r>
  <r>
    <d v="2024-01-10T02:24:00"/>
    <s v="650-598"/>
    <n v="8697"/>
    <x v="2"/>
  </r>
  <r>
    <d v="2024-01-10T04:48:00"/>
    <s v="241-517"/>
    <n v="7523"/>
    <x v="4"/>
  </r>
  <r>
    <d v="2024-01-10T07:12:00"/>
    <s v="430-435"/>
    <n v="6012"/>
    <x v="4"/>
  </r>
  <r>
    <d v="2024-01-10T09:36:00"/>
    <s v="904-930"/>
    <n v="3969"/>
    <x v="0"/>
  </r>
  <r>
    <d v="2024-01-10T12:00:00"/>
    <s v="131-853"/>
    <n v="8728"/>
    <x v="2"/>
  </r>
  <r>
    <d v="2024-01-10T14:24:00"/>
    <s v="212-534"/>
    <n v="1137"/>
    <x v="2"/>
  </r>
  <r>
    <d v="2024-01-10T16:48:00"/>
    <s v="418-972"/>
    <n v="5299"/>
    <x v="1"/>
  </r>
  <r>
    <d v="2024-01-10T19:12:00"/>
    <s v="665-498"/>
    <n v="5711"/>
    <x v="2"/>
  </r>
  <r>
    <d v="2024-01-10T21:36:00"/>
    <s v="544-566"/>
    <n v="1057"/>
    <x v="4"/>
  </r>
  <r>
    <d v="2024-01-11T00:00:00"/>
    <s v="613-272"/>
    <n v="4383"/>
    <x v="1"/>
  </r>
  <r>
    <d v="2024-01-11T02:24:00"/>
    <s v="645-926"/>
    <n v="3572"/>
    <x v="0"/>
  </r>
  <r>
    <d v="2024-01-11T04:48:00"/>
    <s v="910-766"/>
    <n v="1883"/>
    <x v="1"/>
  </r>
  <r>
    <d v="2024-01-11T07:12:00"/>
    <s v="508-111"/>
    <n v="7449"/>
    <x v="1"/>
  </r>
  <r>
    <d v="2024-01-11T09:36:00"/>
    <s v="163-837"/>
    <n v="4739"/>
    <x v="3"/>
  </r>
  <r>
    <d v="2024-01-11T12:00:00"/>
    <s v="384-279"/>
    <n v="1843"/>
    <x v="4"/>
  </r>
  <r>
    <d v="2024-01-11T14:24:00"/>
    <s v="451-520"/>
    <n v="8185"/>
    <x v="2"/>
  </r>
  <r>
    <d v="2024-01-11T16:48:00"/>
    <s v="495-159"/>
    <n v="2760"/>
    <x v="1"/>
  </r>
  <r>
    <d v="2024-01-11T19:12:00"/>
    <s v="512-656"/>
    <n v="8007"/>
    <x v="0"/>
  </r>
  <r>
    <d v="2024-01-11T21:36:00"/>
    <s v="457-499"/>
    <n v="3802"/>
    <x v="2"/>
  </r>
  <r>
    <d v="2024-01-12T00:00:00"/>
    <s v="472-616"/>
    <n v="4719"/>
    <x v="0"/>
  </r>
  <r>
    <d v="2024-01-12T02:24:00"/>
    <s v="175-373"/>
    <n v="1842"/>
    <x v="1"/>
  </r>
  <r>
    <d v="2024-01-12T04:48:00"/>
    <s v="291-930"/>
    <n v="3178"/>
    <x v="2"/>
  </r>
  <r>
    <d v="2024-01-12T07:12:00"/>
    <s v="657-247"/>
    <n v="1902"/>
    <x v="2"/>
  </r>
  <r>
    <d v="2024-01-12T09:36:00"/>
    <s v="482-361"/>
    <n v="8959"/>
    <x v="3"/>
  </r>
  <r>
    <d v="2024-01-12T12:00:00"/>
    <s v="798-671"/>
    <n v="3730"/>
    <x v="4"/>
  </r>
  <r>
    <d v="2024-01-12T14:24:00"/>
    <s v="387-252"/>
    <n v="2321"/>
    <x v="0"/>
  </r>
  <r>
    <d v="2024-01-12T16:48:00"/>
    <s v="666-910"/>
    <n v="8472"/>
    <x v="0"/>
  </r>
  <r>
    <d v="2024-01-12T19:12:00"/>
    <s v="527-592"/>
    <n v="6333"/>
    <x v="3"/>
  </r>
  <r>
    <d v="2024-01-12T21:36:00"/>
    <s v="327-954"/>
    <n v="3611"/>
    <x v="3"/>
  </r>
  <r>
    <d v="2024-01-13T00:00:00"/>
    <s v="267-824"/>
    <n v="1867"/>
    <x v="3"/>
  </r>
  <r>
    <d v="2024-01-13T02:24:00"/>
    <s v="532-400"/>
    <n v="7013"/>
    <x v="2"/>
  </r>
  <r>
    <d v="2024-01-13T04:48:00"/>
    <s v="983-735"/>
    <n v="3721"/>
    <x v="2"/>
  </r>
  <r>
    <d v="2024-01-13T07:12:00"/>
    <s v="539-198"/>
    <n v="6648"/>
    <x v="3"/>
  </r>
  <r>
    <d v="2024-01-13T09:36:00"/>
    <s v="303-569"/>
    <n v="6475"/>
    <x v="2"/>
  </r>
  <r>
    <d v="2024-01-13T12:00:00"/>
    <s v="320-788"/>
    <n v="7486"/>
    <x v="4"/>
  </r>
  <r>
    <d v="2024-01-13T14:24:00"/>
    <s v="245-261"/>
    <n v="3142"/>
    <x v="0"/>
  </r>
  <r>
    <d v="2024-01-13T16:48:00"/>
    <s v="846-358"/>
    <n v="5720"/>
    <x v="0"/>
  </r>
  <r>
    <d v="2024-01-13T19:12:00"/>
    <s v="555-918"/>
    <n v="6325"/>
    <x v="1"/>
  </r>
  <r>
    <d v="2024-01-13T21:36:00"/>
    <s v="270-910"/>
    <n v="6306"/>
    <x v="4"/>
  </r>
  <r>
    <d v="2024-01-14T00:00:00"/>
    <s v="764-448"/>
    <n v="2188"/>
    <x v="3"/>
  </r>
  <r>
    <d v="2024-01-14T02:24:00"/>
    <s v="803-155"/>
    <n v="8475"/>
    <x v="0"/>
  </r>
  <r>
    <d v="2024-01-14T04:48:00"/>
    <s v="471-821"/>
    <n v="2800"/>
    <x v="0"/>
  </r>
  <r>
    <d v="2024-01-14T07:12:00"/>
    <s v="216-923"/>
    <n v="3612"/>
    <x v="2"/>
  </r>
  <r>
    <d v="2024-01-14T09:36:00"/>
    <s v="504-208"/>
    <n v="5404"/>
    <x v="3"/>
  </r>
  <r>
    <d v="2024-01-14T12:00:00"/>
    <s v="340-252"/>
    <n v="1063"/>
    <x v="4"/>
  </r>
  <r>
    <d v="2024-01-14T14:24:00"/>
    <s v="653-777"/>
    <n v="4345"/>
    <x v="0"/>
  </r>
  <r>
    <d v="2024-01-14T16:48:00"/>
    <s v="430-454"/>
    <n v="8444"/>
    <x v="1"/>
  </r>
  <r>
    <d v="2024-01-14T19:12:00"/>
    <s v="272-437"/>
    <n v="2544"/>
    <x v="0"/>
  </r>
  <r>
    <d v="2024-01-14T21:36:00"/>
    <s v="186-718"/>
    <n v="7260"/>
    <x v="2"/>
  </r>
  <r>
    <d v="2024-01-15T00:00:00"/>
    <s v="620-193"/>
    <n v="3530"/>
    <x v="2"/>
  </r>
  <r>
    <d v="2024-01-15T02:24:00"/>
    <s v="824-272"/>
    <n v="5468"/>
    <x v="1"/>
  </r>
  <r>
    <d v="2024-01-15T04:48:00"/>
    <s v="780-177"/>
    <n v="4434"/>
    <x v="1"/>
  </r>
  <r>
    <d v="2024-01-15T07:12:00"/>
    <s v="358-201"/>
    <n v="7257"/>
    <x v="0"/>
  </r>
  <r>
    <d v="2024-01-15T09:36:00"/>
    <s v="334-341"/>
    <n v="2354"/>
    <x v="4"/>
  </r>
  <r>
    <d v="2024-01-15T12:00:00"/>
    <s v="299-209"/>
    <n v="2970"/>
    <x v="4"/>
  </r>
  <r>
    <d v="2024-01-15T14:24:00"/>
    <s v="235-600"/>
    <n v="7727"/>
    <x v="4"/>
  </r>
  <r>
    <d v="2024-01-15T16:48:00"/>
    <s v="325-870"/>
    <n v="3004"/>
    <x v="4"/>
  </r>
  <r>
    <d v="2024-01-15T19:12:00"/>
    <s v="305-261"/>
    <n v="6522"/>
    <x v="1"/>
  </r>
  <r>
    <d v="2024-01-15T21:36:00"/>
    <s v="796-716"/>
    <n v="6952"/>
    <x v="1"/>
  </r>
  <r>
    <d v="2024-01-16T00:00:00"/>
    <s v="662-444"/>
    <n v="6001"/>
    <x v="2"/>
  </r>
  <r>
    <d v="2024-01-16T02:24:00"/>
    <s v="465-657"/>
    <n v="6273"/>
    <x v="0"/>
  </r>
  <r>
    <d v="2024-01-16T04:48:00"/>
    <s v="451-565"/>
    <n v="7821"/>
    <x v="2"/>
  </r>
  <r>
    <d v="2024-01-16T07:12:00"/>
    <s v="920-648"/>
    <n v="6716"/>
    <x v="3"/>
  </r>
  <r>
    <d v="2024-01-16T09:36:00"/>
    <s v="397-361"/>
    <n v="4864"/>
    <x v="3"/>
  </r>
  <r>
    <d v="2024-01-16T12:00:00"/>
    <s v="112-775"/>
    <n v="5133"/>
    <x v="0"/>
  </r>
  <r>
    <d v="2024-01-16T14:24:00"/>
    <s v="116-523"/>
    <n v="6995"/>
    <x v="0"/>
  </r>
  <r>
    <d v="2024-01-16T16:48:00"/>
    <s v="552-484"/>
    <n v="6813"/>
    <x v="4"/>
  </r>
  <r>
    <d v="2024-01-16T19:12:00"/>
    <s v="132-178"/>
    <n v="3247"/>
    <x v="1"/>
  </r>
  <r>
    <d v="2024-01-16T21:36:00"/>
    <s v="871-511"/>
    <n v="2145"/>
    <x v="4"/>
  </r>
  <r>
    <d v="2024-01-17T00:00:00"/>
    <s v="688-738"/>
    <n v="8270"/>
    <x v="3"/>
  </r>
  <r>
    <d v="2024-01-17T02:24:00"/>
    <s v="985-590"/>
    <n v="3047"/>
    <x v="1"/>
  </r>
  <r>
    <d v="2024-01-17T04:48:00"/>
    <s v="697-735"/>
    <n v="8560"/>
    <x v="0"/>
  </r>
  <r>
    <d v="2024-01-17T07:12:00"/>
    <s v="442-619"/>
    <n v="4000"/>
    <x v="4"/>
  </r>
  <r>
    <d v="2024-01-17T09:36:00"/>
    <s v="227-275"/>
    <n v="6436"/>
    <x v="4"/>
  </r>
  <r>
    <d v="2024-01-17T12:00:00"/>
    <s v="376-995"/>
    <n v="3067"/>
    <x v="2"/>
  </r>
  <r>
    <d v="2024-01-17T14:24:00"/>
    <s v="753-618"/>
    <n v="6691"/>
    <x v="1"/>
  </r>
  <r>
    <d v="2024-01-17T16:48:00"/>
    <s v="606-216"/>
    <n v="3594"/>
    <x v="2"/>
  </r>
  <r>
    <d v="2024-01-17T19:12:00"/>
    <s v="662-102"/>
    <n v="1268"/>
    <x v="0"/>
  </r>
  <r>
    <d v="2024-01-17T21:36:00"/>
    <s v="961-755"/>
    <n v="7738"/>
    <x v="0"/>
  </r>
  <r>
    <d v="2024-01-18T00:00:00"/>
    <s v="790-526"/>
    <n v="8323"/>
    <x v="4"/>
  </r>
  <r>
    <d v="2024-01-18T02:24:00"/>
    <s v="915-219"/>
    <n v="8620"/>
    <x v="1"/>
  </r>
  <r>
    <d v="2024-01-18T04:48:00"/>
    <s v="888-811"/>
    <n v="2166"/>
    <x v="0"/>
  </r>
  <r>
    <d v="2024-01-18T07:12:00"/>
    <s v="976-177"/>
    <n v="5122"/>
    <x v="2"/>
  </r>
  <r>
    <d v="2024-01-18T09:36:00"/>
    <s v="439-538"/>
    <n v="5966"/>
    <x v="1"/>
  </r>
  <r>
    <d v="2024-01-18T12:00:00"/>
    <s v="945-192"/>
    <n v="2286"/>
    <x v="1"/>
  </r>
  <r>
    <d v="2024-01-18T14:24:00"/>
    <s v="994-578"/>
    <n v="7537"/>
    <x v="1"/>
  </r>
  <r>
    <d v="2024-01-18T16:48:00"/>
    <s v="927-101"/>
    <n v="5806"/>
    <x v="2"/>
  </r>
  <r>
    <d v="2024-01-18T19:12:00"/>
    <s v="784-218"/>
    <n v="1801"/>
    <x v="1"/>
  </r>
  <r>
    <d v="2024-01-18T21:36:00"/>
    <s v="861-125"/>
    <n v="1744"/>
    <x v="0"/>
  </r>
  <r>
    <d v="2024-01-19T00:00:00"/>
    <s v="562-293"/>
    <n v="7040"/>
    <x v="4"/>
  </r>
  <r>
    <d v="2024-01-19T02:24:00"/>
    <s v="880-608"/>
    <n v="6144"/>
    <x v="4"/>
  </r>
  <r>
    <d v="2024-01-19T04:48:00"/>
    <s v="365-916"/>
    <n v="5341"/>
    <x v="3"/>
  </r>
  <r>
    <d v="2024-01-19T07:12:00"/>
    <s v="267-604"/>
    <n v="3844"/>
    <x v="3"/>
  </r>
  <r>
    <d v="2024-01-19T09:36:00"/>
    <s v="818-381"/>
    <n v="5009"/>
    <x v="1"/>
  </r>
  <r>
    <d v="2024-01-19T12:00:00"/>
    <s v="572-290"/>
    <n v="6431"/>
    <x v="0"/>
  </r>
  <r>
    <d v="2024-01-19T14:24:00"/>
    <s v="794-323"/>
    <n v="4607"/>
    <x v="0"/>
  </r>
  <r>
    <d v="2024-01-19T16:48:00"/>
    <s v="181-205"/>
    <n v="4912"/>
    <x v="1"/>
  </r>
  <r>
    <d v="2024-01-19T19:12:00"/>
    <s v="317-637"/>
    <n v="3626"/>
    <x v="3"/>
  </r>
  <r>
    <d v="2024-01-19T21:36:00"/>
    <s v="107-687"/>
    <n v="1326"/>
    <x v="2"/>
  </r>
  <r>
    <d v="2024-01-20T00:00:00"/>
    <s v="155-476"/>
    <n v="6846"/>
    <x v="4"/>
  </r>
  <r>
    <d v="2024-01-20T02:24:00"/>
    <s v="244-933"/>
    <n v="6507"/>
    <x v="1"/>
  </r>
  <r>
    <d v="2024-01-20T04:48:00"/>
    <s v="156-325"/>
    <n v="5371"/>
    <x v="2"/>
  </r>
  <r>
    <d v="2024-01-20T07:12:00"/>
    <s v="421-666"/>
    <n v="8551"/>
    <x v="2"/>
  </r>
  <r>
    <d v="2024-01-20T09:36:00"/>
    <s v="119-311"/>
    <n v="1856"/>
    <x v="2"/>
  </r>
  <r>
    <d v="2024-01-20T12:00:00"/>
    <s v="574-933"/>
    <n v="1187"/>
    <x v="4"/>
  </r>
  <r>
    <d v="2024-01-20T14:24:00"/>
    <s v="394-413"/>
    <n v="8630"/>
    <x v="0"/>
  </r>
  <r>
    <d v="2024-01-20T16:48:00"/>
    <s v="627-304"/>
    <n v="7922"/>
    <x v="0"/>
  </r>
  <r>
    <d v="2024-01-20T19:12:00"/>
    <s v="102-714"/>
    <n v="5744"/>
    <x v="4"/>
  </r>
  <r>
    <d v="2024-01-20T21:36:00"/>
    <s v="786-570"/>
    <n v="7277"/>
    <x v="0"/>
  </r>
  <r>
    <d v="2024-01-21T00:00:00"/>
    <s v="769-242"/>
    <n v="5176"/>
    <x v="3"/>
  </r>
  <r>
    <d v="2024-01-21T02:24:00"/>
    <s v="958-197"/>
    <n v="8270"/>
    <x v="0"/>
  </r>
  <r>
    <d v="2024-01-21T04:48:00"/>
    <s v="851-233"/>
    <n v="8320"/>
    <x v="4"/>
  </r>
  <r>
    <d v="2024-01-21T07:12:00"/>
    <s v="446-801"/>
    <n v="8291"/>
    <x v="3"/>
  </r>
  <r>
    <d v="2024-01-21T09:36:00"/>
    <s v="897-118"/>
    <n v="8394"/>
    <x v="0"/>
  </r>
  <r>
    <d v="2024-01-21T12:00:00"/>
    <s v="304-230"/>
    <n v="5178"/>
    <x v="4"/>
  </r>
  <r>
    <d v="2024-01-21T14:24:00"/>
    <s v="516-894"/>
    <n v="8639"/>
    <x v="0"/>
  </r>
  <r>
    <d v="2024-01-21T16:48:00"/>
    <s v="485-346"/>
    <n v="6991"/>
    <x v="3"/>
  </r>
  <r>
    <d v="2024-01-21T19:12:00"/>
    <s v="380-781"/>
    <n v="2330"/>
    <x v="4"/>
  </r>
  <r>
    <d v="2024-01-21T21:36:00"/>
    <s v="483-406"/>
    <n v="4573"/>
    <x v="0"/>
  </r>
  <r>
    <d v="2024-01-22T00:00:00"/>
    <s v="293-404"/>
    <n v="3994"/>
    <x v="3"/>
  </r>
  <r>
    <d v="2024-01-22T02:24:00"/>
    <s v="734-867"/>
    <n v="4559"/>
    <x v="0"/>
  </r>
  <r>
    <d v="2024-01-22T04:48:00"/>
    <s v="455-274"/>
    <n v="4268"/>
    <x v="4"/>
  </r>
  <r>
    <d v="2024-01-22T07:12:00"/>
    <s v="763-580"/>
    <n v="1809"/>
    <x v="3"/>
  </r>
  <r>
    <d v="2024-01-22T09:36:00"/>
    <s v="507-507"/>
    <n v="4607"/>
    <x v="2"/>
  </r>
  <r>
    <d v="2024-01-22T12:00:00"/>
    <s v="355-847"/>
    <n v="1708"/>
    <x v="3"/>
  </r>
  <r>
    <d v="2024-01-22T14:24:00"/>
    <s v="726-116"/>
    <n v="2528"/>
    <x v="4"/>
  </r>
  <r>
    <d v="2024-01-22T16:48:00"/>
    <s v="736-643"/>
    <n v="209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E5C94-F755-4AC3-A3A4-06E6EC9EF6C4}" name="Tabela dinâmica31" cacheId="3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H9" firstHeaderRow="1" firstDataRow="1" firstDataCol="1"/>
  <pivotFields count="4">
    <pivotField numFmtId="14" showAll="0"/>
    <pivotField showAll="0"/>
    <pivotField dataField="1" numFmtId="165" showAll="0"/>
    <pivotField axis="axisRow" showAll="0">
      <items count="6">
        <item x="1"/>
        <item x="3"/>
        <item x="4"/>
        <item x="0"/>
        <item x="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Total" fld="2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C149FA-D4FB-460F-A7AC-D37D5992714B}" name="Tabela1" displayName="Tabela1" ref="B3:E17" totalsRowShown="0" headerRowDxfId="7">
  <autoFilter ref="B3:E17" xr:uid="{FFC149FA-D4FB-460F-A7AC-D37D5992714B}">
    <filterColumn colId="0" hiddenButton="1"/>
    <filterColumn colId="1" hiddenButton="1"/>
    <filterColumn colId="2" hiddenButton="1"/>
    <filterColumn colId="3" hiddenButton="1"/>
  </autoFilter>
  <tableColumns count="4">
    <tableColumn id="1" xr3:uid="{9EF453B8-2140-41DC-8F82-954CBAD0A60B}" name="Data" dataDxfId="11"/>
    <tableColumn id="2" xr3:uid="{106D77FD-CA96-44D3-9525-59C20F55D40B}" name="ID Pedido" dataDxfId="10"/>
    <tableColumn id="3" xr3:uid="{FAA6250E-AA8F-463A-ADE5-F6207A827050}" name="Total" dataDxfId="9"/>
    <tableColumn id="4" xr3:uid="{A5B5B656-4CCA-4BD9-8355-D11F3FC0D7DF}" name="Região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936460-C961-4B4F-B5D9-F79DCE2700EE}" name="Tabela2" displayName="Tabela2" ref="B3:E221" totalsRowShown="0" headerRowDxfId="2">
  <autoFilter ref="B3:E221" xr:uid="{97936460-C961-4B4F-B5D9-F79DCE2700EE}">
    <filterColumn colId="0" hiddenButton="1"/>
    <filterColumn colId="1" hiddenButton="1"/>
    <filterColumn colId="2" hiddenButton="1"/>
    <filterColumn colId="3" hiddenButton="1"/>
  </autoFilter>
  <tableColumns count="4">
    <tableColumn id="1" xr3:uid="{95847338-6217-4E6A-937B-D4C823D0E9D9}" name="Data" dataDxfId="6"/>
    <tableColumn id="2" xr3:uid="{62A7620E-9F04-4C19-BB34-45D88A868F41}" name="ID Pedido" dataDxfId="5"/>
    <tableColumn id="3" xr3:uid="{6F1554AF-E748-4B1D-BB32-B86D8803075C}" name="Total" dataDxfId="4"/>
    <tableColumn id="4" xr3:uid="{F668E208-352D-4237-9308-43EFB9E9711C}" name="Região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0"/>
  <sheetViews>
    <sheetView tabSelected="1" zoomScale="115" zoomScaleNormal="115" workbookViewId="0">
      <selection activeCell="H18" sqref="H18"/>
    </sheetView>
  </sheetViews>
  <sheetFormatPr defaultRowHeight="14.4" x14ac:dyDescent="0.3"/>
  <cols>
    <col min="1" max="1" width="2.6640625" customWidth="1"/>
    <col min="2" max="4" width="18.33203125" customWidth="1"/>
  </cols>
  <sheetData>
    <row r="2" spans="2:4" x14ac:dyDescent="0.3">
      <c r="B2" s="3" t="s">
        <v>0</v>
      </c>
      <c r="C2" s="3" t="s">
        <v>2</v>
      </c>
      <c r="D2" s="3" t="s">
        <v>1</v>
      </c>
    </row>
    <row r="3" spans="2:4" x14ac:dyDescent="0.3">
      <c r="B3" s="2" t="s">
        <v>3</v>
      </c>
      <c r="C3" s="2">
        <v>84</v>
      </c>
      <c r="D3" s="4">
        <v>8224.77</v>
      </c>
    </row>
    <row r="4" spans="2:4" x14ac:dyDescent="0.3">
      <c r="B4" s="2" t="s">
        <v>4</v>
      </c>
      <c r="C4" s="2">
        <v>79</v>
      </c>
      <c r="D4" s="4">
        <v>19253.89</v>
      </c>
    </row>
    <row r="5" spans="2:4" x14ac:dyDescent="0.3">
      <c r="B5" s="2" t="s">
        <v>5</v>
      </c>
      <c r="C5" s="2">
        <v>12</v>
      </c>
      <c r="D5" s="4">
        <v>11009.49</v>
      </c>
    </row>
    <row r="6" spans="2:4" x14ac:dyDescent="0.3">
      <c r="B6" s="2" t="s">
        <v>6</v>
      </c>
      <c r="C6" s="2">
        <v>49</v>
      </c>
      <c r="D6" s="4">
        <v>8914.42</v>
      </c>
    </row>
    <row r="7" spans="2:4" x14ac:dyDescent="0.3">
      <c r="B7" s="2" t="s">
        <v>7</v>
      </c>
      <c r="C7" s="2">
        <v>62</v>
      </c>
      <c r="D7" s="4">
        <v>13045.07</v>
      </c>
    </row>
    <row r="8" spans="2:4" x14ac:dyDescent="0.3">
      <c r="B8" s="2" t="s">
        <v>8</v>
      </c>
      <c r="C8" s="2">
        <v>10</v>
      </c>
      <c r="D8" s="4">
        <v>5611.83</v>
      </c>
    </row>
    <row r="9" spans="2:4" x14ac:dyDescent="0.3">
      <c r="B9" s="2" t="s">
        <v>9</v>
      </c>
      <c r="C9" s="2">
        <v>62</v>
      </c>
      <c r="D9" s="4">
        <v>17566.599999999999</v>
      </c>
    </row>
    <row r="10" spans="2:4" x14ac:dyDescent="0.3">
      <c r="B10" s="2" t="s">
        <v>10</v>
      </c>
      <c r="C10" s="2">
        <v>36</v>
      </c>
      <c r="D10" s="4">
        <v>6594.02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5E48-4497-4EE3-B91A-6A798D85AC7D}">
  <dimension ref="B1:H17"/>
  <sheetViews>
    <sheetView workbookViewId="0">
      <selection activeCell="D27" sqref="D27"/>
    </sheetView>
  </sheetViews>
  <sheetFormatPr defaultRowHeight="14.4" x14ac:dyDescent="0.3"/>
  <cols>
    <col min="1" max="1" width="2.6640625" customWidth="1"/>
    <col min="2" max="5" width="14" customWidth="1"/>
    <col min="8" max="8" width="23.6640625" customWidth="1"/>
  </cols>
  <sheetData>
    <row r="1" spans="2:8" ht="18" x14ac:dyDescent="0.35">
      <c r="B1" s="10" t="s">
        <v>238</v>
      </c>
    </row>
    <row r="3" spans="2:8" x14ac:dyDescent="0.3">
      <c r="B3" s="8" t="s">
        <v>11</v>
      </c>
      <c r="C3" s="8" t="s">
        <v>12</v>
      </c>
      <c r="D3" s="8" t="s">
        <v>13</v>
      </c>
      <c r="E3" s="8" t="s">
        <v>14</v>
      </c>
    </row>
    <row r="4" spans="2:8" x14ac:dyDescent="0.3">
      <c r="B4" s="5">
        <v>45292</v>
      </c>
      <c r="C4" s="1" t="s">
        <v>15</v>
      </c>
      <c r="D4" s="6">
        <v>7681</v>
      </c>
      <c r="E4" s="7" t="s">
        <v>235</v>
      </c>
      <c r="H4" s="9" t="s">
        <v>241</v>
      </c>
    </row>
    <row r="5" spans="2:8" x14ac:dyDescent="0.3">
      <c r="B5" s="5">
        <v>45292.1</v>
      </c>
      <c r="C5" s="1" t="s">
        <v>16</v>
      </c>
      <c r="D5" s="6">
        <v>5390</v>
      </c>
      <c r="E5" s="7" t="s">
        <v>234</v>
      </c>
      <c r="H5" s="11">
        <f>SUM(Tabela1[Total])</f>
        <v>73815</v>
      </c>
    </row>
    <row r="6" spans="2:8" x14ac:dyDescent="0.3">
      <c r="B6" s="5">
        <v>45292.2</v>
      </c>
      <c r="C6" s="1" t="s">
        <v>17</v>
      </c>
      <c r="D6" s="6">
        <v>5415</v>
      </c>
      <c r="E6" s="7" t="s">
        <v>236</v>
      </c>
    </row>
    <row r="7" spans="2:8" x14ac:dyDescent="0.3">
      <c r="B7" s="5">
        <v>45292.299999999996</v>
      </c>
      <c r="C7" s="1" t="s">
        <v>18</v>
      </c>
      <c r="D7" s="6">
        <v>8831</v>
      </c>
      <c r="E7" s="7" t="s">
        <v>233</v>
      </c>
    </row>
    <row r="8" spans="2:8" x14ac:dyDescent="0.3">
      <c r="B8" s="5">
        <v>45292.399999999994</v>
      </c>
      <c r="C8" s="1" t="s">
        <v>19</v>
      </c>
      <c r="D8" s="6">
        <v>7933</v>
      </c>
      <c r="E8" s="7" t="s">
        <v>233</v>
      </c>
      <c r="H8" s="9" t="s">
        <v>239</v>
      </c>
    </row>
    <row r="9" spans="2:8" x14ac:dyDescent="0.3">
      <c r="B9" s="5">
        <v>45292.499999999993</v>
      </c>
      <c r="C9" s="1" t="s">
        <v>20</v>
      </c>
      <c r="D9" s="6">
        <v>5220</v>
      </c>
      <c r="E9" s="7" t="s">
        <v>233</v>
      </c>
      <c r="H9" s="12" t="s">
        <v>22</v>
      </c>
    </row>
    <row r="10" spans="2:8" x14ac:dyDescent="0.3">
      <c r="B10" s="5">
        <v>45292.599999999991</v>
      </c>
      <c r="C10" s="1" t="s">
        <v>21</v>
      </c>
      <c r="D10" s="6">
        <v>4746</v>
      </c>
      <c r="E10" s="7" t="s">
        <v>234</v>
      </c>
      <c r="H10" s="11">
        <f>_xlfn.XLOOKUP(H9,Tabela1[ID Pedido],Tabela1[Total])</f>
        <v>4180</v>
      </c>
    </row>
    <row r="11" spans="2:8" x14ac:dyDescent="0.3">
      <c r="B11" s="5">
        <v>45292.69999999999</v>
      </c>
      <c r="C11" s="1" t="s">
        <v>22</v>
      </c>
      <c r="D11" s="6">
        <v>4180</v>
      </c>
      <c r="E11" s="7" t="s">
        <v>237</v>
      </c>
    </row>
    <row r="12" spans="2:8" x14ac:dyDescent="0.3">
      <c r="B12" s="5">
        <v>45292.799999999988</v>
      </c>
      <c r="C12" s="1" t="s">
        <v>23</v>
      </c>
      <c r="D12" s="6">
        <v>1674</v>
      </c>
      <c r="E12" s="7" t="s">
        <v>236</v>
      </c>
      <c r="H12" s="9" t="s">
        <v>240</v>
      </c>
    </row>
    <row r="13" spans="2:8" x14ac:dyDescent="0.3">
      <c r="B13" s="5">
        <v>45292.899999999987</v>
      </c>
      <c r="C13" s="1" t="s">
        <v>24</v>
      </c>
      <c r="D13" s="6">
        <v>5130</v>
      </c>
      <c r="E13" s="7" t="s">
        <v>233</v>
      </c>
      <c r="H13" s="11">
        <f>AVERAGE(Tabela1[Total])</f>
        <v>5272.5</v>
      </c>
    </row>
    <row r="14" spans="2:8" x14ac:dyDescent="0.3">
      <c r="B14" s="5">
        <v>45292.999999999985</v>
      </c>
      <c r="C14" s="1" t="s">
        <v>25</v>
      </c>
      <c r="D14" s="6">
        <v>1421</v>
      </c>
      <c r="E14" s="7" t="s">
        <v>236</v>
      </c>
    </row>
    <row r="15" spans="2:8" x14ac:dyDescent="0.3">
      <c r="B15" s="5">
        <v>45293.099999999984</v>
      </c>
      <c r="C15" s="1" t="s">
        <v>26</v>
      </c>
      <c r="D15" s="6">
        <v>8858</v>
      </c>
      <c r="E15" s="7" t="s">
        <v>237</v>
      </c>
    </row>
    <row r="16" spans="2:8" x14ac:dyDescent="0.3">
      <c r="B16" s="5">
        <v>45293.199999999983</v>
      </c>
      <c r="C16" s="1" t="s">
        <v>27</v>
      </c>
      <c r="D16" s="6">
        <v>5026</v>
      </c>
      <c r="E16" s="7" t="s">
        <v>235</v>
      </c>
    </row>
    <row r="17" spans="2:5" x14ac:dyDescent="0.3">
      <c r="B17" s="5">
        <v>45293.299999999981</v>
      </c>
      <c r="C17" s="1" t="s">
        <v>28</v>
      </c>
      <c r="D17" s="6">
        <v>2310</v>
      </c>
      <c r="E17" s="7" t="s">
        <v>235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6EF9-9744-491D-9C66-6CAD54CAE6E8}">
  <dimension ref="B1:GJ253"/>
  <sheetViews>
    <sheetView topLeftCell="A20" zoomScaleNormal="100" workbookViewId="0">
      <selection activeCell="H3" sqref="H3"/>
    </sheetView>
  </sheetViews>
  <sheetFormatPr defaultRowHeight="14.4" x14ac:dyDescent="0.3"/>
  <cols>
    <col min="1" max="1" width="2.6640625" customWidth="1"/>
    <col min="2" max="5" width="14" customWidth="1"/>
    <col min="7" max="7" width="17.21875" customWidth="1"/>
    <col min="8" max="8" width="17.21875" bestFit="1" customWidth="1"/>
    <col min="9" max="9" width="15.6640625" bestFit="1" customWidth="1"/>
  </cols>
  <sheetData>
    <row r="1" spans="2:8" ht="18" x14ac:dyDescent="0.35">
      <c r="B1" s="10" t="s">
        <v>242</v>
      </c>
    </row>
    <row r="3" spans="2:8" x14ac:dyDescent="0.3">
      <c r="B3" s="8" t="s">
        <v>11</v>
      </c>
      <c r="C3" s="8" t="s">
        <v>12</v>
      </c>
      <c r="D3" s="8" t="s">
        <v>13</v>
      </c>
      <c r="E3" s="8" t="s">
        <v>14</v>
      </c>
      <c r="G3" s="15" t="s">
        <v>244</v>
      </c>
      <c r="H3" t="s">
        <v>246</v>
      </c>
    </row>
    <row r="4" spans="2:8" x14ac:dyDescent="0.3">
      <c r="B4" s="5">
        <v>45292</v>
      </c>
      <c r="C4" s="1" t="s">
        <v>15</v>
      </c>
      <c r="D4" s="6">
        <v>7681</v>
      </c>
      <c r="E4" s="7" t="s">
        <v>235</v>
      </c>
      <c r="G4" s="16" t="s">
        <v>234</v>
      </c>
      <c r="H4" s="17">
        <v>199968</v>
      </c>
    </row>
    <row r="5" spans="2:8" x14ac:dyDescent="0.3">
      <c r="B5" s="5">
        <v>45292.1</v>
      </c>
      <c r="C5" s="1" t="s">
        <v>16</v>
      </c>
      <c r="D5" s="6">
        <v>5390</v>
      </c>
      <c r="E5" s="7" t="s">
        <v>234</v>
      </c>
      <c r="G5" s="16" t="s">
        <v>233</v>
      </c>
      <c r="H5" s="17">
        <v>235367</v>
      </c>
    </row>
    <row r="6" spans="2:8" x14ac:dyDescent="0.3">
      <c r="B6" s="5">
        <v>45292.2</v>
      </c>
      <c r="C6" s="1" t="s">
        <v>17</v>
      </c>
      <c r="D6" s="6">
        <v>5415</v>
      </c>
      <c r="E6" s="7" t="s">
        <v>236</v>
      </c>
      <c r="G6" s="16" t="s">
        <v>237</v>
      </c>
      <c r="H6" s="17">
        <v>198368</v>
      </c>
    </row>
    <row r="7" spans="2:8" x14ac:dyDescent="0.3">
      <c r="B7" s="5">
        <v>45292.299999999996</v>
      </c>
      <c r="C7" s="1" t="s">
        <v>18</v>
      </c>
      <c r="D7" s="6">
        <v>8831</v>
      </c>
      <c r="E7" s="7" t="s">
        <v>233</v>
      </c>
      <c r="G7" s="16" t="s">
        <v>235</v>
      </c>
      <c r="H7" s="17">
        <v>261908</v>
      </c>
    </row>
    <row r="8" spans="2:8" x14ac:dyDescent="0.3">
      <c r="B8" s="5">
        <v>45292.399999999994</v>
      </c>
      <c r="C8" s="1" t="s">
        <v>19</v>
      </c>
      <c r="D8" s="6">
        <v>7933</v>
      </c>
      <c r="E8" s="7" t="s">
        <v>233</v>
      </c>
      <c r="G8" s="16" t="s">
        <v>236</v>
      </c>
      <c r="H8" s="17">
        <v>224850</v>
      </c>
    </row>
    <row r="9" spans="2:8" x14ac:dyDescent="0.3">
      <c r="B9" s="5">
        <v>45292.499999999993</v>
      </c>
      <c r="C9" s="1" t="s">
        <v>20</v>
      </c>
      <c r="D9" s="6">
        <v>5220</v>
      </c>
      <c r="E9" s="7" t="s">
        <v>233</v>
      </c>
      <c r="G9" s="16" t="s">
        <v>245</v>
      </c>
      <c r="H9" s="17">
        <v>1120461</v>
      </c>
    </row>
    <row r="10" spans="2:8" x14ac:dyDescent="0.3">
      <c r="B10" s="5">
        <v>45292.599999999991</v>
      </c>
      <c r="C10" s="1" t="s">
        <v>21</v>
      </c>
      <c r="D10" s="6">
        <v>4746</v>
      </c>
      <c r="E10" s="7" t="s">
        <v>234</v>
      </c>
    </row>
    <row r="11" spans="2:8" x14ac:dyDescent="0.3">
      <c r="B11" s="5">
        <v>45292.69999999999</v>
      </c>
      <c r="C11" s="1" t="s">
        <v>22</v>
      </c>
      <c r="D11" s="6">
        <v>4180</v>
      </c>
      <c r="E11" s="7" t="s">
        <v>237</v>
      </c>
    </row>
    <row r="12" spans="2:8" x14ac:dyDescent="0.3">
      <c r="B12" s="5">
        <v>45292.799999999988</v>
      </c>
      <c r="C12" s="1" t="s">
        <v>23</v>
      </c>
      <c r="D12" s="6">
        <v>1674</v>
      </c>
      <c r="E12" s="7" t="s">
        <v>236</v>
      </c>
    </row>
    <row r="13" spans="2:8" x14ac:dyDescent="0.3">
      <c r="B13" s="5">
        <v>45292.899999999987</v>
      </c>
      <c r="C13" s="1" t="s">
        <v>24</v>
      </c>
      <c r="D13" s="6">
        <v>5130</v>
      </c>
      <c r="E13" s="7" t="s">
        <v>233</v>
      </c>
    </row>
    <row r="14" spans="2:8" x14ac:dyDescent="0.3">
      <c r="B14" s="5">
        <v>45292.999999999985</v>
      </c>
      <c r="C14" s="1" t="s">
        <v>25</v>
      </c>
      <c r="D14" s="6">
        <v>1421</v>
      </c>
      <c r="E14" s="7" t="s">
        <v>236</v>
      </c>
    </row>
    <row r="15" spans="2:8" x14ac:dyDescent="0.3">
      <c r="B15" s="5">
        <v>45293.099999999984</v>
      </c>
      <c r="C15" s="1" t="s">
        <v>26</v>
      </c>
      <c r="D15" s="6">
        <v>8858</v>
      </c>
      <c r="E15" s="7" t="s">
        <v>237</v>
      </c>
    </row>
    <row r="16" spans="2:8" x14ac:dyDescent="0.3">
      <c r="B16" s="5">
        <v>45293.199999999983</v>
      </c>
      <c r="C16" s="1" t="s">
        <v>27</v>
      </c>
      <c r="D16" s="6">
        <v>5026</v>
      </c>
      <c r="E16" s="7" t="s">
        <v>235</v>
      </c>
    </row>
    <row r="17" spans="2:5" x14ac:dyDescent="0.3">
      <c r="B17" s="5">
        <v>45293.299999999981</v>
      </c>
      <c r="C17" s="1" t="s">
        <v>28</v>
      </c>
      <c r="D17" s="6">
        <v>2310</v>
      </c>
      <c r="E17" s="7" t="s">
        <v>235</v>
      </c>
    </row>
    <row r="18" spans="2:5" x14ac:dyDescent="0.3">
      <c r="B18" s="5">
        <v>45293.39999999998</v>
      </c>
      <c r="C18" s="1" t="s">
        <v>29</v>
      </c>
      <c r="D18" s="6">
        <v>2913</v>
      </c>
      <c r="E18" s="7" t="s">
        <v>233</v>
      </c>
    </row>
    <row r="19" spans="2:5" x14ac:dyDescent="0.3">
      <c r="B19" s="5">
        <v>45293.499999999978</v>
      </c>
      <c r="C19" s="1" t="s">
        <v>30</v>
      </c>
      <c r="D19" s="6">
        <v>4995</v>
      </c>
      <c r="E19" s="7" t="s">
        <v>234</v>
      </c>
    </row>
    <row r="20" spans="2:5" x14ac:dyDescent="0.3">
      <c r="B20" s="5">
        <v>45293.599999999977</v>
      </c>
      <c r="C20" s="1" t="s">
        <v>31</v>
      </c>
      <c r="D20" s="6">
        <v>1603</v>
      </c>
      <c r="E20" s="7" t="s">
        <v>235</v>
      </c>
    </row>
    <row r="21" spans="2:5" x14ac:dyDescent="0.3">
      <c r="B21" s="5">
        <v>45293.699999999975</v>
      </c>
      <c r="C21" s="1" t="s">
        <v>32</v>
      </c>
      <c r="D21" s="6">
        <v>8456</v>
      </c>
      <c r="E21" s="7" t="s">
        <v>234</v>
      </c>
    </row>
    <row r="22" spans="2:5" x14ac:dyDescent="0.3">
      <c r="B22" s="5">
        <v>45293.799999999974</v>
      </c>
      <c r="C22" s="1" t="s">
        <v>33</v>
      </c>
      <c r="D22" s="6">
        <v>4599</v>
      </c>
      <c r="E22" s="7" t="s">
        <v>233</v>
      </c>
    </row>
    <row r="23" spans="2:5" x14ac:dyDescent="0.3">
      <c r="B23" s="5">
        <v>45293.899999999972</v>
      </c>
      <c r="C23" s="1" t="s">
        <v>34</v>
      </c>
      <c r="D23" s="6">
        <v>6618</v>
      </c>
      <c r="E23" s="7" t="s">
        <v>233</v>
      </c>
    </row>
    <row r="24" spans="2:5" x14ac:dyDescent="0.3">
      <c r="B24" s="5">
        <v>45293.999999999971</v>
      </c>
      <c r="C24" s="1" t="s">
        <v>35</v>
      </c>
      <c r="D24" s="6">
        <v>4316</v>
      </c>
      <c r="E24" s="7" t="s">
        <v>233</v>
      </c>
    </row>
    <row r="25" spans="2:5" x14ac:dyDescent="0.3">
      <c r="B25" s="5">
        <v>45294.099999999969</v>
      </c>
      <c r="C25" s="1" t="s">
        <v>36</v>
      </c>
      <c r="D25" s="6">
        <v>6626</v>
      </c>
      <c r="E25" s="7" t="s">
        <v>237</v>
      </c>
    </row>
    <row r="26" spans="2:5" x14ac:dyDescent="0.3">
      <c r="B26" s="5">
        <v>45294.199999999968</v>
      </c>
      <c r="C26" s="1" t="s">
        <v>37</v>
      </c>
      <c r="D26" s="6">
        <v>1102</v>
      </c>
      <c r="E26" s="7" t="s">
        <v>233</v>
      </c>
    </row>
    <row r="27" spans="2:5" x14ac:dyDescent="0.3">
      <c r="B27" s="5">
        <v>45294.299999999967</v>
      </c>
      <c r="C27" s="1" t="s">
        <v>38</v>
      </c>
      <c r="D27" s="6">
        <v>2935</v>
      </c>
      <c r="E27" s="7" t="s">
        <v>237</v>
      </c>
    </row>
    <row r="28" spans="2:5" x14ac:dyDescent="0.3">
      <c r="B28" s="5">
        <v>45294.399999999965</v>
      </c>
      <c r="C28" s="1" t="s">
        <v>39</v>
      </c>
      <c r="D28" s="6">
        <v>6446</v>
      </c>
      <c r="E28" s="7" t="s">
        <v>233</v>
      </c>
    </row>
    <row r="29" spans="2:5" x14ac:dyDescent="0.3">
      <c r="B29" s="5">
        <v>45294.499999999964</v>
      </c>
      <c r="C29" s="1" t="s">
        <v>40</v>
      </c>
      <c r="D29" s="6">
        <v>8163</v>
      </c>
      <c r="E29" s="7" t="s">
        <v>237</v>
      </c>
    </row>
    <row r="30" spans="2:5" x14ac:dyDescent="0.3">
      <c r="B30" s="5">
        <v>45294.599999999962</v>
      </c>
      <c r="C30" s="1" t="s">
        <v>41</v>
      </c>
      <c r="D30" s="6">
        <v>6211</v>
      </c>
      <c r="E30" s="7" t="s">
        <v>236</v>
      </c>
    </row>
    <row r="31" spans="2:5" x14ac:dyDescent="0.3">
      <c r="B31" s="5">
        <v>45294.699999999961</v>
      </c>
      <c r="C31" s="1" t="s">
        <v>42</v>
      </c>
      <c r="D31" s="6">
        <v>5017</v>
      </c>
      <c r="E31" s="7" t="s">
        <v>235</v>
      </c>
    </row>
    <row r="32" spans="2:5" x14ac:dyDescent="0.3">
      <c r="B32" s="5">
        <v>45294.799999999959</v>
      </c>
      <c r="C32" s="1" t="s">
        <v>43</v>
      </c>
      <c r="D32" s="6">
        <v>6545</v>
      </c>
      <c r="E32" s="7" t="s">
        <v>235</v>
      </c>
    </row>
    <row r="33" spans="2:5" x14ac:dyDescent="0.3">
      <c r="B33" s="5">
        <v>45294.899999999958</v>
      </c>
      <c r="C33" s="1" t="s">
        <v>44</v>
      </c>
      <c r="D33" s="6">
        <v>6343</v>
      </c>
      <c r="E33" s="7" t="s">
        <v>236</v>
      </c>
    </row>
    <row r="34" spans="2:5" x14ac:dyDescent="0.3">
      <c r="B34" s="5">
        <v>45294.999999999956</v>
      </c>
      <c r="C34" s="1" t="s">
        <v>45</v>
      </c>
      <c r="D34" s="6">
        <v>2126</v>
      </c>
      <c r="E34" s="7" t="s">
        <v>233</v>
      </c>
    </row>
    <row r="35" spans="2:5" x14ac:dyDescent="0.3">
      <c r="B35" s="5">
        <v>45295.099999999955</v>
      </c>
      <c r="C35" s="1" t="s">
        <v>46</v>
      </c>
      <c r="D35" s="6">
        <v>2251</v>
      </c>
      <c r="E35" s="7" t="s">
        <v>236</v>
      </c>
    </row>
    <row r="36" spans="2:5" x14ac:dyDescent="0.3">
      <c r="B36" s="5">
        <v>45295.199999999953</v>
      </c>
      <c r="C36" s="1" t="s">
        <v>47</v>
      </c>
      <c r="D36" s="6">
        <v>6362</v>
      </c>
      <c r="E36" s="7" t="s">
        <v>237</v>
      </c>
    </row>
    <row r="37" spans="2:5" x14ac:dyDescent="0.3">
      <c r="B37" s="5">
        <v>45295.299999999952</v>
      </c>
      <c r="C37" s="1" t="s">
        <v>48</v>
      </c>
      <c r="D37" s="6">
        <v>4272</v>
      </c>
      <c r="E37" s="7" t="s">
        <v>235</v>
      </c>
    </row>
    <row r="38" spans="2:5" x14ac:dyDescent="0.3">
      <c r="B38" s="5">
        <v>45295.399999999951</v>
      </c>
      <c r="C38" s="1" t="s">
        <v>49</v>
      </c>
      <c r="D38" s="6">
        <v>2235</v>
      </c>
      <c r="E38" s="7" t="s">
        <v>237</v>
      </c>
    </row>
    <row r="39" spans="2:5" x14ac:dyDescent="0.3">
      <c r="B39" s="5">
        <v>45295.499999999949</v>
      </c>
      <c r="C39" s="1" t="s">
        <v>50</v>
      </c>
      <c r="D39" s="6">
        <v>4310</v>
      </c>
      <c r="E39" s="7" t="s">
        <v>235</v>
      </c>
    </row>
    <row r="40" spans="2:5" x14ac:dyDescent="0.3">
      <c r="B40" s="5">
        <v>45295.599999999948</v>
      </c>
      <c r="C40" s="1" t="s">
        <v>51</v>
      </c>
      <c r="D40" s="6">
        <v>2723</v>
      </c>
      <c r="E40" s="7" t="s">
        <v>233</v>
      </c>
    </row>
    <row r="41" spans="2:5" x14ac:dyDescent="0.3">
      <c r="B41" s="5">
        <v>45295.699999999946</v>
      </c>
      <c r="C41" s="1" t="s">
        <v>52</v>
      </c>
      <c r="D41" s="6">
        <v>7246</v>
      </c>
      <c r="E41" s="7" t="s">
        <v>233</v>
      </c>
    </row>
    <row r="42" spans="2:5" x14ac:dyDescent="0.3">
      <c r="B42" s="5">
        <v>45295.799999999945</v>
      </c>
      <c r="C42" s="1" t="s">
        <v>53</v>
      </c>
      <c r="D42" s="6">
        <v>4137</v>
      </c>
      <c r="E42" s="7" t="s">
        <v>235</v>
      </c>
    </row>
    <row r="43" spans="2:5" x14ac:dyDescent="0.3">
      <c r="B43" s="5">
        <v>45295.899999999943</v>
      </c>
      <c r="C43" s="1" t="s">
        <v>54</v>
      </c>
      <c r="D43" s="6">
        <v>6847</v>
      </c>
      <c r="E43" s="7" t="s">
        <v>236</v>
      </c>
    </row>
    <row r="44" spans="2:5" x14ac:dyDescent="0.3">
      <c r="B44" s="5">
        <v>45295.999999999942</v>
      </c>
      <c r="C44" s="1" t="s">
        <v>55</v>
      </c>
      <c r="D44" s="6">
        <v>3189</v>
      </c>
      <c r="E44" s="7" t="s">
        <v>236</v>
      </c>
    </row>
    <row r="45" spans="2:5" x14ac:dyDescent="0.3">
      <c r="B45" s="5">
        <v>45296.09999999994</v>
      </c>
      <c r="C45" s="1" t="s">
        <v>56</v>
      </c>
      <c r="D45" s="6">
        <v>3888</v>
      </c>
      <c r="E45" s="7" t="s">
        <v>236</v>
      </c>
    </row>
    <row r="46" spans="2:5" x14ac:dyDescent="0.3">
      <c r="B46" s="5">
        <v>45296.199999999939</v>
      </c>
      <c r="C46" s="1" t="s">
        <v>57</v>
      </c>
      <c r="D46" s="6">
        <v>6772</v>
      </c>
      <c r="E46" s="7" t="s">
        <v>236</v>
      </c>
    </row>
    <row r="47" spans="2:5" x14ac:dyDescent="0.3">
      <c r="B47" s="5">
        <v>45296.299999999937</v>
      </c>
      <c r="C47" s="1" t="s">
        <v>58</v>
      </c>
      <c r="D47" s="6">
        <v>3906</v>
      </c>
      <c r="E47" s="7" t="s">
        <v>237</v>
      </c>
    </row>
    <row r="48" spans="2:5" x14ac:dyDescent="0.3">
      <c r="B48" s="5">
        <v>45296.399999999936</v>
      </c>
      <c r="C48" s="1" t="s">
        <v>59</v>
      </c>
      <c r="D48" s="6">
        <v>7135</v>
      </c>
      <c r="E48" s="7" t="s">
        <v>235</v>
      </c>
    </row>
    <row r="49" spans="2:5" x14ac:dyDescent="0.3">
      <c r="B49" s="5">
        <v>45296.499999999935</v>
      </c>
      <c r="C49" s="1" t="s">
        <v>60</v>
      </c>
      <c r="D49" s="6">
        <v>7036</v>
      </c>
      <c r="E49" s="7" t="s">
        <v>236</v>
      </c>
    </row>
    <row r="50" spans="2:5" x14ac:dyDescent="0.3">
      <c r="B50" s="5">
        <v>45296.599999999933</v>
      </c>
      <c r="C50" s="1" t="s">
        <v>61</v>
      </c>
      <c r="D50" s="6">
        <v>7664</v>
      </c>
      <c r="E50" s="7" t="s">
        <v>237</v>
      </c>
    </row>
    <row r="51" spans="2:5" x14ac:dyDescent="0.3">
      <c r="B51" s="5">
        <v>45296.699999999932</v>
      </c>
      <c r="C51" s="1" t="s">
        <v>62</v>
      </c>
      <c r="D51" s="6">
        <v>2734</v>
      </c>
      <c r="E51" s="7" t="s">
        <v>237</v>
      </c>
    </row>
    <row r="52" spans="2:5" x14ac:dyDescent="0.3">
      <c r="B52" s="5">
        <v>45296.79999999993</v>
      </c>
      <c r="C52" s="1" t="s">
        <v>63</v>
      </c>
      <c r="D52" s="6">
        <v>6653</v>
      </c>
      <c r="E52" s="7" t="s">
        <v>234</v>
      </c>
    </row>
    <row r="53" spans="2:5" x14ac:dyDescent="0.3">
      <c r="B53" s="5">
        <v>45296.899999999929</v>
      </c>
      <c r="C53" s="1" t="s">
        <v>64</v>
      </c>
      <c r="D53" s="6">
        <v>1288</v>
      </c>
      <c r="E53" s="7" t="s">
        <v>233</v>
      </c>
    </row>
    <row r="54" spans="2:5" x14ac:dyDescent="0.3">
      <c r="B54" s="5">
        <v>45296.999999999927</v>
      </c>
      <c r="C54" s="1" t="s">
        <v>65</v>
      </c>
      <c r="D54" s="6">
        <v>5985</v>
      </c>
      <c r="E54" s="7" t="s">
        <v>235</v>
      </c>
    </row>
    <row r="55" spans="2:5" x14ac:dyDescent="0.3">
      <c r="B55" s="5">
        <v>45297.099999999926</v>
      </c>
      <c r="C55" s="1" t="s">
        <v>66</v>
      </c>
      <c r="D55" s="6">
        <v>8510</v>
      </c>
      <c r="E55" s="7" t="s">
        <v>233</v>
      </c>
    </row>
    <row r="56" spans="2:5" x14ac:dyDescent="0.3">
      <c r="B56" s="5">
        <v>45297.199999999924</v>
      </c>
      <c r="C56" s="1" t="s">
        <v>67</v>
      </c>
      <c r="D56" s="6">
        <v>7025</v>
      </c>
      <c r="E56" s="7" t="s">
        <v>234</v>
      </c>
    </row>
    <row r="57" spans="2:5" x14ac:dyDescent="0.3">
      <c r="B57" s="5">
        <v>45297.299999999923</v>
      </c>
      <c r="C57" s="1" t="s">
        <v>68</v>
      </c>
      <c r="D57" s="6">
        <v>3695</v>
      </c>
      <c r="E57" s="7" t="s">
        <v>233</v>
      </c>
    </row>
    <row r="58" spans="2:5" x14ac:dyDescent="0.3">
      <c r="B58" s="5">
        <v>45297.399999999921</v>
      </c>
      <c r="C58" s="1" t="s">
        <v>69</v>
      </c>
      <c r="D58" s="6">
        <v>3742</v>
      </c>
      <c r="E58" s="7" t="s">
        <v>235</v>
      </c>
    </row>
    <row r="59" spans="2:5" x14ac:dyDescent="0.3">
      <c r="B59" s="5">
        <v>45297.49999999992</v>
      </c>
      <c r="C59" s="1" t="s">
        <v>70</v>
      </c>
      <c r="D59" s="6">
        <v>5437</v>
      </c>
      <c r="E59" s="7" t="s">
        <v>235</v>
      </c>
    </row>
    <row r="60" spans="2:5" x14ac:dyDescent="0.3">
      <c r="B60" s="5">
        <v>45297.599999999919</v>
      </c>
      <c r="C60" s="1" t="s">
        <v>71</v>
      </c>
      <c r="D60" s="6">
        <v>3478</v>
      </c>
      <c r="E60" s="7" t="s">
        <v>235</v>
      </c>
    </row>
    <row r="61" spans="2:5" x14ac:dyDescent="0.3">
      <c r="B61" s="5">
        <v>45297.699999999917</v>
      </c>
      <c r="C61" s="1" t="s">
        <v>72</v>
      </c>
      <c r="D61" s="6">
        <v>7745</v>
      </c>
      <c r="E61" s="7" t="s">
        <v>234</v>
      </c>
    </row>
    <row r="62" spans="2:5" x14ac:dyDescent="0.3">
      <c r="B62" s="5">
        <v>45297.799999999916</v>
      </c>
      <c r="C62" s="1" t="s">
        <v>73</v>
      </c>
      <c r="D62" s="6">
        <v>7184</v>
      </c>
      <c r="E62" s="7" t="s">
        <v>233</v>
      </c>
    </row>
    <row r="63" spans="2:5" x14ac:dyDescent="0.3">
      <c r="B63" s="5">
        <v>45297.899999999914</v>
      </c>
      <c r="C63" s="1" t="s">
        <v>74</v>
      </c>
      <c r="D63" s="6">
        <v>5327</v>
      </c>
      <c r="E63" s="7" t="s">
        <v>237</v>
      </c>
    </row>
    <row r="64" spans="2:5" x14ac:dyDescent="0.3">
      <c r="B64" s="5">
        <v>45297.999999999913</v>
      </c>
      <c r="C64" s="1" t="s">
        <v>75</v>
      </c>
      <c r="D64" s="6">
        <v>2964</v>
      </c>
      <c r="E64" s="7" t="s">
        <v>235</v>
      </c>
    </row>
    <row r="65" spans="2:5" x14ac:dyDescent="0.3">
      <c r="B65" s="5">
        <v>45298.099999999911</v>
      </c>
      <c r="C65" s="1" t="s">
        <v>76</v>
      </c>
      <c r="D65" s="6">
        <v>6144</v>
      </c>
      <c r="E65" s="7" t="s">
        <v>236</v>
      </c>
    </row>
    <row r="66" spans="2:5" x14ac:dyDescent="0.3">
      <c r="B66" s="5">
        <v>45298.19999999991</v>
      </c>
      <c r="C66" s="1" t="s">
        <v>77</v>
      </c>
      <c r="D66" s="6">
        <v>6808</v>
      </c>
      <c r="E66" s="7" t="s">
        <v>234</v>
      </c>
    </row>
    <row r="67" spans="2:5" x14ac:dyDescent="0.3">
      <c r="B67" s="5">
        <v>45298.299999999908</v>
      </c>
      <c r="C67" s="1" t="s">
        <v>78</v>
      </c>
      <c r="D67" s="6">
        <v>1081</v>
      </c>
      <c r="E67" s="7" t="s">
        <v>234</v>
      </c>
    </row>
    <row r="68" spans="2:5" x14ac:dyDescent="0.3">
      <c r="B68" s="5">
        <v>45298.399999999907</v>
      </c>
      <c r="C68" s="1" t="s">
        <v>79</v>
      </c>
      <c r="D68" s="6">
        <v>8994</v>
      </c>
      <c r="E68" s="7" t="s">
        <v>234</v>
      </c>
    </row>
    <row r="69" spans="2:5" x14ac:dyDescent="0.3">
      <c r="B69" s="5">
        <v>45298.499999999905</v>
      </c>
      <c r="C69" s="1" t="s">
        <v>80</v>
      </c>
      <c r="D69" s="6">
        <v>6914</v>
      </c>
      <c r="E69" s="7" t="s">
        <v>236</v>
      </c>
    </row>
    <row r="70" spans="2:5" x14ac:dyDescent="0.3">
      <c r="B70" s="5">
        <v>45298.599999999904</v>
      </c>
      <c r="C70" s="1" t="s">
        <v>81</v>
      </c>
      <c r="D70" s="6">
        <v>4324</v>
      </c>
      <c r="E70" s="7" t="s">
        <v>237</v>
      </c>
    </row>
    <row r="71" spans="2:5" x14ac:dyDescent="0.3">
      <c r="B71" s="5">
        <v>45298.699999999903</v>
      </c>
      <c r="C71" s="1" t="s">
        <v>82</v>
      </c>
      <c r="D71" s="6">
        <v>7557</v>
      </c>
      <c r="E71" s="7" t="s">
        <v>233</v>
      </c>
    </row>
    <row r="72" spans="2:5" x14ac:dyDescent="0.3">
      <c r="B72" s="5">
        <v>45298.799999999901</v>
      </c>
      <c r="C72" s="1" t="s">
        <v>83</v>
      </c>
      <c r="D72" s="6">
        <v>6997</v>
      </c>
      <c r="E72" s="7" t="s">
        <v>236</v>
      </c>
    </row>
    <row r="73" spans="2:5" x14ac:dyDescent="0.3">
      <c r="B73" s="5">
        <v>45298.8999999999</v>
      </c>
      <c r="C73" s="1" t="s">
        <v>84</v>
      </c>
      <c r="D73" s="6">
        <v>4070</v>
      </c>
      <c r="E73" s="7" t="s">
        <v>234</v>
      </c>
    </row>
    <row r="74" spans="2:5" x14ac:dyDescent="0.3">
      <c r="B74" s="5">
        <v>45298.999999999898</v>
      </c>
      <c r="C74" s="1" t="s">
        <v>85</v>
      </c>
      <c r="D74" s="6">
        <v>4827</v>
      </c>
      <c r="E74" s="7" t="s">
        <v>233</v>
      </c>
    </row>
    <row r="75" spans="2:5" x14ac:dyDescent="0.3">
      <c r="B75" s="5">
        <v>45299.099999999897</v>
      </c>
      <c r="C75" s="1" t="s">
        <v>86</v>
      </c>
      <c r="D75" s="6">
        <v>7213</v>
      </c>
      <c r="E75" s="7" t="s">
        <v>236</v>
      </c>
    </row>
    <row r="76" spans="2:5" x14ac:dyDescent="0.3">
      <c r="B76" s="5">
        <v>45299.199999999895</v>
      </c>
      <c r="C76" s="1" t="s">
        <v>87</v>
      </c>
      <c r="D76" s="6">
        <v>8349</v>
      </c>
      <c r="E76" s="7" t="s">
        <v>236</v>
      </c>
    </row>
    <row r="77" spans="2:5" x14ac:dyDescent="0.3">
      <c r="B77" s="5">
        <v>45299.299999999894</v>
      </c>
      <c r="C77" s="1" t="s">
        <v>88</v>
      </c>
      <c r="D77" s="6">
        <v>7571</v>
      </c>
      <c r="E77" s="7" t="s">
        <v>233</v>
      </c>
    </row>
    <row r="78" spans="2:5" x14ac:dyDescent="0.3">
      <c r="B78" s="5">
        <v>45299.399999999892</v>
      </c>
      <c r="C78" s="1" t="s">
        <v>89</v>
      </c>
      <c r="D78" s="6">
        <v>2623</v>
      </c>
      <c r="E78" s="7" t="s">
        <v>234</v>
      </c>
    </row>
    <row r="79" spans="2:5" x14ac:dyDescent="0.3">
      <c r="B79" s="5">
        <v>45299.499999999891</v>
      </c>
      <c r="C79" s="1" t="s">
        <v>90</v>
      </c>
      <c r="D79" s="6">
        <v>4292</v>
      </c>
      <c r="E79" s="7" t="s">
        <v>233</v>
      </c>
    </row>
    <row r="80" spans="2:5" x14ac:dyDescent="0.3">
      <c r="B80" s="5">
        <v>45299.599999999889</v>
      </c>
      <c r="C80" s="1" t="s">
        <v>91</v>
      </c>
      <c r="D80" s="6">
        <v>1761</v>
      </c>
      <c r="E80" s="7" t="s">
        <v>234</v>
      </c>
    </row>
    <row r="81" spans="2:5" x14ac:dyDescent="0.3">
      <c r="B81" s="5">
        <v>45299.699999999888</v>
      </c>
      <c r="C81" s="1" t="s">
        <v>92</v>
      </c>
      <c r="D81" s="6">
        <v>4585</v>
      </c>
      <c r="E81" s="7" t="s">
        <v>237</v>
      </c>
    </row>
    <row r="82" spans="2:5" x14ac:dyDescent="0.3">
      <c r="B82" s="5">
        <v>45299.799999999886</v>
      </c>
      <c r="C82" s="1" t="s">
        <v>93</v>
      </c>
      <c r="D82" s="6">
        <v>8627</v>
      </c>
      <c r="E82" s="7" t="s">
        <v>233</v>
      </c>
    </row>
    <row r="83" spans="2:5" x14ac:dyDescent="0.3">
      <c r="B83" s="5">
        <v>45299.899999999885</v>
      </c>
      <c r="C83" s="1" t="s">
        <v>94</v>
      </c>
      <c r="D83" s="6">
        <v>4443</v>
      </c>
      <c r="E83" s="7" t="s">
        <v>236</v>
      </c>
    </row>
    <row r="84" spans="2:5" x14ac:dyDescent="0.3">
      <c r="B84" s="5">
        <v>45299.999999999884</v>
      </c>
      <c r="C84" s="1" t="s">
        <v>95</v>
      </c>
      <c r="D84" s="6">
        <v>4170</v>
      </c>
      <c r="E84" s="7" t="s">
        <v>236</v>
      </c>
    </row>
    <row r="85" spans="2:5" x14ac:dyDescent="0.3">
      <c r="B85" s="5">
        <v>45300.099999999882</v>
      </c>
      <c r="C85" s="1" t="s">
        <v>96</v>
      </c>
      <c r="D85" s="6">
        <v>5616</v>
      </c>
      <c r="E85" s="7" t="s">
        <v>233</v>
      </c>
    </row>
    <row r="86" spans="2:5" x14ac:dyDescent="0.3">
      <c r="B86" s="5">
        <v>45300.199999999881</v>
      </c>
      <c r="C86" s="1" t="s">
        <v>97</v>
      </c>
      <c r="D86" s="6">
        <v>7807</v>
      </c>
      <c r="E86" s="7" t="s">
        <v>235</v>
      </c>
    </row>
    <row r="87" spans="2:5" x14ac:dyDescent="0.3">
      <c r="B87" s="5">
        <v>45300.299999999879</v>
      </c>
      <c r="C87" s="1" t="s">
        <v>98</v>
      </c>
      <c r="D87" s="6">
        <v>5956</v>
      </c>
      <c r="E87" s="7" t="s">
        <v>234</v>
      </c>
    </row>
    <row r="88" spans="2:5" x14ac:dyDescent="0.3">
      <c r="B88" s="5">
        <v>45300.399999999878</v>
      </c>
      <c r="C88" s="1" t="s">
        <v>99</v>
      </c>
      <c r="D88" s="6">
        <v>3140</v>
      </c>
      <c r="E88" s="7" t="s">
        <v>235</v>
      </c>
    </row>
    <row r="89" spans="2:5" x14ac:dyDescent="0.3">
      <c r="B89" s="5">
        <v>45300.499999999876</v>
      </c>
      <c r="C89" s="1" t="s">
        <v>100</v>
      </c>
      <c r="D89" s="6">
        <v>3500</v>
      </c>
      <c r="E89" s="7" t="s">
        <v>236</v>
      </c>
    </row>
    <row r="90" spans="2:5" x14ac:dyDescent="0.3">
      <c r="B90" s="5">
        <v>45300.599999999875</v>
      </c>
      <c r="C90" s="1" t="s">
        <v>101</v>
      </c>
      <c r="D90" s="6">
        <v>3269</v>
      </c>
      <c r="E90" s="7" t="s">
        <v>234</v>
      </c>
    </row>
    <row r="91" spans="2:5" x14ac:dyDescent="0.3">
      <c r="B91" s="5">
        <v>45300.699999999873</v>
      </c>
      <c r="C91" s="1" t="s">
        <v>102</v>
      </c>
      <c r="D91" s="6">
        <v>4399</v>
      </c>
      <c r="E91" s="7" t="s">
        <v>233</v>
      </c>
    </row>
    <row r="92" spans="2:5" x14ac:dyDescent="0.3">
      <c r="B92" s="5">
        <v>45300.799999999872</v>
      </c>
      <c r="C92" s="1" t="s">
        <v>103</v>
      </c>
      <c r="D92" s="6">
        <v>6797</v>
      </c>
      <c r="E92" s="7" t="s">
        <v>235</v>
      </c>
    </row>
    <row r="93" spans="2:5" x14ac:dyDescent="0.3">
      <c r="B93" s="5">
        <v>45300.89999999987</v>
      </c>
      <c r="C93" s="1" t="s">
        <v>104</v>
      </c>
      <c r="D93" s="6">
        <v>6219</v>
      </c>
      <c r="E93" s="7" t="s">
        <v>233</v>
      </c>
    </row>
    <row r="94" spans="2:5" x14ac:dyDescent="0.3">
      <c r="B94" s="5">
        <v>45300.999999999869</v>
      </c>
      <c r="C94" s="1" t="s">
        <v>105</v>
      </c>
      <c r="D94" s="6">
        <v>3012</v>
      </c>
      <c r="E94" s="7" t="s">
        <v>234</v>
      </c>
    </row>
    <row r="95" spans="2:5" x14ac:dyDescent="0.3">
      <c r="B95" s="5">
        <v>45301.099999999868</v>
      </c>
      <c r="C95" s="1" t="s">
        <v>106</v>
      </c>
      <c r="D95" s="6">
        <v>8697</v>
      </c>
      <c r="E95" s="7" t="s">
        <v>236</v>
      </c>
    </row>
    <row r="96" spans="2:5" x14ac:dyDescent="0.3">
      <c r="B96" s="5">
        <v>45301.199999999866</v>
      </c>
      <c r="C96" s="1" t="s">
        <v>107</v>
      </c>
      <c r="D96" s="6">
        <v>7523</v>
      </c>
      <c r="E96" s="7" t="s">
        <v>237</v>
      </c>
    </row>
    <row r="97" spans="2:5" x14ac:dyDescent="0.3">
      <c r="B97" s="5">
        <v>45301.299999999865</v>
      </c>
      <c r="C97" s="1" t="s">
        <v>108</v>
      </c>
      <c r="D97" s="6">
        <v>6012</v>
      </c>
      <c r="E97" s="7" t="s">
        <v>237</v>
      </c>
    </row>
    <row r="98" spans="2:5" x14ac:dyDescent="0.3">
      <c r="B98" s="5">
        <v>45301.399999999863</v>
      </c>
      <c r="C98" s="1" t="s">
        <v>109</v>
      </c>
      <c r="D98" s="6">
        <v>3969</v>
      </c>
      <c r="E98" s="7" t="s">
        <v>235</v>
      </c>
    </row>
    <row r="99" spans="2:5" x14ac:dyDescent="0.3">
      <c r="B99" s="5">
        <v>45301.499999999862</v>
      </c>
      <c r="C99" s="1" t="s">
        <v>110</v>
      </c>
      <c r="D99" s="6">
        <v>8728</v>
      </c>
      <c r="E99" s="7" t="s">
        <v>236</v>
      </c>
    </row>
    <row r="100" spans="2:5" x14ac:dyDescent="0.3">
      <c r="B100" s="5">
        <v>45301.59999999986</v>
      </c>
      <c r="C100" s="1" t="s">
        <v>111</v>
      </c>
      <c r="D100" s="6">
        <v>1137</v>
      </c>
      <c r="E100" s="7" t="s">
        <v>236</v>
      </c>
    </row>
    <row r="101" spans="2:5" x14ac:dyDescent="0.3">
      <c r="B101" s="5">
        <v>45301.699999999859</v>
      </c>
      <c r="C101" s="1" t="s">
        <v>112</v>
      </c>
      <c r="D101" s="6">
        <v>5299</v>
      </c>
      <c r="E101" s="7" t="s">
        <v>234</v>
      </c>
    </row>
    <row r="102" spans="2:5" x14ac:dyDescent="0.3">
      <c r="B102" s="5">
        <v>45301.799999999857</v>
      </c>
      <c r="C102" s="1" t="s">
        <v>113</v>
      </c>
      <c r="D102" s="6">
        <v>5711</v>
      </c>
      <c r="E102" s="7" t="s">
        <v>236</v>
      </c>
    </row>
    <row r="103" spans="2:5" x14ac:dyDescent="0.3">
      <c r="B103" s="5">
        <v>45301.899999999856</v>
      </c>
      <c r="C103" s="1" t="s">
        <v>114</v>
      </c>
      <c r="D103" s="6">
        <v>1057</v>
      </c>
      <c r="E103" s="7" t="s">
        <v>237</v>
      </c>
    </row>
    <row r="104" spans="2:5" x14ac:dyDescent="0.3">
      <c r="B104" s="5">
        <v>45301.999999999854</v>
      </c>
      <c r="C104" s="1" t="s">
        <v>115</v>
      </c>
      <c r="D104" s="6">
        <v>4383</v>
      </c>
      <c r="E104" s="7" t="s">
        <v>234</v>
      </c>
    </row>
    <row r="105" spans="2:5" x14ac:dyDescent="0.3">
      <c r="B105" s="5">
        <v>45302.099999999853</v>
      </c>
      <c r="C105" s="1" t="s">
        <v>116</v>
      </c>
      <c r="D105" s="6">
        <v>3572</v>
      </c>
      <c r="E105" s="7" t="s">
        <v>235</v>
      </c>
    </row>
    <row r="106" spans="2:5" x14ac:dyDescent="0.3">
      <c r="B106" s="5">
        <v>45302.199999999852</v>
      </c>
      <c r="C106" s="1" t="s">
        <v>117</v>
      </c>
      <c r="D106" s="6">
        <v>1883</v>
      </c>
      <c r="E106" s="7" t="s">
        <v>234</v>
      </c>
    </row>
    <row r="107" spans="2:5" x14ac:dyDescent="0.3">
      <c r="B107" s="5">
        <v>45302.29999999985</v>
      </c>
      <c r="C107" s="1" t="s">
        <v>118</v>
      </c>
      <c r="D107" s="6">
        <v>7449</v>
      </c>
      <c r="E107" s="7" t="s">
        <v>234</v>
      </c>
    </row>
    <row r="108" spans="2:5" x14ac:dyDescent="0.3">
      <c r="B108" s="5">
        <v>45302.399999999849</v>
      </c>
      <c r="C108" s="1" t="s">
        <v>119</v>
      </c>
      <c r="D108" s="6">
        <v>4739</v>
      </c>
      <c r="E108" s="7" t="s">
        <v>233</v>
      </c>
    </row>
    <row r="109" spans="2:5" x14ac:dyDescent="0.3">
      <c r="B109" s="5">
        <v>45302.499999999847</v>
      </c>
      <c r="C109" s="1" t="s">
        <v>120</v>
      </c>
      <c r="D109" s="6">
        <v>1843</v>
      </c>
      <c r="E109" s="7" t="s">
        <v>237</v>
      </c>
    </row>
    <row r="110" spans="2:5" x14ac:dyDescent="0.3">
      <c r="B110" s="5">
        <v>45302.599999999846</v>
      </c>
      <c r="C110" s="1" t="s">
        <v>121</v>
      </c>
      <c r="D110" s="6">
        <v>8185</v>
      </c>
      <c r="E110" s="7" t="s">
        <v>236</v>
      </c>
    </row>
    <row r="111" spans="2:5" x14ac:dyDescent="0.3">
      <c r="B111" s="5">
        <v>45302.699999999844</v>
      </c>
      <c r="C111" s="1" t="s">
        <v>122</v>
      </c>
      <c r="D111" s="6">
        <v>2760</v>
      </c>
      <c r="E111" s="7" t="s">
        <v>234</v>
      </c>
    </row>
    <row r="112" spans="2:5" x14ac:dyDescent="0.3">
      <c r="B112" s="5">
        <v>45302.799999999843</v>
      </c>
      <c r="C112" s="1" t="s">
        <v>123</v>
      </c>
      <c r="D112" s="6">
        <v>8007</v>
      </c>
      <c r="E112" s="7" t="s">
        <v>235</v>
      </c>
    </row>
    <row r="113" spans="2:5" x14ac:dyDescent="0.3">
      <c r="B113" s="5">
        <v>45302.899999999841</v>
      </c>
      <c r="C113" s="1" t="s">
        <v>124</v>
      </c>
      <c r="D113" s="6">
        <v>3802</v>
      </c>
      <c r="E113" s="7" t="s">
        <v>236</v>
      </c>
    </row>
    <row r="114" spans="2:5" x14ac:dyDescent="0.3">
      <c r="B114" s="5">
        <v>45302.99999999984</v>
      </c>
      <c r="C114" s="1" t="s">
        <v>125</v>
      </c>
      <c r="D114" s="6">
        <v>4719</v>
      </c>
      <c r="E114" s="7" t="s">
        <v>235</v>
      </c>
    </row>
    <row r="115" spans="2:5" x14ac:dyDescent="0.3">
      <c r="B115" s="5">
        <v>45303.099999999838</v>
      </c>
      <c r="C115" s="1" t="s">
        <v>126</v>
      </c>
      <c r="D115" s="6">
        <v>1842</v>
      </c>
      <c r="E115" s="7" t="s">
        <v>234</v>
      </c>
    </row>
    <row r="116" spans="2:5" x14ac:dyDescent="0.3">
      <c r="B116" s="5">
        <v>45303.199999999837</v>
      </c>
      <c r="C116" s="1" t="s">
        <v>127</v>
      </c>
      <c r="D116" s="6">
        <v>3178</v>
      </c>
      <c r="E116" s="7" t="s">
        <v>236</v>
      </c>
    </row>
    <row r="117" spans="2:5" x14ac:dyDescent="0.3">
      <c r="B117" s="5">
        <v>45303.299999999836</v>
      </c>
      <c r="C117" s="1" t="s">
        <v>128</v>
      </c>
      <c r="D117" s="6">
        <v>1902</v>
      </c>
      <c r="E117" s="7" t="s">
        <v>236</v>
      </c>
    </row>
    <row r="118" spans="2:5" x14ac:dyDescent="0.3">
      <c r="B118" s="5">
        <v>45303.399999999834</v>
      </c>
      <c r="C118" s="1" t="s">
        <v>129</v>
      </c>
      <c r="D118" s="6">
        <v>8959</v>
      </c>
      <c r="E118" s="7" t="s">
        <v>233</v>
      </c>
    </row>
    <row r="119" spans="2:5" x14ac:dyDescent="0.3">
      <c r="B119" s="5">
        <v>45303.499999999833</v>
      </c>
      <c r="C119" s="1" t="s">
        <v>130</v>
      </c>
      <c r="D119" s="6">
        <v>3730</v>
      </c>
      <c r="E119" s="7" t="s">
        <v>237</v>
      </c>
    </row>
    <row r="120" spans="2:5" x14ac:dyDescent="0.3">
      <c r="B120" s="5">
        <v>45303.599999999831</v>
      </c>
      <c r="C120" s="1" t="s">
        <v>131</v>
      </c>
      <c r="D120" s="6">
        <v>2321</v>
      </c>
      <c r="E120" s="7" t="s">
        <v>235</v>
      </c>
    </row>
    <row r="121" spans="2:5" x14ac:dyDescent="0.3">
      <c r="B121" s="5">
        <v>45303.69999999983</v>
      </c>
      <c r="C121" s="1" t="s">
        <v>132</v>
      </c>
      <c r="D121" s="6">
        <v>8472</v>
      </c>
      <c r="E121" s="7" t="s">
        <v>235</v>
      </c>
    </row>
    <row r="122" spans="2:5" x14ac:dyDescent="0.3">
      <c r="B122" s="5">
        <v>45303.799999999828</v>
      </c>
      <c r="C122" s="1" t="s">
        <v>133</v>
      </c>
      <c r="D122" s="6">
        <v>6333</v>
      </c>
      <c r="E122" s="7" t="s">
        <v>233</v>
      </c>
    </row>
    <row r="123" spans="2:5" x14ac:dyDescent="0.3">
      <c r="B123" s="5">
        <v>45303.899999999827</v>
      </c>
      <c r="C123" s="1" t="s">
        <v>134</v>
      </c>
      <c r="D123" s="6">
        <v>3611</v>
      </c>
      <c r="E123" s="7" t="s">
        <v>233</v>
      </c>
    </row>
    <row r="124" spans="2:5" x14ac:dyDescent="0.3">
      <c r="B124" s="5">
        <v>45303.999999999825</v>
      </c>
      <c r="C124" s="1" t="s">
        <v>135</v>
      </c>
      <c r="D124" s="6">
        <v>1867</v>
      </c>
      <c r="E124" s="7" t="s">
        <v>233</v>
      </c>
    </row>
    <row r="125" spans="2:5" x14ac:dyDescent="0.3">
      <c r="B125" s="5">
        <v>45304.099999999824</v>
      </c>
      <c r="C125" s="1" t="s">
        <v>136</v>
      </c>
      <c r="D125" s="6">
        <v>7013</v>
      </c>
      <c r="E125" s="7" t="s">
        <v>236</v>
      </c>
    </row>
    <row r="126" spans="2:5" x14ac:dyDescent="0.3">
      <c r="B126" s="5">
        <v>45304.199999999822</v>
      </c>
      <c r="C126" s="1" t="s">
        <v>137</v>
      </c>
      <c r="D126" s="6">
        <v>3721</v>
      </c>
      <c r="E126" s="7" t="s">
        <v>236</v>
      </c>
    </row>
    <row r="127" spans="2:5" x14ac:dyDescent="0.3">
      <c r="B127" s="5">
        <v>45304.299999999821</v>
      </c>
      <c r="C127" s="1" t="s">
        <v>138</v>
      </c>
      <c r="D127" s="6">
        <v>6648</v>
      </c>
      <c r="E127" s="7" t="s">
        <v>233</v>
      </c>
    </row>
    <row r="128" spans="2:5" x14ac:dyDescent="0.3">
      <c r="B128" s="5">
        <v>45304.39999999982</v>
      </c>
      <c r="C128" s="1" t="s">
        <v>139</v>
      </c>
      <c r="D128" s="6">
        <v>6475</v>
      </c>
      <c r="E128" s="7" t="s">
        <v>236</v>
      </c>
    </row>
    <row r="129" spans="2:5" x14ac:dyDescent="0.3">
      <c r="B129" s="5">
        <v>45304.499999999818</v>
      </c>
      <c r="C129" s="1" t="s">
        <v>140</v>
      </c>
      <c r="D129" s="6">
        <v>7486</v>
      </c>
      <c r="E129" s="7" t="s">
        <v>237</v>
      </c>
    </row>
    <row r="130" spans="2:5" x14ac:dyDescent="0.3">
      <c r="B130" s="5">
        <v>45304.599999999817</v>
      </c>
      <c r="C130" s="1" t="s">
        <v>141</v>
      </c>
      <c r="D130" s="6">
        <v>3142</v>
      </c>
      <c r="E130" s="7" t="s">
        <v>235</v>
      </c>
    </row>
    <row r="131" spans="2:5" x14ac:dyDescent="0.3">
      <c r="B131" s="5">
        <v>45304.699999999815</v>
      </c>
      <c r="C131" s="1" t="s">
        <v>142</v>
      </c>
      <c r="D131" s="6">
        <v>5720</v>
      </c>
      <c r="E131" s="7" t="s">
        <v>235</v>
      </c>
    </row>
    <row r="132" spans="2:5" x14ac:dyDescent="0.3">
      <c r="B132" s="5">
        <v>45304.799999999814</v>
      </c>
      <c r="C132" s="1" t="s">
        <v>143</v>
      </c>
      <c r="D132" s="6">
        <v>6325</v>
      </c>
      <c r="E132" s="7" t="s">
        <v>234</v>
      </c>
    </row>
    <row r="133" spans="2:5" x14ac:dyDescent="0.3">
      <c r="B133" s="5">
        <v>45304.899999999812</v>
      </c>
      <c r="C133" s="1" t="s">
        <v>144</v>
      </c>
      <c r="D133" s="6">
        <v>6306</v>
      </c>
      <c r="E133" s="7" t="s">
        <v>237</v>
      </c>
    </row>
    <row r="134" spans="2:5" x14ac:dyDescent="0.3">
      <c r="B134" s="5">
        <v>45304.999999999811</v>
      </c>
      <c r="C134" s="1" t="s">
        <v>145</v>
      </c>
      <c r="D134" s="6">
        <v>2188</v>
      </c>
      <c r="E134" s="7" t="s">
        <v>233</v>
      </c>
    </row>
    <row r="135" spans="2:5" x14ac:dyDescent="0.3">
      <c r="B135" s="5">
        <v>45305.099999999809</v>
      </c>
      <c r="C135" s="1" t="s">
        <v>146</v>
      </c>
      <c r="D135" s="6">
        <v>8475</v>
      </c>
      <c r="E135" s="7" t="s">
        <v>235</v>
      </c>
    </row>
    <row r="136" spans="2:5" x14ac:dyDescent="0.3">
      <c r="B136" s="5">
        <v>45305.199999999808</v>
      </c>
      <c r="C136" s="1" t="s">
        <v>147</v>
      </c>
      <c r="D136" s="6">
        <v>2800</v>
      </c>
      <c r="E136" s="7" t="s">
        <v>235</v>
      </c>
    </row>
    <row r="137" spans="2:5" x14ac:dyDescent="0.3">
      <c r="B137" s="5">
        <v>45305.299999999806</v>
      </c>
      <c r="C137" s="1" t="s">
        <v>148</v>
      </c>
      <c r="D137" s="6">
        <v>3612</v>
      </c>
      <c r="E137" s="7" t="s">
        <v>236</v>
      </c>
    </row>
    <row r="138" spans="2:5" x14ac:dyDescent="0.3">
      <c r="B138" s="5">
        <v>45305.399999999805</v>
      </c>
      <c r="C138" s="1" t="s">
        <v>149</v>
      </c>
      <c r="D138" s="6">
        <v>5404</v>
      </c>
      <c r="E138" s="7" t="s">
        <v>233</v>
      </c>
    </row>
    <row r="139" spans="2:5" x14ac:dyDescent="0.3">
      <c r="B139" s="5">
        <v>45305.499999999804</v>
      </c>
      <c r="C139" s="1" t="s">
        <v>150</v>
      </c>
      <c r="D139" s="6">
        <v>1063</v>
      </c>
      <c r="E139" s="7" t="s">
        <v>237</v>
      </c>
    </row>
    <row r="140" spans="2:5" x14ac:dyDescent="0.3">
      <c r="B140" s="5">
        <v>45305.599999999802</v>
      </c>
      <c r="C140" s="1" t="s">
        <v>151</v>
      </c>
      <c r="D140" s="6">
        <v>4345</v>
      </c>
      <c r="E140" s="7" t="s">
        <v>235</v>
      </c>
    </row>
    <row r="141" spans="2:5" x14ac:dyDescent="0.3">
      <c r="B141" s="5">
        <v>45305.699999999801</v>
      </c>
      <c r="C141" s="1" t="s">
        <v>152</v>
      </c>
      <c r="D141" s="6">
        <v>8444</v>
      </c>
      <c r="E141" s="7" t="s">
        <v>234</v>
      </c>
    </row>
    <row r="142" spans="2:5" x14ac:dyDescent="0.3">
      <c r="B142" s="5">
        <v>45305.799999999799</v>
      </c>
      <c r="C142" s="1" t="s">
        <v>153</v>
      </c>
      <c r="D142" s="6">
        <v>2544</v>
      </c>
      <c r="E142" s="7" t="s">
        <v>235</v>
      </c>
    </row>
    <row r="143" spans="2:5" x14ac:dyDescent="0.3">
      <c r="B143" s="5">
        <v>45305.899999999798</v>
      </c>
      <c r="C143" s="1" t="s">
        <v>154</v>
      </c>
      <c r="D143" s="6">
        <v>7260</v>
      </c>
      <c r="E143" s="7" t="s">
        <v>236</v>
      </c>
    </row>
    <row r="144" spans="2:5" x14ac:dyDescent="0.3">
      <c r="B144" s="5">
        <v>45305.999999999796</v>
      </c>
      <c r="C144" s="1" t="s">
        <v>155</v>
      </c>
      <c r="D144" s="6">
        <v>3530</v>
      </c>
      <c r="E144" s="7" t="s">
        <v>236</v>
      </c>
    </row>
    <row r="145" spans="2:5" x14ac:dyDescent="0.3">
      <c r="B145" s="5">
        <v>45306.099999999795</v>
      </c>
      <c r="C145" s="1" t="s">
        <v>156</v>
      </c>
      <c r="D145" s="6">
        <v>5468</v>
      </c>
      <c r="E145" s="7" t="s">
        <v>234</v>
      </c>
    </row>
    <row r="146" spans="2:5" x14ac:dyDescent="0.3">
      <c r="B146" s="5">
        <v>45306.199999999793</v>
      </c>
      <c r="C146" s="1" t="s">
        <v>157</v>
      </c>
      <c r="D146" s="6">
        <v>4434</v>
      </c>
      <c r="E146" s="7" t="s">
        <v>234</v>
      </c>
    </row>
    <row r="147" spans="2:5" x14ac:dyDescent="0.3">
      <c r="B147" s="5">
        <v>45306.299999999792</v>
      </c>
      <c r="C147" s="1" t="s">
        <v>158</v>
      </c>
      <c r="D147" s="6">
        <v>7257</v>
      </c>
      <c r="E147" s="7" t="s">
        <v>235</v>
      </c>
    </row>
    <row r="148" spans="2:5" x14ac:dyDescent="0.3">
      <c r="B148" s="5">
        <v>45306.39999999979</v>
      </c>
      <c r="C148" s="1" t="s">
        <v>159</v>
      </c>
      <c r="D148" s="6">
        <v>2354</v>
      </c>
      <c r="E148" s="7" t="s">
        <v>237</v>
      </c>
    </row>
    <row r="149" spans="2:5" x14ac:dyDescent="0.3">
      <c r="B149" s="5">
        <v>45306.499999999789</v>
      </c>
      <c r="C149" s="1" t="s">
        <v>160</v>
      </c>
      <c r="D149" s="6">
        <v>2970</v>
      </c>
      <c r="E149" s="7" t="s">
        <v>237</v>
      </c>
    </row>
    <row r="150" spans="2:5" x14ac:dyDescent="0.3">
      <c r="B150" s="5">
        <v>45306.599999999788</v>
      </c>
      <c r="C150" s="1" t="s">
        <v>161</v>
      </c>
      <c r="D150" s="6">
        <v>7727</v>
      </c>
      <c r="E150" s="7" t="s">
        <v>237</v>
      </c>
    </row>
    <row r="151" spans="2:5" x14ac:dyDescent="0.3">
      <c r="B151" s="5">
        <v>45306.699999999786</v>
      </c>
      <c r="C151" s="1" t="s">
        <v>162</v>
      </c>
      <c r="D151" s="6">
        <v>3004</v>
      </c>
      <c r="E151" s="7" t="s">
        <v>237</v>
      </c>
    </row>
    <row r="152" spans="2:5" x14ac:dyDescent="0.3">
      <c r="B152" s="5">
        <v>45306.799999999785</v>
      </c>
      <c r="C152" s="1" t="s">
        <v>163</v>
      </c>
      <c r="D152" s="6">
        <v>6522</v>
      </c>
      <c r="E152" s="7" t="s">
        <v>234</v>
      </c>
    </row>
    <row r="153" spans="2:5" x14ac:dyDescent="0.3">
      <c r="B153" s="5">
        <v>45306.899999999783</v>
      </c>
      <c r="C153" s="1" t="s">
        <v>164</v>
      </c>
      <c r="D153" s="6">
        <v>6952</v>
      </c>
      <c r="E153" s="7" t="s">
        <v>234</v>
      </c>
    </row>
    <row r="154" spans="2:5" x14ac:dyDescent="0.3">
      <c r="B154" s="5">
        <v>45306.999999999782</v>
      </c>
      <c r="C154" s="1" t="s">
        <v>165</v>
      </c>
      <c r="D154" s="6">
        <v>6001</v>
      </c>
      <c r="E154" s="7" t="s">
        <v>236</v>
      </c>
    </row>
    <row r="155" spans="2:5" x14ac:dyDescent="0.3">
      <c r="B155" s="5">
        <v>45307.09999999978</v>
      </c>
      <c r="C155" s="1" t="s">
        <v>166</v>
      </c>
      <c r="D155" s="6">
        <v>6273</v>
      </c>
      <c r="E155" s="7" t="s">
        <v>235</v>
      </c>
    </row>
    <row r="156" spans="2:5" x14ac:dyDescent="0.3">
      <c r="B156" s="5">
        <v>45307.199999999779</v>
      </c>
      <c r="C156" s="1" t="s">
        <v>167</v>
      </c>
      <c r="D156" s="6">
        <v>7821</v>
      </c>
      <c r="E156" s="7" t="s">
        <v>236</v>
      </c>
    </row>
    <row r="157" spans="2:5" x14ac:dyDescent="0.3">
      <c r="B157" s="5">
        <v>45307.299999999777</v>
      </c>
      <c r="C157" s="1" t="s">
        <v>168</v>
      </c>
      <c r="D157" s="6">
        <v>6716</v>
      </c>
      <c r="E157" s="7" t="s">
        <v>233</v>
      </c>
    </row>
    <row r="158" spans="2:5" x14ac:dyDescent="0.3">
      <c r="B158" s="5">
        <v>45307.399999999776</v>
      </c>
      <c r="C158" s="1" t="s">
        <v>169</v>
      </c>
      <c r="D158" s="6">
        <v>4864</v>
      </c>
      <c r="E158" s="7" t="s">
        <v>233</v>
      </c>
    </row>
    <row r="159" spans="2:5" x14ac:dyDescent="0.3">
      <c r="B159" s="5">
        <v>45307.499999999774</v>
      </c>
      <c r="C159" s="1" t="s">
        <v>170</v>
      </c>
      <c r="D159" s="6">
        <v>5133</v>
      </c>
      <c r="E159" s="7" t="s">
        <v>235</v>
      </c>
    </row>
    <row r="160" spans="2:5" x14ac:dyDescent="0.3">
      <c r="B160" s="5">
        <v>45307.599999999773</v>
      </c>
      <c r="C160" s="1" t="s">
        <v>171</v>
      </c>
      <c r="D160" s="6">
        <v>6995</v>
      </c>
      <c r="E160" s="7" t="s">
        <v>235</v>
      </c>
    </row>
    <row r="161" spans="2:5" x14ac:dyDescent="0.3">
      <c r="B161" s="5">
        <v>45307.699999999772</v>
      </c>
      <c r="C161" s="1" t="s">
        <v>172</v>
      </c>
      <c r="D161" s="6">
        <v>6813</v>
      </c>
      <c r="E161" s="7" t="s">
        <v>237</v>
      </c>
    </row>
    <row r="162" spans="2:5" x14ac:dyDescent="0.3">
      <c r="B162" s="5">
        <v>45307.79999999977</v>
      </c>
      <c r="C162" s="1" t="s">
        <v>173</v>
      </c>
      <c r="D162" s="6">
        <v>3247</v>
      </c>
      <c r="E162" s="7" t="s">
        <v>234</v>
      </c>
    </row>
    <row r="163" spans="2:5" x14ac:dyDescent="0.3">
      <c r="B163" s="5">
        <v>45307.899999999769</v>
      </c>
      <c r="C163" s="1" t="s">
        <v>174</v>
      </c>
      <c r="D163" s="6">
        <v>2145</v>
      </c>
      <c r="E163" s="7" t="s">
        <v>237</v>
      </c>
    </row>
    <row r="164" spans="2:5" x14ac:dyDescent="0.3">
      <c r="B164" s="5">
        <v>45307.999999999767</v>
      </c>
      <c r="C164" s="1" t="s">
        <v>175</v>
      </c>
      <c r="D164" s="6">
        <v>8270</v>
      </c>
      <c r="E164" s="7" t="s">
        <v>233</v>
      </c>
    </row>
    <row r="165" spans="2:5" x14ac:dyDescent="0.3">
      <c r="B165" s="5">
        <v>45308.099999999766</v>
      </c>
      <c r="C165" s="1" t="s">
        <v>176</v>
      </c>
      <c r="D165" s="6">
        <v>3047</v>
      </c>
      <c r="E165" s="7" t="s">
        <v>234</v>
      </c>
    </row>
    <row r="166" spans="2:5" x14ac:dyDescent="0.3">
      <c r="B166" s="5">
        <v>45308.199999999764</v>
      </c>
      <c r="C166" s="1" t="s">
        <v>177</v>
      </c>
      <c r="D166" s="6">
        <v>8560</v>
      </c>
      <c r="E166" s="7" t="s">
        <v>235</v>
      </c>
    </row>
    <row r="167" spans="2:5" x14ac:dyDescent="0.3">
      <c r="B167" s="5">
        <v>45308.299999999763</v>
      </c>
      <c r="C167" s="1" t="s">
        <v>178</v>
      </c>
      <c r="D167" s="6">
        <v>4000</v>
      </c>
      <c r="E167" s="7" t="s">
        <v>237</v>
      </c>
    </row>
    <row r="168" spans="2:5" x14ac:dyDescent="0.3">
      <c r="B168" s="5">
        <v>45308.399999999761</v>
      </c>
      <c r="C168" s="1" t="s">
        <v>179</v>
      </c>
      <c r="D168" s="6">
        <v>6436</v>
      </c>
      <c r="E168" s="7" t="s">
        <v>237</v>
      </c>
    </row>
    <row r="169" spans="2:5" x14ac:dyDescent="0.3">
      <c r="B169" s="5">
        <v>45308.49999999976</v>
      </c>
      <c r="C169" s="1" t="s">
        <v>180</v>
      </c>
      <c r="D169" s="6">
        <v>3067</v>
      </c>
      <c r="E169" s="7" t="s">
        <v>236</v>
      </c>
    </row>
    <row r="170" spans="2:5" x14ac:dyDescent="0.3">
      <c r="B170" s="5">
        <v>45308.599999999758</v>
      </c>
      <c r="C170" s="1" t="s">
        <v>181</v>
      </c>
      <c r="D170" s="6">
        <v>6691</v>
      </c>
      <c r="E170" s="7" t="s">
        <v>234</v>
      </c>
    </row>
    <row r="171" spans="2:5" x14ac:dyDescent="0.3">
      <c r="B171" s="5">
        <v>45308.699999999757</v>
      </c>
      <c r="C171" s="1" t="s">
        <v>182</v>
      </c>
      <c r="D171" s="6">
        <v>3594</v>
      </c>
      <c r="E171" s="7" t="s">
        <v>236</v>
      </c>
    </row>
    <row r="172" spans="2:5" x14ac:dyDescent="0.3">
      <c r="B172" s="5">
        <v>45308.799999999756</v>
      </c>
      <c r="C172" s="1" t="s">
        <v>183</v>
      </c>
      <c r="D172" s="6">
        <v>1268</v>
      </c>
      <c r="E172" s="7" t="s">
        <v>235</v>
      </c>
    </row>
    <row r="173" spans="2:5" x14ac:dyDescent="0.3">
      <c r="B173" s="5">
        <v>45308.899999999754</v>
      </c>
      <c r="C173" s="1" t="s">
        <v>184</v>
      </c>
      <c r="D173" s="6">
        <v>7738</v>
      </c>
      <c r="E173" s="7" t="s">
        <v>235</v>
      </c>
    </row>
    <row r="174" spans="2:5" x14ac:dyDescent="0.3">
      <c r="B174" s="5">
        <v>45308.999999999753</v>
      </c>
      <c r="C174" s="1" t="s">
        <v>185</v>
      </c>
      <c r="D174" s="6">
        <v>8323</v>
      </c>
      <c r="E174" s="7" t="s">
        <v>237</v>
      </c>
    </row>
    <row r="175" spans="2:5" x14ac:dyDescent="0.3">
      <c r="B175" s="5">
        <v>45309.099999999751</v>
      </c>
      <c r="C175" s="1" t="s">
        <v>186</v>
      </c>
      <c r="D175" s="6">
        <v>8620</v>
      </c>
      <c r="E175" s="7" t="s">
        <v>234</v>
      </c>
    </row>
    <row r="176" spans="2:5" x14ac:dyDescent="0.3">
      <c r="B176" s="5">
        <v>45309.19999999975</v>
      </c>
      <c r="C176" s="1" t="s">
        <v>187</v>
      </c>
      <c r="D176" s="6">
        <v>2166</v>
      </c>
      <c r="E176" s="7" t="s">
        <v>235</v>
      </c>
    </row>
    <row r="177" spans="2:5" x14ac:dyDescent="0.3">
      <c r="B177" s="5">
        <v>45309.299999999748</v>
      </c>
      <c r="C177" s="1" t="s">
        <v>188</v>
      </c>
      <c r="D177" s="6">
        <v>5122</v>
      </c>
      <c r="E177" s="7" t="s">
        <v>236</v>
      </c>
    </row>
    <row r="178" spans="2:5" x14ac:dyDescent="0.3">
      <c r="B178" s="5">
        <v>45309.399999999747</v>
      </c>
      <c r="C178" s="1" t="s">
        <v>189</v>
      </c>
      <c r="D178" s="6">
        <v>5966</v>
      </c>
      <c r="E178" s="7" t="s">
        <v>234</v>
      </c>
    </row>
    <row r="179" spans="2:5" x14ac:dyDescent="0.3">
      <c r="B179" s="5">
        <v>45309.499999999745</v>
      </c>
      <c r="C179" s="1" t="s">
        <v>190</v>
      </c>
      <c r="D179" s="6">
        <v>2286</v>
      </c>
      <c r="E179" s="7" t="s">
        <v>234</v>
      </c>
    </row>
    <row r="180" spans="2:5" x14ac:dyDescent="0.3">
      <c r="B180" s="5">
        <v>45309.599999999744</v>
      </c>
      <c r="C180" s="1" t="s">
        <v>191</v>
      </c>
      <c r="D180" s="6">
        <v>7537</v>
      </c>
      <c r="E180" s="7" t="s">
        <v>234</v>
      </c>
    </row>
    <row r="181" spans="2:5" x14ac:dyDescent="0.3">
      <c r="B181" s="5">
        <v>45309.699999999742</v>
      </c>
      <c r="C181" s="1" t="s">
        <v>192</v>
      </c>
      <c r="D181" s="6">
        <v>5806</v>
      </c>
      <c r="E181" s="7" t="s">
        <v>236</v>
      </c>
    </row>
    <row r="182" spans="2:5" x14ac:dyDescent="0.3">
      <c r="B182" s="5">
        <v>45309.799999999741</v>
      </c>
      <c r="C182" s="1" t="s">
        <v>193</v>
      </c>
      <c r="D182" s="6">
        <v>1801</v>
      </c>
      <c r="E182" s="7" t="s">
        <v>234</v>
      </c>
    </row>
    <row r="183" spans="2:5" x14ac:dyDescent="0.3">
      <c r="B183" s="5">
        <v>45309.89999999974</v>
      </c>
      <c r="C183" s="1" t="s">
        <v>194</v>
      </c>
      <c r="D183" s="6">
        <v>1744</v>
      </c>
      <c r="E183" s="7" t="s">
        <v>235</v>
      </c>
    </row>
    <row r="184" spans="2:5" x14ac:dyDescent="0.3">
      <c r="B184" s="5">
        <v>45309.999999999738</v>
      </c>
      <c r="C184" s="1" t="s">
        <v>195</v>
      </c>
      <c r="D184" s="6">
        <v>7040</v>
      </c>
      <c r="E184" s="7" t="s">
        <v>237</v>
      </c>
    </row>
    <row r="185" spans="2:5" x14ac:dyDescent="0.3">
      <c r="B185" s="5">
        <v>45310.099999999737</v>
      </c>
      <c r="C185" s="1" t="s">
        <v>196</v>
      </c>
      <c r="D185" s="6">
        <v>6144</v>
      </c>
      <c r="E185" s="7" t="s">
        <v>237</v>
      </c>
    </row>
    <row r="186" spans="2:5" x14ac:dyDescent="0.3">
      <c r="B186" s="5">
        <v>45310.199999999735</v>
      </c>
      <c r="C186" s="1" t="s">
        <v>197</v>
      </c>
      <c r="D186" s="6">
        <v>5341</v>
      </c>
      <c r="E186" s="7" t="s">
        <v>233</v>
      </c>
    </row>
    <row r="187" spans="2:5" x14ac:dyDescent="0.3">
      <c r="B187" s="5">
        <v>45310.299999999734</v>
      </c>
      <c r="C187" s="1" t="s">
        <v>198</v>
      </c>
      <c r="D187" s="6">
        <v>3844</v>
      </c>
      <c r="E187" s="7" t="s">
        <v>233</v>
      </c>
    </row>
    <row r="188" spans="2:5" x14ac:dyDescent="0.3">
      <c r="B188" s="5">
        <v>45310.399999999732</v>
      </c>
      <c r="C188" s="1" t="s">
        <v>199</v>
      </c>
      <c r="D188" s="6">
        <v>5009</v>
      </c>
      <c r="E188" s="7" t="s">
        <v>234</v>
      </c>
    </row>
    <row r="189" spans="2:5" x14ac:dyDescent="0.3">
      <c r="B189" s="5">
        <v>45310.499999999731</v>
      </c>
      <c r="C189" s="1" t="s">
        <v>200</v>
      </c>
      <c r="D189" s="6">
        <v>6431</v>
      </c>
      <c r="E189" s="7" t="s">
        <v>235</v>
      </c>
    </row>
    <row r="190" spans="2:5" x14ac:dyDescent="0.3">
      <c r="B190" s="5">
        <v>45310.599999999729</v>
      </c>
      <c r="C190" s="1" t="s">
        <v>201</v>
      </c>
      <c r="D190" s="6">
        <v>4607</v>
      </c>
      <c r="E190" s="7" t="s">
        <v>235</v>
      </c>
    </row>
    <row r="191" spans="2:5" x14ac:dyDescent="0.3">
      <c r="B191" s="5">
        <v>45310.699999999728</v>
      </c>
      <c r="C191" s="1" t="s">
        <v>202</v>
      </c>
      <c r="D191" s="6">
        <v>4912</v>
      </c>
      <c r="E191" s="7" t="s">
        <v>234</v>
      </c>
    </row>
    <row r="192" spans="2:5" x14ac:dyDescent="0.3">
      <c r="B192" s="5">
        <v>45310.799999999726</v>
      </c>
      <c r="C192" s="1" t="s">
        <v>203</v>
      </c>
      <c r="D192" s="6">
        <v>3626</v>
      </c>
      <c r="E192" s="7" t="s">
        <v>233</v>
      </c>
    </row>
    <row r="193" spans="2:5" x14ac:dyDescent="0.3">
      <c r="B193" s="5">
        <v>45310.899999999725</v>
      </c>
      <c r="C193" s="1" t="s">
        <v>204</v>
      </c>
      <c r="D193" s="6">
        <v>1326</v>
      </c>
      <c r="E193" s="7" t="s">
        <v>236</v>
      </c>
    </row>
    <row r="194" spans="2:5" x14ac:dyDescent="0.3">
      <c r="B194" s="5">
        <v>45310.999999999724</v>
      </c>
      <c r="C194" s="1" t="s">
        <v>205</v>
      </c>
      <c r="D194" s="6">
        <v>6846</v>
      </c>
      <c r="E194" s="7" t="s">
        <v>237</v>
      </c>
    </row>
    <row r="195" spans="2:5" x14ac:dyDescent="0.3">
      <c r="B195" s="5">
        <v>45311.099999999722</v>
      </c>
      <c r="C195" s="1" t="s">
        <v>206</v>
      </c>
      <c r="D195" s="6">
        <v>6507</v>
      </c>
      <c r="E195" s="7" t="s">
        <v>234</v>
      </c>
    </row>
    <row r="196" spans="2:5" x14ac:dyDescent="0.3">
      <c r="B196" s="5">
        <v>45311.199999999721</v>
      </c>
      <c r="C196" s="1" t="s">
        <v>207</v>
      </c>
      <c r="D196" s="6">
        <v>5371</v>
      </c>
      <c r="E196" s="7" t="s">
        <v>236</v>
      </c>
    </row>
    <row r="197" spans="2:5" x14ac:dyDescent="0.3">
      <c r="B197" s="5">
        <v>45311.299999999719</v>
      </c>
      <c r="C197" s="1" t="s">
        <v>208</v>
      </c>
      <c r="D197" s="6">
        <v>8551</v>
      </c>
      <c r="E197" s="7" t="s">
        <v>236</v>
      </c>
    </row>
    <row r="198" spans="2:5" x14ac:dyDescent="0.3">
      <c r="B198" s="5">
        <v>45311.399999999718</v>
      </c>
      <c r="C198" s="1" t="s">
        <v>209</v>
      </c>
      <c r="D198" s="6">
        <v>1856</v>
      </c>
      <c r="E198" s="7" t="s">
        <v>236</v>
      </c>
    </row>
    <row r="199" spans="2:5" x14ac:dyDescent="0.3">
      <c r="B199" s="5">
        <v>45311.499999999716</v>
      </c>
      <c r="C199" s="1" t="s">
        <v>210</v>
      </c>
      <c r="D199" s="6">
        <v>1187</v>
      </c>
      <c r="E199" s="7" t="s">
        <v>237</v>
      </c>
    </row>
    <row r="200" spans="2:5" x14ac:dyDescent="0.3">
      <c r="B200" s="5">
        <v>45311.599999999715</v>
      </c>
      <c r="C200" s="1" t="s">
        <v>211</v>
      </c>
      <c r="D200" s="6">
        <v>8630</v>
      </c>
      <c r="E200" s="7" t="s">
        <v>235</v>
      </c>
    </row>
    <row r="201" spans="2:5" x14ac:dyDescent="0.3">
      <c r="B201" s="5">
        <v>45311.699999999713</v>
      </c>
      <c r="C201" s="1" t="s">
        <v>212</v>
      </c>
      <c r="D201" s="6">
        <v>7922</v>
      </c>
      <c r="E201" s="7" t="s">
        <v>235</v>
      </c>
    </row>
    <row r="202" spans="2:5" x14ac:dyDescent="0.3">
      <c r="B202" s="5">
        <v>45311.799999999712</v>
      </c>
      <c r="C202" s="1" t="s">
        <v>213</v>
      </c>
      <c r="D202" s="6">
        <v>5744</v>
      </c>
      <c r="E202" s="7" t="s">
        <v>237</v>
      </c>
    </row>
    <row r="203" spans="2:5" x14ac:dyDescent="0.3">
      <c r="B203" s="5">
        <v>45311.89999999971</v>
      </c>
      <c r="C203" s="1" t="s">
        <v>214</v>
      </c>
      <c r="D203" s="6">
        <v>7277</v>
      </c>
      <c r="E203" s="7" t="s">
        <v>235</v>
      </c>
    </row>
    <row r="204" spans="2:5" x14ac:dyDescent="0.3">
      <c r="B204" s="5">
        <v>45311.999999999709</v>
      </c>
      <c r="C204" s="1" t="s">
        <v>215</v>
      </c>
      <c r="D204" s="6">
        <v>5176</v>
      </c>
      <c r="E204" s="7" t="s">
        <v>233</v>
      </c>
    </row>
    <row r="205" spans="2:5" x14ac:dyDescent="0.3">
      <c r="B205" s="5">
        <v>45312.099999999708</v>
      </c>
      <c r="C205" s="1" t="s">
        <v>216</v>
      </c>
      <c r="D205" s="6">
        <v>8270</v>
      </c>
      <c r="E205" s="7" t="s">
        <v>235</v>
      </c>
    </row>
    <row r="206" spans="2:5" x14ac:dyDescent="0.3">
      <c r="B206" s="5">
        <v>45312.199999999706</v>
      </c>
      <c r="C206" s="1" t="s">
        <v>217</v>
      </c>
      <c r="D206" s="6">
        <v>8320</v>
      </c>
      <c r="E206" s="7" t="s">
        <v>237</v>
      </c>
    </row>
    <row r="207" spans="2:5" x14ac:dyDescent="0.3">
      <c r="B207" s="5">
        <v>45312.299999999705</v>
      </c>
      <c r="C207" s="1" t="s">
        <v>218</v>
      </c>
      <c r="D207" s="6">
        <v>8291</v>
      </c>
      <c r="E207" s="7" t="s">
        <v>233</v>
      </c>
    </row>
    <row r="208" spans="2:5" x14ac:dyDescent="0.3">
      <c r="B208" s="5">
        <v>45312.399999999703</v>
      </c>
      <c r="C208" s="1" t="s">
        <v>219</v>
      </c>
      <c r="D208" s="6">
        <v>8394</v>
      </c>
      <c r="E208" s="7" t="s">
        <v>235</v>
      </c>
    </row>
    <row r="209" spans="2:5" x14ac:dyDescent="0.3">
      <c r="B209" s="5">
        <v>45312.499999999702</v>
      </c>
      <c r="C209" s="1" t="s">
        <v>220</v>
      </c>
      <c r="D209" s="6">
        <v>5178</v>
      </c>
      <c r="E209" s="7" t="s">
        <v>237</v>
      </c>
    </row>
    <row r="210" spans="2:5" x14ac:dyDescent="0.3">
      <c r="B210" s="5">
        <v>45312.5999999997</v>
      </c>
      <c r="C210" s="1" t="s">
        <v>221</v>
      </c>
      <c r="D210" s="6">
        <v>8639</v>
      </c>
      <c r="E210" s="7" t="s">
        <v>235</v>
      </c>
    </row>
    <row r="211" spans="2:5" x14ac:dyDescent="0.3">
      <c r="B211" s="5">
        <v>45312.699999999699</v>
      </c>
      <c r="C211" s="1" t="s">
        <v>222</v>
      </c>
      <c r="D211" s="6">
        <v>6991</v>
      </c>
      <c r="E211" s="7" t="s">
        <v>233</v>
      </c>
    </row>
    <row r="212" spans="2:5" x14ac:dyDescent="0.3">
      <c r="B212" s="5">
        <v>45312.799999999697</v>
      </c>
      <c r="C212" s="1" t="s">
        <v>223</v>
      </c>
      <c r="D212" s="6">
        <v>2330</v>
      </c>
      <c r="E212" s="7" t="s">
        <v>237</v>
      </c>
    </row>
    <row r="213" spans="2:5" x14ac:dyDescent="0.3">
      <c r="B213" s="5">
        <v>45312.899999999696</v>
      </c>
      <c r="C213" s="1" t="s">
        <v>224</v>
      </c>
      <c r="D213" s="6">
        <v>4573</v>
      </c>
      <c r="E213" s="7" t="s">
        <v>235</v>
      </c>
    </row>
    <row r="214" spans="2:5" x14ac:dyDescent="0.3">
      <c r="B214" s="5">
        <v>45312.999999999694</v>
      </c>
      <c r="C214" s="1" t="s">
        <v>225</v>
      </c>
      <c r="D214" s="6">
        <v>3994</v>
      </c>
      <c r="E214" s="7" t="s">
        <v>233</v>
      </c>
    </row>
    <row r="215" spans="2:5" x14ac:dyDescent="0.3">
      <c r="B215" s="5">
        <v>45313.099999999693</v>
      </c>
      <c r="C215" s="1" t="s">
        <v>226</v>
      </c>
      <c r="D215" s="6">
        <v>4559</v>
      </c>
      <c r="E215" s="7" t="s">
        <v>235</v>
      </c>
    </row>
    <row r="216" spans="2:5" x14ac:dyDescent="0.3">
      <c r="B216" s="5">
        <v>45313.199999999691</v>
      </c>
      <c r="C216" s="1" t="s">
        <v>227</v>
      </c>
      <c r="D216" s="6">
        <v>4268</v>
      </c>
      <c r="E216" s="7" t="s">
        <v>237</v>
      </c>
    </row>
    <row r="217" spans="2:5" x14ac:dyDescent="0.3">
      <c r="B217" s="5">
        <v>45313.29999999969</v>
      </c>
      <c r="C217" s="1" t="s">
        <v>228</v>
      </c>
      <c r="D217" s="6">
        <v>1809</v>
      </c>
      <c r="E217" s="7" t="s">
        <v>233</v>
      </c>
    </row>
    <row r="218" spans="2:5" x14ac:dyDescent="0.3">
      <c r="B218" s="5">
        <v>45313.399999999689</v>
      </c>
      <c r="C218" s="1" t="s">
        <v>229</v>
      </c>
      <c r="D218" s="6">
        <v>4607</v>
      </c>
      <c r="E218" s="7" t="s">
        <v>236</v>
      </c>
    </row>
    <row r="219" spans="2:5" x14ac:dyDescent="0.3">
      <c r="B219" s="5">
        <v>45313.499999999687</v>
      </c>
      <c r="C219" s="1" t="s">
        <v>230</v>
      </c>
      <c r="D219" s="6">
        <v>1708</v>
      </c>
      <c r="E219" s="7" t="s">
        <v>233</v>
      </c>
    </row>
    <row r="220" spans="2:5" x14ac:dyDescent="0.3">
      <c r="B220" s="5">
        <v>45313.599999999686</v>
      </c>
      <c r="C220" s="1" t="s">
        <v>231</v>
      </c>
      <c r="D220" s="6">
        <v>2528</v>
      </c>
      <c r="E220" s="7" t="s">
        <v>237</v>
      </c>
    </row>
    <row r="221" spans="2:5" x14ac:dyDescent="0.3">
      <c r="B221" s="5">
        <v>45313.699999999684</v>
      </c>
      <c r="C221" s="1" t="s">
        <v>232</v>
      </c>
      <c r="D221" s="6">
        <v>2092</v>
      </c>
      <c r="E221" s="7" t="s">
        <v>237</v>
      </c>
    </row>
    <row r="253" spans="192:192" x14ac:dyDescent="0.3">
      <c r="GJ253" s="13" t="s">
        <v>243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18A9-E0DD-4398-AF41-660A03B36078}">
  <sheetPr>
    <tabColor rgb="FF7030A0"/>
  </sheetPr>
  <dimension ref="A1:T23"/>
  <sheetViews>
    <sheetView showGridLines="0" zoomScaleNormal="100" workbookViewId="0"/>
  </sheetViews>
  <sheetFormatPr defaultColWidth="0" defaultRowHeight="15" customHeight="1" zeroHeight="1" x14ac:dyDescent="0.3"/>
  <cols>
    <col min="1" max="20" width="9.109375" customWidth="1"/>
    <col min="21" max="16384" width="9.109375" hidden="1"/>
  </cols>
  <sheetData>
    <row r="1" spans="1:20" ht="14.4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4.4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14.4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14.4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4.4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4.4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4.4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ht="14.4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ht="14.4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ht="14.4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ht="14.4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 ht="14.4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 ht="14.4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 ht="14.4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14.4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 ht="14.4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 ht="14.4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 ht="14.4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 ht="14.4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 ht="14.4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 ht="15" customHeigh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 ht="15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ht="15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</sheetData>
  <sheetProtection algorithmName="SHA-512" hashValue="3w2II9trhrY08cJaytWjtC1yzn/94MlWlHKkf09w/fheRZU4Yo8ktoMjmX8sPP9XzSEXTcLrAFdKowaya4NphA==" saltValue="BCRdTyt/gZ8Wo8DLASSPNw==" spinCount="100000" sheet="1" objects="1" scenarios="1" selectLockedCells="1" selectUnlockedCell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QUESTÃO 01</vt:lpstr>
      <vt:lpstr>QUESTÃO 02</vt:lpstr>
      <vt:lpstr>QUESTÃO 03</vt:lpstr>
      <vt:lpstr>MAIS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ExcelenteJoao</dc:creator>
  <cp:lastModifiedBy>Gabriel Siboli</cp:lastModifiedBy>
  <dcterms:created xsi:type="dcterms:W3CDTF">2015-06-05T18:17:20Z</dcterms:created>
  <dcterms:modified xsi:type="dcterms:W3CDTF">2025-02-13T12:09:06Z</dcterms:modified>
</cp:coreProperties>
</file>