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eberbach/Documents/GitHub/simcnc/_Knowledge Base/"/>
    </mc:Choice>
  </mc:AlternateContent>
  <xr:revisionPtr revIDLastSave="0" documentId="13_ncr:1_{98EE4BE6-64F2-7344-80C3-F84B68DB8E96}" xr6:coauthVersionLast="47" xr6:coauthVersionMax="47" xr10:uidLastSave="{00000000-0000-0000-0000-000000000000}"/>
  <bookViews>
    <workbookView xWindow="760" yWindow="5500" windowWidth="45200" windowHeight="17240" xr2:uid="{0FE011D1-9DE0-5347-800A-16851475349D}"/>
  </bookViews>
  <sheets>
    <sheet name="Tabelle1" sheetId="1" r:id="rId1"/>
  </sheets>
  <definedNames>
    <definedName name="_xlnm._FilterDatabase" localSheetId="0" hidden="1">Tabelle1!$B$3:$K$160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8" i="1" l="1"/>
  <c r="G118" i="1"/>
  <c r="G25" i="1"/>
  <c r="G105" i="1"/>
  <c r="G119" i="1"/>
  <c r="G120" i="1"/>
  <c r="G106" i="1"/>
  <c r="G51" i="1"/>
  <c r="G109" i="1"/>
  <c r="G102" i="1"/>
  <c r="G103" i="1"/>
  <c r="G121" i="1"/>
  <c r="G55" i="1"/>
  <c r="G49" i="1"/>
  <c r="G4" i="1"/>
  <c r="G56" i="1"/>
  <c r="G138" i="1"/>
  <c r="G104" i="1"/>
  <c r="G132" i="1"/>
  <c r="G148" i="1"/>
  <c r="G133" i="1"/>
  <c r="G122" i="1"/>
  <c r="G123" i="1"/>
  <c r="G124" i="1"/>
  <c r="G125" i="1"/>
  <c r="G126" i="1"/>
  <c r="G127" i="1"/>
  <c r="G128" i="1"/>
  <c r="G96" i="1"/>
  <c r="G97" i="1"/>
  <c r="G98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139" i="1"/>
  <c r="G149" i="1"/>
  <c r="G140" i="1"/>
  <c r="G141" i="1"/>
  <c r="G57" i="1"/>
  <c r="G58" i="1"/>
  <c r="G59" i="1"/>
  <c r="G60" i="1"/>
  <c r="G52" i="1"/>
  <c r="G142" i="1"/>
  <c r="G110" i="1"/>
  <c r="G134" i="1"/>
  <c r="G143" i="1"/>
  <c r="G144" i="1"/>
  <c r="G9" i="1"/>
  <c r="G44" i="1"/>
  <c r="G45" i="1"/>
  <c r="G32" i="1"/>
  <c r="G33" i="1"/>
  <c r="G34" i="1"/>
  <c r="G35" i="1"/>
  <c r="G36" i="1"/>
  <c r="G111" i="1"/>
  <c r="G112" i="1"/>
  <c r="G26" i="1"/>
  <c r="G22" i="1"/>
  <c r="G23" i="1"/>
  <c r="G53" i="1"/>
  <c r="G10" i="1"/>
  <c r="G11" i="1"/>
  <c r="G12" i="1"/>
  <c r="G13" i="1"/>
  <c r="G14" i="1"/>
  <c r="G15" i="1"/>
  <c r="G27" i="1"/>
  <c r="G145" i="1"/>
  <c r="G61" i="1"/>
  <c r="G5" i="1"/>
  <c r="G6" i="1"/>
  <c r="G46" i="1"/>
  <c r="G107" i="1"/>
  <c r="G28" i="1"/>
  <c r="G29" i="1"/>
  <c r="G152" i="1"/>
  <c r="G146" i="1"/>
  <c r="G153" i="1"/>
  <c r="G62" i="1"/>
  <c r="G63" i="1"/>
  <c r="G129" i="1"/>
  <c r="G81" i="1"/>
  <c r="G64" i="1"/>
  <c r="G154" i="1"/>
  <c r="G113" i="1"/>
  <c r="G50" i="1"/>
  <c r="G65" i="1"/>
  <c r="G7" i="1"/>
  <c r="G135" i="1"/>
  <c r="G150" i="1"/>
  <c r="G136" i="1"/>
  <c r="G130" i="1"/>
  <c r="G131" i="1"/>
  <c r="G99" i="1"/>
  <c r="G100" i="1"/>
  <c r="G10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147" i="1"/>
  <c r="G151" i="1"/>
  <c r="G137" i="1"/>
  <c r="G16" i="1"/>
  <c r="G47" i="1"/>
  <c r="G48" i="1"/>
  <c r="G37" i="1"/>
  <c r="G38" i="1"/>
  <c r="G39" i="1"/>
  <c r="G40" i="1"/>
  <c r="G41" i="1"/>
  <c r="G114" i="1"/>
  <c r="G115" i="1"/>
  <c r="G24" i="1"/>
  <c r="G54" i="1"/>
  <c r="G17" i="1"/>
  <c r="G18" i="1"/>
  <c r="G19" i="1"/>
  <c r="G20" i="1"/>
  <c r="G21" i="1"/>
  <c r="G8" i="1"/>
  <c r="G116" i="1"/>
  <c r="G117" i="1"/>
  <c r="G30" i="1"/>
  <c r="G155" i="1"/>
  <c r="G31" i="1"/>
  <c r="G42" i="1"/>
  <c r="G66" i="1"/>
  <c r="G67" i="1"/>
  <c r="G43" i="1"/>
  <c r="D108" i="1"/>
  <c r="D118" i="1"/>
  <c r="D25" i="1"/>
  <c r="D105" i="1"/>
  <c r="D119" i="1"/>
  <c r="D120" i="1"/>
  <c r="D106" i="1"/>
  <c r="D51" i="1"/>
  <c r="D109" i="1"/>
  <c r="D102" i="1"/>
  <c r="D103" i="1"/>
  <c r="D121" i="1"/>
  <c r="D55" i="1"/>
  <c r="D49" i="1"/>
  <c r="D4" i="1"/>
  <c r="D56" i="1"/>
  <c r="D138" i="1"/>
  <c r="D104" i="1"/>
  <c r="D132" i="1"/>
  <c r="D148" i="1"/>
  <c r="D133" i="1"/>
  <c r="D122" i="1"/>
  <c r="D123" i="1"/>
  <c r="D124" i="1"/>
  <c r="D125" i="1"/>
  <c r="D126" i="1"/>
  <c r="D127" i="1"/>
  <c r="D128" i="1"/>
  <c r="D96" i="1"/>
  <c r="D97" i="1"/>
  <c r="D98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139" i="1"/>
  <c r="D149" i="1"/>
  <c r="D140" i="1"/>
  <c r="D141" i="1"/>
  <c r="D57" i="1"/>
  <c r="D58" i="1"/>
  <c r="D59" i="1"/>
  <c r="D60" i="1"/>
  <c r="D52" i="1"/>
  <c r="D142" i="1"/>
  <c r="D110" i="1"/>
  <c r="D134" i="1"/>
  <c r="D143" i="1"/>
  <c r="D144" i="1"/>
  <c r="D9" i="1"/>
  <c r="D44" i="1"/>
  <c r="D45" i="1"/>
  <c r="D32" i="1"/>
  <c r="D33" i="1"/>
  <c r="D34" i="1"/>
  <c r="D35" i="1"/>
  <c r="D36" i="1"/>
  <c r="D111" i="1"/>
  <c r="D112" i="1"/>
  <c r="D26" i="1"/>
  <c r="D22" i="1"/>
  <c r="D23" i="1"/>
  <c r="D53" i="1"/>
  <c r="D10" i="1"/>
  <c r="D11" i="1"/>
  <c r="D12" i="1"/>
  <c r="D13" i="1"/>
  <c r="D14" i="1"/>
  <c r="D15" i="1"/>
  <c r="D27" i="1"/>
  <c r="D145" i="1"/>
  <c r="D61" i="1"/>
  <c r="D5" i="1"/>
  <c r="D6" i="1"/>
  <c r="D46" i="1"/>
  <c r="D107" i="1"/>
  <c r="D28" i="1"/>
  <c r="D29" i="1"/>
  <c r="D152" i="1"/>
  <c r="D146" i="1"/>
  <c r="D153" i="1"/>
  <c r="D62" i="1"/>
  <c r="D63" i="1"/>
  <c r="D129" i="1"/>
  <c r="D81" i="1"/>
  <c r="D64" i="1"/>
  <c r="D154" i="1"/>
  <c r="D113" i="1"/>
  <c r="D50" i="1"/>
  <c r="D65" i="1"/>
  <c r="D7" i="1"/>
  <c r="D135" i="1"/>
  <c r="D150" i="1"/>
  <c r="D136" i="1"/>
  <c r="D130" i="1"/>
  <c r="D131" i="1"/>
  <c r="D99" i="1"/>
  <c r="D100" i="1"/>
  <c r="D10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147" i="1"/>
  <c r="D151" i="1"/>
  <c r="D137" i="1"/>
  <c r="D16" i="1"/>
  <c r="D47" i="1"/>
  <c r="D48" i="1"/>
  <c r="D37" i="1"/>
  <c r="D38" i="1"/>
  <c r="D39" i="1"/>
  <c r="D40" i="1"/>
  <c r="D41" i="1"/>
  <c r="D114" i="1"/>
  <c r="D115" i="1"/>
  <c r="D24" i="1"/>
  <c r="D54" i="1"/>
  <c r="D17" i="1"/>
  <c r="D18" i="1"/>
  <c r="D19" i="1"/>
  <c r="D20" i="1"/>
  <c r="D21" i="1"/>
  <c r="D8" i="1"/>
  <c r="D116" i="1"/>
  <c r="D117" i="1"/>
  <c r="D30" i="1"/>
  <c r="D155" i="1"/>
  <c r="D31" i="1"/>
  <c r="D42" i="1"/>
  <c r="D66" i="1"/>
  <c r="D67" i="1"/>
  <c r="D43" i="1"/>
  <c r="E108" i="1"/>
  <c r="E118" i="1"/>
  <c r="E25" i="1"/>
  <c r="E105" i="1"/>
  <c r="E119" i="1"/>
  <c r="E120" i="1"/>
  <c r="E106" i="1"/>
  <c r="E51" i="1"/>
  <c r="E109" i="1"/>
  <c r="E102" i="1"/>
  <c r="E103" i="1"/>
  <c r="E121" i="1"/>
  <c r="E55" i="1"/>
  <c r="E49" i="1"/>
  <c r="E4" i="1"/>
  <c r="E56" i="1"/>
  <c r="E138" i="1"/>
  <c r="E104" i="1"/>
  <c r="E132" i="1"/>
  <c r="E148" i="1"/>
  <c r="E133" i="1"/>
  <c r="E122" i="1"/>
  <c r="E123" i="1"/>
  <c r="E124" i="1"/>
  <c r="E125" i="1"/>
  <c r="E126" i="1"/>
  <c r="E127" i="1"/>
  <c r="E128" i="1"/>
  <c r="E96" i="1"/>
  <c r="E97" i="1"/>
  <c r="E98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139" i="1"/>
  <c r="E149" i="1"/>
  <c r="E140" i="1"/>
  <c r="E141" i="1"/>
  <c r="E57" i="1"/>
  <c r="E58" i="1"/>
  <c r="E59" i="1"/>
  <c r="E60" i="1"/>
  <c r="E52" i="1"/>
  <c r="E142" i="1"/>
  <c r="E110" i="1"/>
  <c r="E134" i="1"/>
  <c r="E143" i="1"/>
  <c r="E144" i="1"/>
  <c r="E9" i="1"/>
  <c r="E44" i="1"/>
  <c r="E45" i="1"/>
  <c r="E32" i="1"/>
  <c r="E33" i="1"/>
  <c r="E34" i="1"/>
  <c r="E35" i="1"/>
  <c r="E36" i="1"/>
  <c r="E111" i="1"/>
  <c r="E112" i="1"/>
  <c r="E26" i="1"/>
  <c r="E22" i="1"/>
  <c r="E23" i="1"/>
  <c r="E53" i="1"/>
  <c r="E10" i="1"/>
  <c r="E11" i="1"/>
  <c r="E12" i="1"/>
  <c r="E13" i="1"/>
  <c r="E14" i="1"/>
  <c r="E15" i="1"/>
  <c r="E27" i="1"/>
  <c r="E145" i="1"/>
  <c r="E61" i="1"/>
  <c r="E5" i="1"/>
  <c r="E6" i="1"/>
  <c r="E46" i="1"/>
  <c r="E107" i="1"/>
  <c r="E28" i="1"/>
  <c r="E29" i="1"/>
  <c r="E152" i="1"/>
  <c r="E146" i="1"/>
  <c r="E153" i="1"/>
  <c r="E62" i="1"/>
  <c r="E63" i="1"/>
  <c r="E129" i="1"/>
  <c r="E81" i="1"/>
  <c r="E64" i="1"/>
  <c r="E154" i="1"/>
  <c r="E113" i="1"/>
  <c r="E50" i="1"/>
  <c r="E65" i="1"/>
  <c r="E7" i="1"/>
  <c r="E135" i="1"/>
  <c r="E150" i="1"/>
  <c r="E136" i="1"/>
  <c r="E130" i="1"/>
  <c r="E131" i="1"/>
  <c r="E99" i="1"/>
  <c r="E100" i="1"/>
  <c r="E10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147" i="1"/>
  <c r="E151" i="1"/>
  <c r="E137" i="1"/>
  <c r="E16" i="1"/>
  <c r="E47" i="1"/>
  <c r="E48" i="1"/>
  <c r="E37" i="1"/>
  <c r="E38" i="1"/>
  <c r="E39" i="1"/>
  <c r="E40" i="1"/>
  <c r="E41" i="1"/>
  <c r="E114" i="1"/>
  <c r="E115" i="1"/>
  <c r="E24" i="1"/>
  <c r="E54" i="1"/>
  <c r="E17" i="1"/>
  <c r="E18" i="1"/>
  <c r="E19" i="1"/>
  <c r="E20" i="1"/>
  <c r="E21" i="1"/>
  <c r="E8" i="1"/>
  <c r="E116" i="1"/>
  <c r="E117" i="1"/>
  <c r="E30" i="1"/>
  <c r="E155" i="1"/>
  <c r="E31" i="1"/>
  <c r="E42" i="1"/>
  <c r="E66" i="1"/>
  <c r="E67" i="1"/>
  <c r="E43" i="1"/>
</calcChain>
</file>

<file path=xl/sharedStrings.xml><?xml version="1.0" encoding="utf-8"?>
<sst xmlns="http://schemas.openxmlformats.org/spreadsheetml/2006/main" count="623" uniqueCount="192">
  <si>
    <t>areAllSoftLimitslgnored - bool areAllSoftLimitsIgnored( )</t>
  </si>
  <si>
    <t>closeAllMessageBoxes - void closeAllMessageBoxes( ) </t>
  </si>
  <si>
    <t>closeGCodeFile - void closeGCodeFile( )</t>
  </si>
  <si>
    <t>enableMachine - void enableMachine( bool enable ) </t>
  </si>
  <si>
    <t>executeAxisHoming - void executeAxisHoming( Axis axis ) </t>
  </si>
  <si>
    <t>executeGCode - void executeGCode( string GCodeCommand ) </t>
  </si>
  <si>
    <t>executeGCodeList - void executeGCodeList( List&lt;string&gt; GCodeList ) </t>
  </si>
  <si>
    <t>executeHoming - void executeHoming( )</t>
  </si>
  <si>
    <t>executeProbing - bool executeProbing( CoordMode coordMode, List&lt;float&gt;(6) position, int probelndex, float velocity )</t>
  </si>
  <si>
    <t>finishTrajectory - void finishTrajectory( )</t>
  </si>
  <si>
    <t>getAnaloglOSignalValue - float getAnaloglOSignalValue( 10Functionld signalFunction, int index = 0 )</t>
  </si>
  <si>
    <t>getAnglelOSignalValue - float getAnglelOSignalValue( 10Functionld signalFunction, int index = 0 )</t>
  </si>
  <si>
    <t>getCalculatedPathTime - int getCalculatedPathTime( ) </t>
  </si>
  <si>
    <t>getCurrentAxisVelocity - float getCurrentAxisVelocity( Axis axis ) </t>
  </si>
  <si>
    <t>getCurrentScriptlnfo - dict getCurrentScriptlnfo( ) </t>
  </si>
  <si>
    <t>getCurrentWorkOffset - List&lt;float&gt;(6) getCurrentWorkOffset( ) </t>
  </si>
  <si>
    <t>getCurrentXYZVelocity - float getCurrentXYZVelocity( ) </t>
  </si>
  <si>
    <t>getDevicelnfo - dict getDeviceInfo( )</t>
  </si>
  <si>
    <t>getDigitallOSignalValue - DSignalVal getDigitallOSignalValue( 10Functionld signalFunction, int index = 0 )</t>
  </si>
  <si>
    <t>getFeedrate - float getFeedrate( )</t>
  </si>
  <si>
    <t>getFloodState - FloodState getFloodState( )</t>
  </si>
  <si>
    <t>getFRO - int getFRO( )</t>
  </si>
  <si>
    <t>getGCodeCurrentLine - string getGCodeCurrentLine( ) </t>
  </si>
  <si>
    <t>getGCodeCurrentLineNumber - int getGCodeCurrentLineNumber( ) </t>
  </si>
  <si>
    <t>getGCodeFilePath - string getGCodeFilePath( )</t>
  </si>
  <si>
    <t>getGCodeLine - string getGCodeLine( int number )</t>
  </si>
  <si>
    <t>getGCodeLineNumberClosestToCurrentPosition - int getGCodeLineNumberClosestToCurrentPosition( List&lt;float&gt;(6) startGCodePosition )</t>
  </si>
  <si>
    <t>getGCodeLineNumberClosestToPosition - int getGCodeLineNumberClosestToPosition( List&lt;float&gt;(6) checkingPosition, List&lt;float&gt;(6) startGCodePosition, CoordMode coordMode ) </t>
  </si>
  <si>
    <t>getGCodeLinesCount - int getGCodeLinesCount( )</t>
  </si>
  <si>
    <t>getJogMode - JogMode getJogMode( )</t>
  </si>
  <si>
    <t>getJogSpeed - float getJogSpeed( )</t>
  </si>
  <si>
    <t>getJogStep - float getJogStep( )</t>
  </si>
  <si>
    <t>getLaserlmgBrightness - int getLaserlmgBrightness( ) </t>
  </si>
  <si>
    <t>getLaserlmgBWThreshold - int getLaserlmgBWThreshold( ) </t>
  </si>
  <si>
    <t>getLaserlmgColorMode - ImgColorMode getLaserlmgColorMode( ) </t>
  </si>
  <si>
    <t>getLaserlmgContrast - int getLaserlmgContrast( ) </t>
  </si>
  <si>
    <t>getLaserlmgHeight - float getLaserlmgHeight( )</t>
  </si>
  <si>
    <t>getLaserlmgPixelSize - float getLaserlmgPixelSize( ) </t>
  </si>
  <si>
    <t>getLaserlmgWidth - float getLaserlmgWidth( )</t>
  </si>
  <si>
    <t>getLaserKeepAspectRatio - bool getLaserKeepAspectRatio( ) </t>
  </si>
  <si>
    <t>getLaserManualOut - float getLaserManualOut( ) </t>
  </si>
  <si>
    <t>getLaserMode - LaserMode getLaserMode( )</t>
  </si>
  <si>
    <t>getLaserPowerCurve - List&lt;float&gt;(4) getLaserPowerCurve( ) </t>
  </si>
  <si>
    <t>getLaserRasterOrientation - RasterOrientation getLaserRasterOrientation( )</t>
  </si>
  <si>
    <t>getMachineParam - float getMachineParam( int paramNumber ) </t>
  </si>
  <si>
    <t>getMainModule - Module getMainModule( )</t>
  </si>
  <si>
    <t>getMistState - MistState getMistState( )</t>
  </si>
  <si>
    <t>getModule - Module getModule( ModuleType type, int ID ) </t>
  </si>
  <si>
    <t>getModuleList - List&lt;Module&gt; getModuleList( )</t>
  </si>
  <si>
    <t>getPosition - List&lt;float&gt;(6) getPosition( CoordMode coordMode )</t>
  </si>
  <si>
    <t>getPositionForGCodeCurrentLine - List&lt;float&gt;(6) getPositionForGCodeCurrentLine( CoordMode coordMode )</t>
  </si>
  <si>
    <t>getPositionForGCodeLine - List&lt;float&gt;(6) getPositionForGCodeLine( int number, CoordMode coordMode )</t>
  </si>
  <si>
    <t>getPositionlOSignalValue - int getPositionlOSignalValue( 10Functionld signalFunction, int index = 0 )</t>
  </si>
  <si>
    <t>getProbingPosition - List&lt;float&gt;(6) getProbingPosition( CoordMode coordMode )</t>
  </si>
  <si>
    <t>getProfileName - string getProfileName( )</t>
  </si>
  <si>
    <t>getRemainingPathTime - int getRemainingPathTime( ) </t>
  </si>
  <si>
    <t>getRRO - int getRRO( )</t>
  </si>
  <si>
    <t>getRunningScriptslnfo - dict getRunningScriptsInfo( ) </t>
  </si>
  <si>
    <t>getScreenName - string getScreenName( )</t>
  </si>
  <si>
    <t>getSelectedToolNumber - int getSelectedToolNumber( ) </t>
  </si>
  <si>
    <t>getSoftLimitsState - bool getSoftLimitsState( Axis axis ) </t>
  </si>
  <si>
    <t>getSoftLimitValue - float getSoftLimitValue( Direction direction, Axis axis )</t>
  </si>
  <si>
    <t>getSpindleGear - int getSpindleGear( )</t>
  </si>
  <si>
    <t>getSpindleSpeed - float getSpindleSpeed( )</t>
  </si>
  <si>
    <t>getSpindleState - SpindleState getSpindleState( ) </t>
  </si>
  <si>
    <t>getSpindleToolNumber - int getSpindleToolNumber( ) </t>
  </si>
  <si>
    <t>getSRO - int getSRO( )</t>
  </si>
  <si>
    <t>getStartTrajectoryAccessMode - StartTrajectoryAccessMode getStartTrajectoryAccessMode( )</t>
  </si>
  <si>
    <t>getStartTrajectoryMode - StartTrajectoryMode getStartTrajectoryMode( )</t>
  </si>
  <si>
    <t>getState - State getState( )</t>
  </si>
  <si>
    <t>getTangentialAxisEnable - bool getTangentialAxisEnable( )</t>
  </si>
  <si>
    <t>getTangentialAxisEnable - bool getTangentialAxisEnable( )                        ■</t>
  </si>
  <si>
    <t>getThcState - ThcState getThcState( )</t>
  </si>
  <si>
    <t>getToolDiameter - float getToolDiameter( int toolNumber )</t>
  </si>
  <si>
    <t>getToolDiameterWear - float getToolDiameterWear( int toolNumber ) </t>
  </si>
  <si>
    <t>getToolLength - float getToolLength( int toolNumber )</t>
  </si>
  <si>
    <t>getToolOffset - List&lt;float&gt;(6) getToolOffset( int toolNumber ) </t>
  </si>
  <si>
    <t>getToolOffsetNumber - int getToolOffsetNumber( )</t>
  </si>
  <si>
    <t>getToolWearOffset - List&lt;float&gt;(6) getToolWearOffset( int toolNumber ) </t>
  </si>
  <si>
    <t>getTrajectoryPause - bool getTrajectoryPause( )</t>
  </si>
  <si>
    <t>getUsingRam - int getUsingRam( )</t>
  </si>
  <si>
    <t>getVelocitylOSignalValue - float getVelocitylOSignalValue( 10Functionld signalFunction, int index = 0 )</t>
  </si>
  <si>
    <t>getWorkOffset - List&lt;float&gt;(6) getWorkOffset( int workOffsetIndex ) </t>
  </si>
  <si>
    <t>getWorkOffsetNumber - int getWorkOffsetNumber( )</t>
  </si>
  <si>
    <t>ignoreAllSoftLimits - void ignoreAllSoftLimits( bool ignore ) </t>
  </si>
  <si>
    <t>isAxisReferenced - bool isAxisReferenced( Axis axis )</t>
  </si>
  <si>
    <t>isConnected - bool isConnected( )</t>
  </si>
  <si>
    <t>isGcodeFileLoaded - bool isGcodeFileLoaded( )</t>
  </si>
  <si>
    <t>makeExecSegDbgFile - void makeExecSegDbgFile( )</t>
  </si>
  <si>
    <t>makeObjectsDebugFiles - void makeObjectsDebugFiles( )</t>
  </si>
  <si>
    <t>makePointsDbgFile - void makePointsDbgFile( string comment )</t>
  </si>
  <si>
    <t>moveAxisIncremental - void moveAxislncremental( Axis axis, float distance, float velocity )</t>
  </si>
  <si>
    <t>moveToPosition - void moveToPosition( CoordMode coordMode, List&lt;float&gt;(6) position, float velocity )</t>
  </si>
  <si>
    <t>openGCodeFile - void openGCodeFile( string filePath )</t>
  </si>
  <si>
    <t>openLaserlmage - void openLaserlmage( string filePath )</t>
  </si>
  <si>
    <t>parallelMoveToPosition - void parallelMoveToPosition( CoordMode coordMode, Axis axis, float position, float velocity ) </t>
  </si>
  <si>
    <t>resetPointsDbgParams - void resetPointsDbgParams( )</t>
  </si>
  <si>
    <t>rewindTrajectory - void rewindTrajectory( )</t>
  </si>
  <si>
    <t>runPyAction - void runPyAction( string name )</t>
  </si>
  <si>
    <t>setAxisProgPosition - void setAxisProgPosition( Axis axis, float value ) </t>
  </si>
  <si>
    <t>setCurrentWorkOffset - void setCurrentWorkOffset( List&lt;float&gt;(6) workOffsetValues ) </t>
  </si>
  <si>
    <t>setFeedrate - void setFeedrate( float feedrate )</t>
  </si>
  <si>
    <t>setFloodState - void setFloodState( FloodState state )</t>
  </si>
  <si>
    <t>setFRO - void setFRO( int FRO )</t>
  </si>
  <si>
    <t>setGCodeCurrentLineNumber - void setGCodeCurrentLineNumber( int number ) </t>
  </si>
  <si>
    <t>setGCodeNextLine - void setGCodeNextLine( )</t>
  </si>
  <si>
    <t>setJogMode - void setJogMode( JogMode mode )</t>
  </si>
  <si>
    <t>setJogSpeed - void setJogSpeed( float speed )</t>
  </si>
  <si>
    <t>setJogStep - void setJogStep( float step )</t>
  </si>
  <si>
    <t>setLaserDefaultPowerCurve - void setLaserDefaultPowerCurve( ) </t>
  </si>
  <si>
    <t>setLaserlmgBrightness - void setLaserlmgBrightness( int brightness ) </t>
  </si>
  <si>
    <t>setLaserlmgBWThreshold - void setLaserlmgBWThreshold( int threshold ) </t>
  </si>
  <si>
    <t>setLaserlmgColorMode - void setLaserlmgColorMode( ImgColorMode colorMode ) </t>
  </si>
  <si>
    <t>setLaserlmgContrast - void setLaserlmgContrast( int contrast ) </t>
  </si>
  <si>
    <t>setLaserlmgDefaultConfig - void setLaserlmgDefaultConfig( )</t>
  </si>
  <si>
    <t>setLaserlmgHeight - void setLaserlmgHeight( float height ) </t>
  </si>
  <si>
    <t>setLaserlmgPixelSize - void setLaserlmgPixelSize( float pixel ) </t>
  </si>
  <si>
    <t>setLaserlmgWidth - void setLaserlmgWidth( float width )</t>
  </si>
  <si>
    <t>setLaserKeepAspectRatio - void setLaserKeepAspectRatio( bool keepAspectRatio ) </t>
  </si>
  <si>
    <t>setLaserManualOut - void setLaserManualOut( float out )</t>
  </si>
  <si>
    <t>setLaserMode - void setLaserMode( LaserMode mode )</t>
  </si>
  <si>
    <t>setLaserPowerCurve - void setLaserPowerCurve( float grayLevel 1, float voltage 1, float grayLevel_2, float voltage_2 ) </t>
  </si>
  <si>
    <t>setLaserRasterOrientation - void setLaserRasterOrientation( RasterOrientation orientation )</t>
  </si>
  <si>
    <t>setMachineParam - void setMachineParam( int paramNumber, float value ) </t>
  </si>
  <si>
    <t>setMistState - void setMistState( MistState state )</t>
  </si>
  <si>
    <t>setRRO - void setRRO( int RRO )</t>
  </si>
  <si>
    <t>setSelectedToolNumber - void setSelectedToolNumber( int toolNumber ) </t>
  </si>
  <si>
    <t>setSoftLimitsState - void setSoftLimitsState( Axis axis, bool state )</t>
  </si>
  <si>
    <t>setSoftLimitValue - void setSoftLimitValue( Direction direction, Axis axis, float value ) </t>
  </si>
  <si>
    <t>setSpindleGear - void setSpindleGear( int gear )</t>
  </si>
  <si>
    <t>setSpindleSpeed - void setSpindleSpeed( float spindleSpeed ) </t>
  </si>
  <si>
    <t>setSpindleState - void setSpindleState( SpindleState spindleState ) </t>
  </si>
  <si>
    <t>setSpindleToolNumber - void setSpindleToolNumber( int toolNumber ) </t>
  </si>
  <si>
    <t>setSRO - void setSRO( int SRO )</t>
  </si>
  <si>
    <t>setStartTrajectoryAccessMode - void setStartTrajectoryAccessMode( StartTrajectoryAccessMode mode ) </t>
  </si>
  <si>
    <t>setStartTrajectoryMode - void setStartTrajectoryMode( StartTrajectoryMode mode ) </t>
  </si>
  <si>
    <t>setTangentialAxisEnable - void setTangentialAxisEnable( bool enable )</t>
  </si>
  <si>
    <t>setThcState - void setThcState( ThcState state )</t>
  </si>
  <si>
    <t>setToolDiameter - void setToolDiameter( int toolNumber, float toolDiameter ) </t>
  </si>
  <si>
    <t>setToolDiameterWear - void setToolDiameterWear( int toolNumber, float toolDiameterWear )</t>
  </si>
  <si>
    <t>setToolLength - void setToolLength( int toolNumber, float toolLength ) </t>
  </si>
  <si>
    <t>setToolOffset - void setToolOffset( int toolNumber, List&lt;float&gt;(6) toolOffset )  ■</t>
  </si>
  <si>
    <t>setWorkOffset - void setWorkOffset( int workOffsetlndex, List&lt;float&gt;(6) workOffsetValues ) </t>
  </si>
  <si>
    <t>setWorkOffsetNumber - void setWorkOffsetNumber( int workOffsetIndex ) </t>
  </si>
  <si>
    <t>simpleStopTrajectory - void simpleStopTrajectory( )</t>
  </si>
  <si>
    <t>startTrajectory - void startTrajectory( )</t>
  </si>
  <si>
    <t>stopButton - void stopButton( )</t>
  </si>
  <si>
    <t>stopDbgGraph - void stopDbgGraph( )</t>
  </si>
  <si>
    <t>stopTrajectory - void stopTrajectory( )</t>
  </si>
  <si>
    <t>waitForSpindleSetSpeed - void waitForSpindleSetSpeed( int timeout_sec ) </t>
  </si>
  <si>
    <t>waitForTrajectoryFinished - bool waitForTrajectoryFinished( float timeout = 0 ) </t>
  </si>
  <si>
    <t>waitForZeroVelocity - bool waitForZeroVelocity( float timeout = 0 )</t>
  </si>
  <si>
    <t>Original string</t>
  </si>
  <si>
    <t>Area</t>
  </si>
  <si>
    <t>Gcode</t>
  </si>
  <si>
    <t>GCode</t>
  </si>
  <si>
    <t>IOs</t>
  </si>
  <si>
    <t>Feed</t>
  </si>
  <si>
    <t>Jog</t>
  </si>
  <si>
    <t>Laser</t>
  </si>
  <si>
    <t>Core</t>
  </si>
  <si>
    <t>Tool</t>
  </si>
  <si>
    <t>Spindle</t>
  </si>
  <si>
    <t>State</t>
  </si>
  <si>
    <t>Plasma</t>
  </si>
  <si>
    <t>Python</t>
  </si>
  <si>
    <t>WCS</t>
  </si>
  <si>
    <t>Gcode execution</t>
  </si>
  <si>
    <t>Parameters</t>
  </si>
  <si>
    <t>Example</t>
  </si>
  <si>
    <t>Version</t>
  </si>
  <si>
    <t>v3.500 beta-4</t>
  </si>
  <si>
    <t xml:space="preserve">simCNC functions exposed in python </t>
  </si>
  <si>
    <t>Returns status of softlimit ignore</t>
  </si>
  <si>
    <t>if d.areAllSoftLimitsIgnored() == True: 
	msg.info("Soft limits are currently ignored")</t>
  </si>
  <si>
    <t>Tangential Knife</t>
  </si>
  <si>
    <t xml:space="preserve">Soft limits </t>
  </si>
  <si>
    <t>?</t>
  </si>
  <si>
    <t>Movement</t>
  </si>
  <si>
    <t>Coolant</t>
  </si>
  <si>
    <t>Cooland</t>
  </si>
  <si>
    <t>GUI</t>
  </si>
  <si>
    <t>Homing</t>
  </si>
  <si>
    <t>Probing</t>
  </si>
  <si>
    <t>-</t>
  </si>
  <si>
    <t>Overview created by André Ueberbach / 31.05.2023</t>
  </si>
  <si>
    <t>Type</t>
  </si>
  <si>
    <t>Function</t>
  </si>
  <si>
    <t>Arguments</t>
  </si>
  <si>
    <t xml:space="preserve">Description </t>
  </si>
  <si>
    <t>Object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</si>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</sst>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B5B9-7115-B84F-8A55-2F12063087F3}">
  <dimension ref="B1:K155"/>
  <sheetViews>
    <sheetView tabSelected="1" workbookViewId="0"/>
  </sheetViews>
  <sheetFormatPr baseColWidth="10" defaultRowHeight="29" customHeight="1" x14ac:dyDescent="0.2"/>
  <cols>
    <col min="1" max="1" width="3.83203125" style="5" customWidth="1"/>
    <col min="2" max="2" width="19.6640625" style="5" customWidth="1"/>
    <col min="3" max="3" width="66.33203125" style="5" customWidth="1"/>
    <col min="4" max="4" width="31.83203125" style="5" customWidth="1"/>
    <col min="5" max="5" width="35.6640625" style="5" customWidth="1"/>
    <col min="6" max="6" width="13.5" style="5" customWidth="1"/>
    <col min="7" max="7" width="14.1640625" style="5" customWidth="1"/>
    <col min="8" max="8" width="18.83203125" style="5" customWidth="1"/>
    <col min="9" max="9" width="34.6640625" style="5" customWidth="1"/>
    <col min="10" max="10" width="53.83203125" style="5" customWidth="1"/>
    <col min="11" max="11" width="47.5" style="5" customWidth="1"/>
    <col min="12" max="16384" width="10.83203125" style="5"/>
  </cols>
  <sheetData>
    <row r="1" spans="2:11" ht="29" customHeight="1" x14ac:dyDescent="0.2">
      <c r="B1" s="4" t="s">
        <v>172</v>
      </c>
      <c r="K1" s="7" t="s">
        <v>185</v>
      </c>
    </row>
    <row r="3" spans="2:11" ht="29" customHeight="1" x14ac:dyDescent="0.2">
      <c r="B3" s="3" t="s">
        <v>170</v>
      </c>
      <c r="C3" s="3" t="s">
        <v>152</v>
      </c>
      <c r="D3" s="3" t="s">
        <v>187</v>
      </c>
      <c r="E3" s="3" t="s">
        <v>188</v>
      </c>
      <c r="F3" s="3" t="s">
        <v>190</v>
      </c>
      <c r="G3" s="3" t="s">
        <v>186</v>
      </c>
      <c r="H3" s="3" t="s">
        <v>153</v>
      </c>
      <c r="I3" s="3" t="s">
        <v>168</v>
      </c>
      <c r="J3" s="3" t="s">
        <v>189</v>
      </c>
      <c r="K3" s="3" t="s">
        <v>169</v>
      </c>
    </row>
    <row r="4" spans="2:11" ht="29" customHeight="1" x14ac:dyDescent="0.2">
      <c r="B4" s="5" t="s">
        <v>171</v>
      </c>
      <c r="C4" s="1" t="s">
        <v>15</v>
      </c>
      <c r="D4" s="1" t="str">
        <f>MID(C4,1,FIND(" -",C4)-1)&amp;"()"</f>
        <v>getCurrentWorkOffset()</v>
      </c>
      <c r="E4" s="1" t="str">
        <f>MID(C4,FIND(" - ",C4)+3,100)</f>
        <v>List&lt;float&gt;(6) getCurrentWorkOffset( ) </v>
      </c>
      <c r="F4" s="1" t="s">
        <v>191</v>
      </c>
      <c r="G4" s="1" t="str">
        <f>IF(IFERROR(FIND("get",C4,1),FALSE),"getter",IF(IFERROR(FIND("set",C4,1),FALSE),"setter","other"))</f>
        <v>getter</v>
      </c>
      <c r="H4" s="1" t="s">
        <v>166</v>
      </c>
    </row>
    <row r="5" spans="2:11" ht="29" customHeight="1" x14ac:dyDescent="0.2">
      <c r="B5" s="5" t="s">
        <v>171</v>
      </c>
      <c r="C5" s="1" t="s">
        <v>82</v>
      </c>
      <c r="D5" s="1" t="str">
        <f>MID(C5,1,FIND(" -",C5)-1)&amp;"()"</f>
        <v>getWorkOffset()</v>
      </c>
      <c r="E5" s="1" t="str">
        <f>MID(C5,FIND(" - ",C5)+3,100)</f>
        <v>List&lt;float&gt;(6) getWorkOffset( int workOffsetIndex ) </v>
      </c>
      <c r="F5" s="1" t="s">
        <v>191</v>
      </c>
      <c r="G5" s="1" t="str">
        <f>IF(IFERROR(FIND("get",C5,1),FALSE),"getter",IF(IFERROR(FIND("set",C5,1),FALSE),"setter","other"))</f>
        <v>getter</v>
      </c>
      <c r="H5" s="1" t="s">
        <v>166</v>
      </c>
    </row>
    <row r="6" spans="2:11" ht="29" customHeight="1" x14ac:dyDescent="0.2">
      <c r="B6" s="5" t="s">
        <v>171</v>
      </c>
      <c r="C6" s="1" t="s">
        <v>83</v>
      </c>
      <c r="D6" s="1" t="str">
        <f>MID(C6,1,FIND(" -",C6)-1)&amp;"()"</f>
        <v>getWorkOffsetNumber()</v>
      </c>
      <c r="E6" s="1" t="str">
        <f>MID(C6,FIND(" - ",C6)+3,100)</f>
        <v>int getWorkOffsetNumber( )</v>
      </c>
      <c r="F6" s="1" t="s">
        <v>191</v>
      </c>
      <c r="G6" s="1" t="str">
        <f>IF(IFERROR(FIND("get",C6,1),FALSE),"getter",IF(IFERROR(FIND("set",C6,1),FALSE),"setter","other"))</f>
        <v>getter</v>
      </c>
      <c r="H6" s="1" t="s">
        <v>166</v>
      </c>
    </row>
    <row r="7" spans="2:11" ht="29" customHeight="1" x14ac:dyDescent="0.2">
      <c r="B7" s="5" t="s">
        <v>171</v>
      </c>
      <c r="C7" s="1" t="s">
        <v>100</v>
      </c>
      <c r="D7" s="1" t="str">
        <f>MID(C7,1,FIND(" -",C7)-1)&amp;"()"</f>
        <v>setCurrentWorkOffset()</v>
      </c>
      <c r="E7" s="1" t="str">
        <f>MID(C7,FIND(" - ",C7)+3,100)</f>
        <v>void setCurrentWorkOffset( List&lt;float&gt;(6) workOffsetValues ) </v>
      </c>
      <c r="F7" s="1" t="s">
        <v>191</v>
      </c>
      <c r="G7" s="1" t="str">
        <f>IF(IFERROR(FIND("get",C7,1),FALSE),"getter",IF(IFERROR(FIND("set",C7,1),FALSE),"setter","other"))</f>
        <v>setter</v>
      </c>
      <c r="H7" s="1" t="s">
        <v>166</v>
      </c>
    </row>
    <row r="8" spans="2:11" ht="29" customHeight="1" x14ac:dyDescent="0.2">
      <c r="B8" s="5" t="s">
        <v>171</v>
      </c>
      <c r="C8" s="1" t="s">
        <v>143</v>
      </c>
      <c r="D8" s="1" t="str">
        <f>MID(C8,1,FIND(" -",C8)-1)&amp;"()"</f>
        <v>setWorkOffsetNumber()</v>
      </c>
      <c r="E8" s="1" t="str">
        <f>MID(C8,FIND(" - ",C8)+3,100)</f>
        <v>void setWorkOffsetNumber( int workOffsetIndex ) </v>
      </c>
      <c r="F8" s="1" t="s">
        <v>191</v>
      </c>
      <c r="G8" s="1" t="str">
        <f>IF(IFERROR(FIND("get",C8,1),FALSE),"getter",IF(IFERROR(FIND("set",C8,1),FALSE),"setter","other"))</f>
        <v>setter</v>
      </c>
      <c r="H8" s="1" t="s">
        <v>166</v>
      </c>
    </row>
    <row r="9" spans="2:11" ht="29" customHeight="1" x14ac:dyDescent="0.2">
      <c r="B9" s="5" t="s">
        <v>171</v>
      </c>
      <c r="C9" s="1" t="s">
        <v>59</v>
      </c>
      <c r="D9" s="1" t="str">
        <f>MID(C9,1,FIND(" -",C9)-1)&amp;"()"</f>
        <v>getSelectedToolNumber()</v>
      </c>
      <c r="E9" s="1" t="str">
        <f>MID(C9,FIND(" - ",C9)+3,100)</f>
        <v>int getSelectedToolNumber( ) </v>
      </c>
      <c r="F9" s="1" t="s">
        <v>191</v>
      </c>
      <c r="G9" s="1" t="str">
        <f>IF(IFERROR(FIND("get",C9,1),FALSE),"getter",IF(IFERROR(FIND("set",C9,1),FALSE),"setter","other"))</f>
        <v>getter</v>
      </c>
      <c r="H9" s="1" t="s">
        <v>161</v>
      </c>
    </row>
    <row r="10" spans="2:11" ht="29" customHeight="1" x14ac:dyDescent="0.2">
      <c r="B10" s="5" t="s">
        <v>171</v>
      </c>
      <c r="C10" s="1" t="s">
        <v>73</v>
      </c>
      <c r="D10" s="1" t="str">
        <f>MID(C10,1,FIND(" -",C10)-1)&amp;"()"</f>
        <v>getToolDiameter()</v>
      </c>
      <c r="E10" s="1" t="str">
        <f>MID(C10,FIND(" - ",C10)+3,100)</f>
        <v>float getToolDiameter( int toolNumber )</v>
      </c>
      <c r="F10" s="1" t="s">
        <v>191</v>
      </c>
      <c r="G10" s="1" t="str">
        <f>IF(IFERROR(FIND("get",C10,1),FALSE),"getter",IF(IFERROR(FIND("set",C10,1),FALSE),"setter","other"))</f>
        <v>getter</v>
      </c>
      <c r="H10" s="1" t="s">
        <v>161</v>
      </c>
    </row>
    <row r="11" spans="2:11" ht="29" customHeight="1" x14ac:dyDescent="0.2">
      <c r="B11" s="5" t="s">
        <v>171</v>
      </c>
      <c r="C11" s="1" t="s">
        <v>74</v>
      </c>
      <c r="D11" s="1" t="str">
        <f>MID(C11,1,FIND(" -",C11)-1)&amp;"()"</f>
        <v>getToolDiameterWear()</v>
      </c>
      <c r="E11" s="1" t="str">
        <f>MID(C11,FIND(" - ",C11)+3,100)</f>
        <v>float getToolDiameterWear( int toolNumber ) </v>
      </c>
      <c r="F11" s="1" t="s">
        <v>191</v>
      </c>
      <c r="G11" s="1" t="str">
        <f>IF(IFERROR(FIND("get",C11,1),FALSE),"getter",IF(IFERROR(FIND("set",C11,1),FALSE),"setter","other"))</f>
        <v>getter</v>
      </c>
      <c r="H11" s="1" t="s">
        <v>161</v>
      </c>
    </row>
    <row r="12" spans="2:11" ht="29" customHeight="1" x14ac:dyDescent="0.2">
      <c r="B12" s="5" t="s">
        <v>171</v>
      </c>
      <c r="C12" s="1" t="s">
        <v>75</v>
      </c>
      <c r="D12" s="1" t="str">
        <f>MID(C12,1,FIND(" -",C12)-1)&amp;"()"</f>
        <v>getToolLength()</v>
      </c>
      <c r="E12" s="1" t="str">
        <f>MID(C12,FIND(" - ",C12)+3,100)</f>
        <v>float getToolLength( int toolNumber )</v>
      </c>
      <c r="F12" s="1" t="s">
        <v>191</v>
      </c>
      <c r="G12" s="1" t="str">
        <f>IF(IFERROR(FIND("get",C12,1),FALSE),"getter",IF(IFERROR(FIND("set",C12,1),FALSE),"setter","other"))</f>
        <v>getter</v>
      </c>
      <c r="H12" s="1" t="s">
        <v>161</v>
      </c>
    </row>
    <row r="13" spans="2:11" ht="29" customHeight="1" x14ac:dyDescent="0.2">
      <c r="B13" s="5" t="s">
        <v>171</v>
      </c>
      <c r="C13" s="1" t="s">
        <v>76</v>
      </c>
      <c r="D13" s="1" t="str">
        <f>MID(C13,1,FIND(" -",C13)-1)&amp;"()"</f>
        <v>getToolOffset()</v>
      </c>
      <c r="E13" s="1" t="str">
        <f>MID(C13,FIND(" - ",C13)+3,100)</f>
        <v>List&lt;float&gt;(6) getToolOffset( int toolNumber ) </v>
      </c>
      <c r="F13" s="1" t="s">
        <v>191</v>
      </c>
      <c r="G13" s="1" t="str">
        <f>IF(IFERROR(FIND("get",C13,1),FALSE),"getter",IF(IFERROR(FIND("set",C13,1),FALSE),"setter","other"))</f>
        <v>getter</v>
      </c>
      <c r="H13" s="1" t="s">
        <v>161</v>
      </c>
    </row>
    <row r="14" spans="2:11" ht="29" customHeight="1" x14ac:dyDescent="0.2">
      <c r="B14" s="5" t="s">
        <v>171</v>
      </c>
      <c r="C14" s="1" t="s">
        <v>77</v>
      </c>
      <c r="D14" s="1" t="str">
        <f>MID(C14,1,FIND(" -",C14)-1)&amp;"()"</f>
        <v>getToolOffsetNumber()</v>
      </c>
      <c r="E14" s="1" t="str">
        <f>MID(C14,FIND(" - ",C14)+3,100)</f>
        <v>int getToolOffsetNumber( )</v>
      </c>
      <c r="F14" s="1" t="s">
        <v>191</v>
      </c>
      <c r="G14" s="1" t="str">
        <f>IF(IFERROR(FIND("get",C14,1),FALSE),"getter",IF(IFERROR(FIND("set",C14,1),FALSE),"setter","other"))</f>
        <v>getter</v>
      </c>
      <c r="H14" s="1" t="s">
        <v>161</v>
      </c>
    </row>
    <row r="15" spans="2:11" ht="29" customHeight="1" x14ac:dyDescent="0.2">
      <c r="B15" s="5" t="s">
        <v>171</v>
      </c>
      <c r="C15" s="1" t="s">
        <v>78</v>
      </c>
      <c r="D15" s="1" t="str">
        <f>MID(C15,1,FIND(" -",C15)-1)&amp;"()"</f>
        <v>getToolWearOffset()</v>
      </c>
      <c r="E15" s="1" t="str">
        <f>MID(C15,FIND(" - ",C15)+3,100)</f>
        <v>List&lt;float&gt;(6) getToolWearOffset( int toolNumber ) </v>
      </c>
      <c r="F15" s="1" t="s">
        <v>191</v>
      </c>
      <c r="G15" s="1" t="str">
        <f>IF(IFERROR(FIND("get",C15,1),FALSE),"getter",IF(IFERROR(FIND("set",C15,1),FALSE),"setter","other"))</f>
        <v>getter</v>
      </c>
      <c r="H15" s="1" t="s">
        <v>161</v>
      </c>
    </row>
    <row r="16" spans="2:11" ht="29" customHeight="1" x14ac:dyDescent="0.2">
      <c r="B16" s="5" t="s">
        <v>171</v>
      </c>
      <c r="C16" s="1" t="s">
        <v>126</v>
      </c>
      <c r="D16" s="1" t="str">
        <f>MID(C16,1,FIND(" -",C16)-1)&amp;"()"</f>
        <v>setSelectedToolNumber()</v>
      </c>
      <c r="E16" s="1" t="str">
        <f>MID(C16,FIND(" - ",C16)+3,100)</f>
        <v>void setSelectedToolNumber( int toolNumber ) </v>
      </c>
      <c r="F16" s="1" t="s">
        <v>191</v>
      </c>
      <c r="G16" s="1" t="str">
        <f>IF(IFERROR(FIND("get",C16,1),FALSE),"getter",IF(IFERROR(FIND("set",C16,1),FALSE),"setter","other"))</f>
        <v>setter</v>
      </c>
      <c r="H16" s="1" t="s">
        <v>161</v>
      </c>
    </row>
    <row r="17" spans="2:8" ht="29" customHeight="1" x14ac:dyDescent="0.2">
      <c r="B17" s="5" t="s">
        <v>171</v>
      </c>
      <c r="C17" s="1" t="s">
        <v>138</v>
      </c>
      <c r="D17" s="1" t="str">
        <f>MID(C17,1,FIND(" -",C17)-1)&amp;"()"</f>
        <v>setToolDiameter()</v>
      </c>
      <c r="E17" s="1" t="str">
        <f>MID(C17,FIND(" - ",C17)+3,100)</f>
        <v>void setToolDiameter( int toolNumber, float toolDiameter ) </v>
      </c>
      <c r="F17" s="1" t="s">
        <v>191</v>
      </c>
      <c r="G17" s="1" t="str">
        <f>IF(IFERROR(FIND("get",C17,1),FALSE),"getter",IF(IFERROR(FIND("set",C17,1),FALSE),"setter","other"))</f>
        <v>setter</v>
      </c>
      <c r="H17" s="1" t="s">
        <v>161</v>
      </c>
    </row>
    <row r="18" spans="2:8" ht="29" customHeight="1" x14ac:dyDescent="0.2">
      <c r="B18" s="5" t="s">
        <v>171</v>
      </c>
      <c r="C18" s="1" t="s">
        <v>139</v>
      </c>
      <c r="D18" s="1" t="str">
        <f>MID(C18,1,FIND(" -",C18)-1)&amp;"()"</f>
        <v>setToolDiameterWear()</v>
      </c>
      <c r="E18" s="1" t="str">
        <f>MID(C18,FIND(" - ",C18)+3,100)</f>
        <v>void setToolDiameterWear( int toolNumber, float toolDiameterWear )</v>
      </c>
      <c r="F18" s="1" t="s">
        <v>191</v>
      </c>
      <c r="G18" s="1" t="str">
        <f>IF(IFERROR(FIND("get",C18,1),FALSE),"getter",IF(IFERROR(FIND("set",C18,1),FALSE),"setter","other"))</f>
        <v>setter</v>
      </c>
      <c r="H18" s="1" t="s">
        <v>161</v>
      </c>
    </row>
    <row r="19" spans="2:8" ht="29" customHeight="1" x14ac:dyDescent="0.2">
      <c r="B19" s="5" t="s">
        <v>171</v>
      </c>
      <c r="C19" s="1" t="s">
        <v>140</v>
      </c>
      <c r="D19" s="1" t="str">
        <f>MID(C19,1,FIND(" -",C19)-1)&amp;"()"</f>
        <v>setToolLength()</v>
      </c>
      <c r="E19" s="1" t="str">
        <f>MID(C19,FIND(" - ",C19)+3,100)</f>
        <v>void setToolLength( int toolNumber, float toolLength ) </v>
      </c>
      <c r="F19" s="1" t="s">
        <v>191</v>
      </c>
      <c r="G19" s="1" t="str">
        <f>IF(IFERROR(FIND("get",C19,1),FALSE),"getter",IF(IFERROR(FIND("set",C19,1),FALSE),"setter","other"))</f>
        <v>setter</v>
      </c>
      <c r="H19" s="1" t="s">
        <v>161</v>
      </c>
    </row>
    <row r="20" spans="2:8" ht="29" customHeight="1" x14ac:dyDescent="0.2">
      <c r="B20" s="5" t="s">
        <v>171</v>
      </c>
      <c r="C20" s="1" t="s">
        <v>141</v>
      </c>
      <c r="D20" s="1" t="str">
        <f>MID(C20,1,FIND(" -",C20)-1)&amp;"()"</f>
        <v>setToolOffset()</v>
      </c>
      <c r="E20" s="1" t="str">
        <f>MID(C20,FIND(" - ",C20)+3,100)</f>
        <v>void setToolOffset( int toolNumber, List&lt;float&gt;(6) toolOffset )  ■</v>
      </c>
      <c r="F20" s="1" t="s">
        <v>191</v>
      </c>
      <c r="G20" s="1" t="str">
        <f>IF(IFERROR(FIND("get",C20,1),FALSE),"getter",IF(IFERROR(FIND("set",C20,1),FALSE),"setter","other"))</f>
        <v>setter</v>
      </c>
      <c r="H20" s="1" t="s">
        <v>161</v>
      </c>
    </row>
    <row r="21" spans="2:8" ht="29" customHeight="1" x14ac:dyDescent="0.2">
      <c r="B21" s="5" t="s">
        <v>171</v>
      </c>
      <c r="C21" s="1" t="s">
        <v>142</v>
      </c>
      <c r="D21" s="1" t="str">
        <f>MID(C21,1,FIND(" -",C21)-1)&amp;"()"</f>
        <v>setWorkOffset()</v>
      </c>
      <c r="E21" s="1" t="str">
        <f>MID(C21,FIND(" - ",C21)+3,100)</f>
        <v>void setWorkOffset( int workOffsetlndex, List&lt;float&gt;(6) workOffsetValues ) </v>
      </c>
      <c r="F21" s="1" t="s">
        <v>191</v>
      </c>
      <c r="G21" s="1" t="str">
        <f>IF(IFERROR(FIND("get",C21,1),FALSE),"getter",IF(IFERROR(FIND("set",C21,1),FALSE),"setter","other"))</f>
        <v>setter</v>
      </c>
      <c r="H21" s="1" t="s">
        <v>161</v>
      </c>
    </row>
    <row r="22" spans="2:8" ht="29" customHeight="1" x14ac:dyDescent="0.2">
      <c r="B22" s="5" t="s">
        <v>171</v>
      </c>
      <c r="C22" s="1" t="s">
        <v>70</v>
      </c>
      <c r="D22" s="1" t="str">
        <f>MID(C22,1,FIND(" -",C22)-1)&amp;"()"</f>
        <v>getTangentialAxisEnable()</v>
      </c>
      <c r="E22" s="1" t="str">
        <f>MID(C22,FIND(" - ",C22)+3,100)</f>
        <v>bool getTangentialAxisEnable( )</v>
      </c>
      <c r="F22" s="1" t="s">
        <v>191</v>
      </c>
      <c r="G22" s="1" t="str">
        <f>IF(IFERROR(FIND("get",C22,1),FALSE),"getter",IF(IFERROR(FIND("set",C22,1),FALSE),"setter","other"))</f>
        <v>getter</v>
      </c>
      <c r="H22" s="1" t="s">
        <v>175</v>
      </c>
    </row>
    <row r="23" spans="2:8" ht="29" customHeight="1" x14ac:dyDescent="0.2">
      <c r="B23" s="5" t="s">
        <v>171</v>
      </c>
      <c r="C23" s="1" t="s">
        <v>71</v>
      </c>
      <c r="D23" s="1" t="str">
        <f>MID(C23,1,FIND(" -",C23)-1)&amp;"()"</f>
        <v>getTangentialAxisEnable()</v>
      </c>
      <c r="E23" s="1" t="str">
        <f>MID(C23,FIND(" - ",C23)+3,100)</f>
        <v>bool getTangentialAxisEnable( )                        ■</v>
      </c>
      <c r="F23" s="1" t="s">
        <v>191</v>
      </c>
      <c r="G23" s="1" t="str">
        <f>IF(IFERROR(FIND("get",C23,1),FALSE),"getter",IF(IFERROR(FIND("set",C23,1),FALSE),"setter","other"))</f>
        <v>getter</v>
      </c>
      <c r="H23" s="1" t="s">
        <v>175</v>
      </c>
    </row>
    <row r="24" spans="2:8" ht="29" customHeight="1" x14ac:dyDescent="0.2">
      <c r="B24" s="5" t="s">
        <v>171</v>
      </c>
      <c r="C24" s="1" t="s">
        <v>136</v>
      </c>
      <c r="D24" s="1" t="str">
        <f>MID(C24,1,FIND(" -",C24)-1)&amp;"()"</f>
        <v>setTangentialAxisEnable()</v>
      </c>
      <c r="E24" s="1" t="str">
        <f>MID(C24,FIND(" - ",C24)+3,100)</f>
        <v>void setTangentialAxisEnable( bool enable )</v>
      </c>
      <c r="F24" s="1" t="s">
        <v>191</v>
      </c>
      <c r="G24" s="1" t="str">
        <f>IF(IFERROR(FIND("get",C24,1),FALSE),"getter",IF(IFERROR(FIND("set",C24,1),FALSE),"setter","other"))</f>
        <v>setter</v>
      </c>
      <c r="H24" s="1" t="s">
        <v>175</v>
      </c>
    </row>
    <row r="25" spans="2:8" ht="29" customHeight="1" x14ac:dyDescent="0.2">
      <c r="B25" s="5" t="s">
        <v>171</v>
      </c>
      <c r="C25" s="1" t="s">
        <v>3</v>
      </c>
      <c r="D25" s="1" t="str">
        <f>MID(C25,1,FIND(" -",C25)-1)&amp;"()"</f>
        <v>enableMachine()</v>
      </c>
      <c r="E25" s="1" t="str">
        <f>MID(C25,FIND(" - ",C25)+3,100)</f>
        <v>void enableMachine( bool enable ) </v>
      </c>
      <c r="F25" s="1" t="s">
        <v>191</v>
      </c>
      <c r="G25" s="1" t="str">
        <f>IF(IFERROR(FIND("get",C25,1),FALSE),"getter",IF(IFERROR(FIND("set",C25,1),FALSE),"setter","other"))</f>
        <v>other</v>
      </c>
      <c r="H25" s="1" t="s">
        <v>163</v>
      </c>
    </row>
    <row r="26" spans="2:8" ht="29" customHeight="1" x14ac:dyDescent="0.2">
      <c r="B26" s="5" t="s">
        <v>171</v>
      </c>
      <c r="C26" s="1" t="s">
        <v>69</v>
      </c>
      <c r="D26" s="1" t="str">
        <f>MID(C26,1,FIND(" -",C26)-1)&amp;"()"</f>
        <v>getState()</v>
      </c>
      <c r="E26" s="1" t="str">
        <f>MID(C26,FIND(" - ",C26)+3,100)</f>
        <v>State getState( )</v>
      </c>
      <c r="F26" s="1" t="s">
        <v>191</v>
      </c>
      <c r="G26" s="1" t="str">
        <f>IF(IFERROR(FIND("get",C26,1),FALSE),"getter",IF(IFERROR(FIND("set",C26,1),FALSE),"setter","other"))</f>
        <v>getter</v>
      </c>
      <c r="H26" s="1" t="s">
        <v>163</v>
      </c>
    </row>
    <row r="27" spans="2:8" ht="29" customHeight="1" x14ac:dyDescent="0.2">
      <c r="B27" s="5" t="s">
        <v>171</v>
      </c>
      <c r="C27" s="1" t="s">
        <v>79</v>
      </c>
      <c r="D27" s="1" t="str">
        <f>MID(C27,1,FIND(" -",C27)-1)&amp;"()"</f>
        <v>getTrajectoryPause()</v>
      </c>
      <c r="E27" s="1" t="str">
        <f>MID(C27,FIND(" - ",C27)+3,100)</f>
        <v>bool getTrajectoryPause( )</v>
      </c>
      <c r="F27" s="1" t="s">
        <v>191</v>
      </c>
      <c r="G27" s="1" t="str">
        <f>IF(IFERROR(FIND("get",C27,1),FALSE),"getter",IF(IFERROR(FIND("set",C27,1),FALSE),"setter","other"))</f>
        <v>getter</v>
      </c>
      <c r="H27" s="1" t="s">
        <v>163</v>
      </c>
    </row>
    <row r="28" spans="2:8" ht="29" customHeight="1" x14ac:dyDescent="0.2">
      <c r="B28" s="5" t="s">
        <v>171</v>
      </c>
      <c r="C28" s="1" t="s">
        <v>86</v>
      </c>
      <c r="D28" s="1" t="str">
        <f>MID(C28,1,FIND(" -",C28)-1)&amp;"()"</f>
        <v>isConnected()</v>
      </c>
      <c r="E28" s="1" t="str">
        <f>MID(C28,FIND(" - ",C28)+3,100)</f>
        <v>bool isConnected( )</v>
      </c>
      <c r="F28" s="1" t="s">
        <v>191</v>
      </c>
      <c r="G28" s="1" t="str">
        <f>IF(IFERROR(FIND("get",C28,1),FALSE),"getter",IF(IFERROR(FIND("set",C28,1),FALSE),"setter","other"))</f>
        <v>other</v>
      </c>
      <c r="H28" s="1" t="s">
        <v>163</v>
      </c>
    </row>
    <row r="29" spans="2:8" ht="29" customHeight="1" x14ac:dyDescent="0.2">
      <c r="B29" s="5" t="s">
        <v>171</v>
      </c>
      <c r="C29" s="1" t="s">
        <v>87</v>
      </c>
      <c r="D29" s="1" t="str">
        <f>MID(C29,1,FIND(" -",C29)-1)&amp;"()"</f>
        <v>isGcodeFileLoaded()</v>
      </c>
      <c r="E29" s="1" t="str">
        <f>MID(C29,FIND(" - ",C29)+3,100)</f>
        <v>bool isGcodeFileLoaded( )</v>
      </c>
      <c r="F29" s="1" t="s">
        <v>191</v>
      </c>
      <c r="G29" s="1" t="str">
        <f>IF(IFERROR(FIND("get",C29,1),FALSE),"getter",IF(IFERROR(FIND("set",C29,1),FALSE),"setter","other"))</f>
        <v>other</v>
      </c>
      <c r="H29" s="1" t="s">
        <v>163</v>
      </c>
    </row>
    <row r="30" spans="2:8" ht="29" customHeight="1" x14ac:dyDescent="0.2">
      <c r="B30" s="5" t="s">
        <v>171</v>
      </c>
      <c r="C30" s="1" t="s">
        <v>146</v>
      </c>
      <c r="D30" s="1" t="str">
        <f>MID(C30,1,FIND(" -",C30)-1)&amp;"()"</f>
        <v>stopButton()</v>
      </c>
      <c r="E30" s="1" t="str">
        <f>MID(C30,FIND(" - ",C30)+3,100)</f>
        <v>void stopButton( )</v>
      </c>
      <c r="F30" s="1" t="s">
        <v>191</v>
      </c>
      <c r="G30" s="1" t="str">
        <f>IF(IFERROR(FIND("get",C30,1),FALSE),"getter",IF(IFERROR(FIND("set",C30,1),FALSE),"setter","other"))</f>
        <v>other</v>
      </c>
      <c r="H30" s="1" t="s">
        <v>163</v>
      </c>
    </row>
    <row r="31" spans="2:8" ht="29" customHeight="1" x14ac:dyDescent="0.2">
      <c r="B31" s="5" t="s">
        <v>171</v>
      </c>
      <c r="C31" s="1" t="s">
        <v>148</v>
      </c>
      <c r="D31" s="1" t="str">
        <f>MID(C31,1,FIND(" -",C31)-1)&amp;"()"</f>
        <v>stopTrajectory()</v>
      </c>
      <c r="E31" s="1" t="str">
        <f>MID(C31,FIND(" - ",C31)+3,100)</f>
        <v>void stopTrajectory( )</v>
      </c>
      <c r="F31" s="1" t="s">
        <v>191</v>
      </c>
      <c r="G31" s="1" t="str">
        <f>IF(IFERROR(FIND("get",C31,1),FALSE),"getter",IF(IFERROR(FIND("set",C31,1),FALSE),"setter","other"))</f>
        <v>other</v>
      </c>
      <c r="H31" s="1" t="s">
        <v>163</v>
      </c>
    </row>
    <row r="32" spans="2:8" ht="29" customHeight="1" x14ac:dyDescent="0.2">
      <c r="B32" s="5" t="s">
        <v>171</v>
      </c>
      <c r="C32" s="1" t="s">
        <v>62</v>
      </c>
      <c r="D32" s="1" t="str">
        <f>MID(C32,1,FIND(" -",C32)-1)&amp;"()"</f>
        <v>getSpindleGear()</v>
      </c>
      <c r="E32" s="1" t="str">
        <f>MID(C32,FIND(" - ",C32)+3,100)</f>
        <v>int getSpindleGear( )</v>
      </c>
      <c r="F32" s="1" t="s">
        <v>191</v>
      </c>
      <c r="G32" s="1" t="str">
        <f>IF(IFERROR(FIND("get",C32,1),FALSE),"getter",IF(IFERROR(FIND("set",C32,1),FALSE),"setter","other"))</f>
        <v>getter</v>
      </c>
      <c r="H32" s="1" t="s">
        <v>162</v>
      </c>
    </row>
    <row r="33" spans="2:11" ht="29" customHeight="1" x14ac:dyDescent="0.2">
      <c r="B33" s="5" t="s">
        <v>171</v>
      </c>
      <c r="C33" s="1" t="s">
        <v>63</v>
      </c>
      <c r="D33" s="1" t="str">
        <f>MID(C33,1,FIND(" -",C33)-1)&amp;"()"</f>
        <v>getSpindleSpeed()</v>
      </c>
      <c r="E33" s="1" t="str">
        <f>MID(C33,FIND(" - ",C33)+3,100)</f>
        <v>float getSpindleSpeed( )</v>
      </c>
      <c r="F33" s="1" t="s">
        <v>191</v>
      </c>
      <c r="G33" s="1" t="str">
        <f>IF(IFERROR(FIND("get",C33,1),FALSE),"getter",IF(IFERROR(FIND("set",C33,1),FALSE),"setter","other"))</f>
        <v>getter</v>
      </c>
      <c r="H33" s="1" t="s">
        <v>162</v>
      </c>
    </row>
    <row r="34" spans="2:11" ht="29" customHeight="1" x14ac:dyDescent="0.2">
      <c r="B34" s="5" t="s">
        <v>171</v>
      </c>
      <c r="C34" s="1" t="s">
        <v>64</v>
      </c>
      <c r="D34" s="1" t="str">
        <f>MID(C34,1,FIND(" -",C34)-1)&amp;"()"</f>
        <v>getSpindleState()</v>
      </c>
      <c r="E34" s="1" t="str">
        <f>MID(C34,FIND(" - ",C34)+3,100)</f>
        <v>SpindleState getSpindleState( ) </v>
      </c>
      <c r="F34" s="1" t="s">
        <v>191</v>
      </c>
      <c r="G34" s="1" t="str">
        <f>IF(IFERROR(FIND("get",C34,1),FALSE),"getter",IF(IFERROR(FIND("set",C34,1),FALSE),"setter","other"))</f>
        <v>getter</v>
      </c>
      <c r="H34" s="1" t="s">
        <v>162</v>
      </c>
    </row>
    <row r="35" spans="2:11" ht="29" customHeight="1" x14ac:dyDescent="0.2">
      <c r="B35" s="5" t="s">
        <v>171</v>
      </c>
      <c r="C35" s="1" t="s">
        <v>65</v>
      </c>
      <c r="D35" s="1" t="str">
        <f>MID(C35,1,FIND(" -",C35)-1)&amp;"()"</f>
        <v>getSpindleToolNumber()</v>
      </c>
      <c r="E35" s="1" t="str">
        <f>MID(C35,FIND(" - ",C35)+3,100)</f>
        <v>int getSpindleToolNumber( ) </v>
      </c>
      <c r="F35" s="1" t="s">
        <v>191</v>
      </c>
      <c r="G35" s="1" t="str">
        <f>IF(IFERROR(FIND("get",C35,1),FALSE),"getter",IF(IFERROR(FIND("set",C35,1),FALSE),"setter","other"))</f>
        <v>getter</v>
      </c>
      <c r="H35" s="1" t="s">
        <v>162</v>
      </c>
    </row>
    <row r="36" spans="2:11" ht="29" customHeight="1" x14ac:dyDescent="0.2">
      <c r="B36" s="5" t="s">
        <v>171</v>
      </c>
      <c r="C36" s="1" t="s">
        <v>66</v>
      </c>
      <c r="D36" s="1" t="str">
        <f>MID(C36,1,FIND(" -",C36)-1)&amp;"()"</f>
        <v>getSRO()</v>
      </c>
      <c r="E36" s="1" t="str">
        <f>MID(C36,FIND(" - ",C36)+3,100)</f>
        <v>int getSRO( )</v>
      </c>
      <c r="F36" s="1" t="s">
        <v>191</v>
      </c>
      <c r="G36" s="1" t="str">
        <f>IF(IFERROR(FIND("get",C36,1),FALSE),"getter",IF(IFERROR(FIND("set",C36,1),FALSE),"setter","other"))</f>
        <v>getter</v>
      </c>
      <c r="H36" s="1" t="s">
        <v>162</v>
      </c>
    </row>
    <row r="37" spans="2:11" ht="29" customHeight="1" x14ac:dyDescent="0.2">
      <c r="B37" s="5" t="s">
        <v>171</v>
      </c>
      <c r="C37" s="1" t="s">
        <v>129</v>
      </c>
      <c r="D37" s="1" t="str">
        <f>MID(C37,1,FIND(" -",C37)-1)&amp;"()"</f>
        <v>setSpindleGear()</v>
      </c>
      <c r="E37" s="1" t="str">
        <f>MID(C37,FIND(" - ",C37)+3,100)</f>
        <v>void setSpindleGear( int gear )</v>
      </c>
      <c r="F37" s="1" t="s">
        <v>191</v>
      </c>
      <c r="G37" s="1" t="str">
        <f>IF(IFERROR(FIND("get",C37,1),FALSE),"getter",IF(IFERROR(FIND("set",C37,1),FALSE),"setter","other"))</f>
        <v>setter</v>
      </c>
      <c r="H37" s="1" t="s">
        <v>162</v>
      </c>
    </row>
    <row r="38" spans="2:11" ht="29" customHeight="1" x14ac:dyDescent="0.2">
      <c r="B38" s="5" t="s">
        <v>171</v>
      </c>
      <c r="C38" s="1" t="s">
        <v>130</v>
      </c>
      <c r="D38" s="1" t="str">
        <f>MID(C38,1,FIND(" -",C38)-1)&amp;"()"</f>
        <v>setSpindleSpeed()</v>
      </c>
      <c r="E38" s="1" t="str">
        <f>MID(C38,FIND(" - ",C38)+3,100)</f>
        <v>void setSpindleSpeed( float spindleSpeed ) </v>
      </c>
      <c r="F38" s="1" t="s">
        <v>191</v>
      </c>
      <c r="G38" s="1" t="str">
        <f>IF(IFERROR(FIND("get",C38,1),FALSE),"getter",IF(IFERROR(FIND("set",C38,1),FALSE),"setter","other"))</f>
        <v>setter</v>
      </c>
      <c r="H38" s="1" t="s">
        <v>162</v>
      </c>
    </row>
    <row r="39" spans="2:11" ht="29" customHeight="1" x14ac:dyDescent="0.2">
      <c r="B39" s="5" t="s">
        <v>171</v>
      </c>
      <c r="C39" s="1" t="s">
        <v>131</v>
      </c>
      <c r="D39" s="1" t="str">
        <f>MID(C39,1,FIND(" -",C39)-1)&amp;"()"</f>
        <v>setSpindleState()</v>
      </c>
      <c r="E39" s="1" t="str">
        <f>MID(C39,FIND(" - ",C39)+3,100)</f>
        <v>void setSpindleState( SpindleState spindleState ) </v>
      </c>
      <c r="F39" s="1" t="s">
        <v>191</v>
      </c>
      <c r="G39" s="1" t="str">
        <f>IF(IFERROR(FIND("get",C39,1),FALSE),"getter",IF(IFERROR(FIND("set",C39,1),FALSE),"setter","other"))</f>
        <v>setter</v>
      </c>
      <c r="H39" s="1" t="s">
        <v>162</v>
      </c>
    </row>
    <row r="40" spans="2:11" ht="29" customHeight="1" x14ac:dyDescent="0.2">
      <c r="B40" s="5" t="s">
        <v>171</v>
      </c>
      <c r="C40" s="1" t="s">
        <v>132</v>
      </c>
      <c r="D40" s="1" t="str">
        <f>MID(C40,1,FIND(" -",C40)-1)&amp;"()"</f>
        <v>setSpindleToolNumber()</v>
      </c>
      <c r="E40" s="1" t="str">
        <f>MID(C40,FIND(" - ",C40)+3,100)</f>
        <v>void setSpindleToolNumber( int toolNumber ) </v>
      </c>
      <c r="F40" s="1" t="s">
        <v>191</v>
      </c>
      <c r="G40" s="1" t="str">
        <f>IF(IFERROR(FIND("get",C40,1),FALSE),"getter",IF(IFERROR(FIND("set",C40,1),FALSE),"setter","other"))</f>
        <v>setter</v>
      </c>
      <c r="H40" s="1" t="s">
        <v>162</v>
      </c>
    </row>
    <row r="41" spans="2:11" ht="29" customHeight="1" x14ac:dyDescent="0.2">
      <c r="B41" s="5" t="s">
        <v>171</v>
      </c>
      <c r="C41" s="1" t="s">
        <v>133</v>
      </c>
      <c r="D41" s="1" t="str">
        <f>MID(C41,1,FIND(" -",C41)-1)&amp;"()"</f>
        <v>setSRO()</v>
      </c>
      <c r="E41" s="1" t="str">
        <f>MID(C41,FIND(" - ",C41)+3,100)</f>
        <v>void setSRO( int SRO )</v>
      </c>
      <c r="F41" s="1" t="s">
        <v>191</v>
      </c>
      <c r="G41" s="1" t="str">
        <f>IF(IFERROR(FIND("get",C41,1),FALSE),"getter",IF(IFERROR(FIND("set",C41,1),FALSE),"setter","other"))</f>
        <v>setter</v>
      </c>
      <c r="H41" s="1" t="s">
        <v>162</v>
      </c>
    </row>
    <row r="42" spans="2:11" ht="29" customHeight="1" x14ac:dyDescent="0.2">
      <c r="B42" s="5" t="s">
        <v>171</v>
      </c>
      <c r="C42" s="1" t="s">
        <v>149</v>
      </c>
      <c r="D42" s="1" t="str">
        <f>MID(C42,1,FIND(" -",C42)-1)&amp;"()"</f>
        <v>waitForSpindleSetSpeed()</v>
      </c>
      <c r="E42" s="1" t="str">
        <f>MID(C42,FIND(" - ",C42)+3,100)</f>
        <v>void waitForSpindleSetSpeed( int timeout_sec ) </v>
      </c>
      <c r="F42" s="1" t="s">
        <v>191</v>
      </c>
      <c r="G42" s="1" t="str">
        <f>IF(IFERROR(FIND("get",C42,1),FALSE),"getter",IF(IFERROR(FIND("set",C42,1),FALSE),"setter","other"))</f>
        <v>other</v>
      </c>
      <c r="H42" s="1" t="s">
        <v>162</v>
      </c>
    </row>
    <row r="43" spans="2:11" ht="29" customHeight="1" x14ac:dyDescent="0.2">
      <c r="B43" s="5" t="s">
        <v>171</v>
      </c>
      <c r="C43" s="1" t="s">
        <v>0</v>
      </c>
      <c r="D43" s="1" t="str">
        <f>MID(C43,1,FIND(" -",C43)-1)&amp;"()"</f>
        <v>areAllSoftLimitslgnored()</v>
      </c>
      <c r="E43" s="1" t="str">
        <f>MID(C43,FIND(" - ",C43)+3,100)</f>
        <v>bool areAllSoftLimitsIgnored( )</v>
      </c>
      <c r="F43" s="1" t="s">
        <v>191</v>
      </c>
      <c r="G43" s="1" t="str">
        <f>IF(IFERROR(FIND("get",C43,1),FALSE),"getter",IF(IFERROR(FIND("set",C43,1),FALSE),"setter","other"))</f>
        <v>other</v>
      </c>
      <c r="H43" s="1" t="s">
        <v>176</v>
      </c>
      <c r="I43" s="5" t="s">
        <v>184</v>
      </c>
      <c r="J43" s="5" t="s">
        <v>173</v>
      </c>
      <c r="K43" s="6" t="s">
        <v>174</v>
      </c>
    </row>
    <row r="44" spans="2:11" ht="29" customHeight="1" x14ac:dyDescent="0.2">
      <c r="B44" s="5" t="s">
        <v>171</v>
      </c>
      <c r="C44" s="1" t="s">
        <v>60</v>
      </c>
      <c r="D44" s="1" t="str">
        <f>MID(C44,1,FIND(" -",C44)-1)&amp;"()"</f>
        <v>getSoftLimitsState()</v>
      </c>
      <c r="E44" s="1" t="str">
        <f>MID(C44,FIND(" - ",C44)+3,100)</f>
        <v>bool getSoftLimitsState( Axis axis ) </v>
      </c>
      <c r="F44" s="1" t="s">
        <v>191</v>
      </c>
      <c r="G44" s="1" t="str">
        <f>IF(IFERROR(FIND("get",C44,1),FALSE),"getter",IF(IFERROR(FIND("set",C44,1),FALSE),"setter","other"))</f>
        <v>getter</v>
      </c>
      <c r="H44" s="1" t="s">
        <v>176</v>
      </c>
    </row>
    <row r="45" spans="2:11" ht="29" customHeight="1" x14ac:dyDescent="0.2">
      <c r="B45" s="5" t="s">
        <v>171</v>
      </c>
      <c r="C45" s="1" t="s">
        <v>61</v>
      </c>
      <c r="D45" s="1" t="str">
        <f>MID(C45,1,FIND(" -",C45)-1)&amp;"()"</f>
        <v>getSoftLimitValue()</v>
      </c>
      <c r="E45" s="1" t="str">
        <f>MID(C45,FIND(" - ",C45)+3,100)</f>
        <v>float getSoftLimitValue( Direction direction, Axis axis )</v>
      </c>
      <c r="F45" s="1" t="s">
        <v>191</v>
      </c>
      <c r="G45" s="1" t="str">
        <f>IF(IFERROR(FIND("get",C45,1),FALSE),"getter",IF(IFERROR(FIND("set",C45,1),FALSE),"setter","other"))</f>
        <v>getter</v>
      </c>
      <c r="H45" s="1" t="s">
        <v>176</v>
      </c>
    </row>
    <row r="46" spans="2:11" ht="29" customHeight="1" x14ac:dyDescent="0.2">
      <c r="B46" s="5" t="s">
        <v>171</v>
      </c>
      <c r="C46" s="1" t="s">
        <v>84</v>
      </c>
      <c r="D46" s="1" t="str">
        <f>MID(C46,1,FIND(" -",C46)-1)&amp;"()"</f>
        <v>ignoreAllSoftLimits()</v>
      </c>
      <c r="E46" s="1" t="str">
        <f>MID(C46,FIND(" - ",C46)+3,100)</f>
        <v>void ignoreAllSoftLimits( bool ignore ) </v>
      </c>
      <c r="F46" s="1" t="s">
        <v>191</v>
      </c>
      <c r="G46" s="1" t="str">
        <f>IF(IFERROR(FIND("get",C46,1),FALSE),"getter",IF(IFERROR(FIND("set",C46,1),FALSE),"setter","other"))</f>
        <v>other</v>
      </c>
      <c r="H46" s="1" t="s">
        <v>176</v>
      </c>
    </row>
    <row r="47" spans="2:11" ht="29" customHeight="1" x14ac:dyDescent="0.2">
      <c r="B47" s="5" t="s">
        <v>171</v>
      </c>
      <c r="C47" s="1" t="s">
        <v>127</v>
      </c>
      <c r="D47" s="1" t="str">
        <f>MID(C47,1,FIND(" -",C47)-1)&amp;"()"</f>
        <v>setSoftLimitsState()</v>
      </c>
      <c r="E47" s="1" t="str">
        <f>MID(C47,FIND(" - ",C47)+3,100)</f>
        <v>void setSoftLimitsState( Axis axis, bool state )</v>
      </c>
      <c r="F47" s="1" t="s">
        <v>191</v>
      </c>
      <c r="G47" s="1" t="str">
        <f>IF(IFERROR(FIND("get",C47,1),FALSE),"getter",IF(IFERROR(FIND("set",C47,1),FALSE),"setter","other"))</f>
        <v>setter</v>
      </c>
      <c r="H47" s="1" t="s">
        <v>176</v>
      </c>
    </row>
    <row r="48" spans="2:11" ht="29" customHeight="1" x14ac:dyDescent="0.2">
      <c r="B48" s="5" t="s">
        <v>171</v>
      </c>
      <c r="C48" s="1" t="s">
        <v>128</v>
      </c>
      <c r="D48" s="1" t="str">
        <f>MID(C48,1,FIND(" -",C48)-1)&amp;"()"</f>
        <v>setSoftLimitValue()</v>
      </c>
      <c r="E48" s="1" t="str">
        <f>MID(C48,FIND(" - ",C48)+3,100)</f>
        <v>void setSoftLimitValue( Direction direction, Axis axis, float value ) </v>
      </c>
      <c r="F48" s="1" t="s">
        <v>191</v>
      </c>
      <c r="G48" s="1" t="str">
        <f>IF(IFERROR(FIND("get",C48,1),FALSE),"getter",IF(IFERROR(FIND("set",C48,1),FALSE),"setter","other"))</f>
        <v>setter</v>
      </c>
      <c r="H48" s="1" t="s">
        <v>176</v>
      </c>
    </row>
    <row r="49" spans="2:8" ht="29" customHeight="1" x14ac:dyDescent="0.2">
      <c r="B49" s="5" t="s">
        <v>171</v>
      </c>
      <c r="C49" s="1" t="s">
        <v>14</v>
      </c>
      <c r="D49" s="1" t="str">
        <f>MID(C49,1,FIND(" -",C49)-1)&amp;"()"</f>
        <v>getCurrentScriptlnfo()</v>
      </c>
      <c r="E49" s="1" t="str">
        <f>MID(C49,FIND(" - ",C49)+3,100)</f>
        <v>dict getCurrentScriptlnfo( ) </v>
      </c>
      <c r="F49" s="1" t="s">
        <v>191</v>
      </c>
      <c r="G49" s="1" t="str">
        <f>IF(IFERROR(FIND("get",C49,1),FALSE),"getter",IF(IFERROR(FIND("set",C49,1),FALSE),"setter","other"))</f>
        <v>getter</v>
      </c>
      <c r="H49" s="1" t="s">
        <v>165</v>
      </c>
    </row>
    <row r="50" spans="2:8" ht="29" customHeight="1" x14ac:dyDescent="0.2">
      <c r="B50" s="5" t="s">
        <v>171</v>
      </c>
      <c r="C50" s="1" t="s">
        <v>98</v>
      </c>
      <c r="D50" s="1" t="str">
        <f>MID(C50,1,FIND(" -",C50)-1)&amp;"()"</f>
        <v>runPyAction()</v>
      </c>
      <c r="E50" s="1" t="str">
        <f>MID(C50,FIND(" - ",C50)+3,100)</f>
        <v>void runPyAction( string name )</v>
      </c>
      <c r="F50" s="1" t="s">
        <v>191</v>
      </c>
      <c r="G50" s="1" t="str">
        <f>IF(IFERROR(FIND("get",C50,1),FALSE),"getter",IF(IFERROR(FIND("set",C50,1),FALSE),"setter","other"))</f>
        <v>other</v>
      </c>
      <c r="H50" s="1" t="s">
        <v>165</v>
      </c>
    </row>
    <row r="51" spans="2:8" ht="29" customHeight="1" x14ac:dyDescent="0.2">
      <c r="B51" s="5" t="s">
        <v>171</v>
      </c>
      <c r="C51" s="1" t="s">
        <v>8</v>
      </c>
      <c r="D51" s="1" t="str">
        <f>MID(C51,1,FIND(" -",C51)-1)&amp;"()"</f>
        <v>executeProbing()</v>
      </c>
      <c r="E51" s="1" t="str">
        <f>MID(C51,FIND(" - ",C51)+3,100)</f>
        <v>bool executeProbing( CoordMode coordMode, List&lt;float&gt;(6) position, int probelndex, float velocity )</v>
      </c>
      <c r="F51" s="1" t="s">
        <v>191</v>
      </c>
      <c r="G51" s="1" t="str">
        <f>IF(IFERROR(FIND("get",C51,1),FALSE),"getter",IF(IFERROR(FIND("set",C51,1),FALSE),"setter","other"))</f>
        <v>other</v>
      </c>
      <c r="H51" s="1" t="s">
        <v>183</v>
      </c>
    </row>
    <row r="52" spans="2:8" ht="29" customHeight="1" x14ac:dyDescent="0.2">
      <c r="B52" s="5" t="s">
        <v>171</v>
      </c>
      <c r="C52" s="1" t="s">
        <v>53</v>
      </c>
      <c r="D52" s="1" t="str">
        <f>MID(C52,1,FIND(" -",C52)-1)&amp;"()"</f>
        <v>getProbingPosition()</v>
      </c>
      <c r="E52" s="1" t="str">
        <f>MID(C52,FIND(" - ",C52)+3,100)</f>
        <v>List&lt;float&gt;(6) getProbingPosition( CoordMode coordMode )</v>
      </c>
      <c r="F52" s="1" t="s">
        <v>191</v>
      </c>
      <c r="G52" s="1" t="str">
        <f>IF(IFERROR(FIND("get",C52,1),FALSE),"getter",IF(IFERROR(FIND("set",C52,1),FALSE),"setter","other"))</f>
        <v>getter</v>
      </c>
      <c r="H52" s="1" t="s">
        <v>183</v>
      </c>
    </row>
    <row r="53" spans="2:8" ht="29" customHeight="1" x14ac:dyDescent="0.2">
      <c r="B53" s="5" t="s">
        <v>171</v>
      </c>
      <c r="C53" s="1" t="s">
        <v>72</v>
      </c>
      <c r="D53" s="1" t="str">
        <f>MID(C53,1,FIND(" -",C53)-1)&amp;"()"</f>
        <v>getThcState()</v>
      </c>
      <c r="E53" s="1" t="str">
        <f>MID(C53,FIND(" - ",C53)+3,100)</f>
        <v>ThcState getThcState( )</v>
      </c>
      <c r="F53" s="1" t="s">
        <v>191</v>
      </c>
      <c r="G53" s="1" t="str">
        <f>IF(IFERROR(FIND("get",C53,1),FALSE),"getter",IF(IFERROR(FIND("set",C53,1),FALSE),"setter","other"))</f>
        <v>getter</v>
      </c>
      <c r="H53" s="1" t="s">
        <v>164</v>
      </c>
    </row>
    <row r="54" spans="2:8" ht="29" customHeight="1" x14ac:dyDescent="0.2">
      <c r="B54" s="5" t="s">
        <v>171</v>
      </c>
      <c r="C54" s="1" t="s">
        <v>137</v>
      </c>
      <c r="D54" s="1" t="str">
        <f>MID(C54,1,FIND(" -",C54)-1)&amp;"()"</f>
        <v>setThcState()</v>
      </c>
      <c r="E54" s="1" t="str">
        <f>MID(C54,FIND(" - ",C54)+3,100)</f>
        <v>void setThcState( ThcState state )</v>
      </c>
      <c r="F54" s="1" t="s">
        <v>191</v>
      </c>
      <c r="G54" s="1" t="str">
        <f>IF(IFERROR(FIND("get",C54,1),FALSE),"getter",IF(IFERROR(FIND("set",C54,1),FALSE),"setter","other"))</f>
        <v>setter</v>
      </c>
      <c r="H54" s="1" t="s">
        <v>164</v>
      </c>
    </row>
    <row r="55" spans="2:8" ht="29" customHeight="1" x14ac:dyDescent="0.2">
      <c r="B55" s="5" t="s">
        <v>171</v>
      </c>
      <c r="C55" s="1" t="s">
        <v>13</v>
      </c>
      <c r="D55" s="1" t="str">
        <f>MID(C55,1,FIND(" -",C55)-1)&amp;"()"</f>
        <v>getCurrentAxisVelocity()</v>
      </c>
      <c r="E55" s="1" t="str">
        <f>MID(C55,FIND(" - ",C55)+3,100)</f>
        <v>float getCurrentAxisVelocity( Axis axis ) </v>
      </c>
      <c r="F55" s="1" t="s">
        <v>191</v>
      </c>
      <c r="G55" s="1" t="str">
        <f>IF(IFERROR(FIND("get",C55,1),FALSE),"getter",IF(IFERROR(FIND("set",C55,1),FALSE),"setter","other"))</f>
        <v>getter</v>
      </c>
      <c r="H55" s="1" t="s">
        <v>178</v>
      </c>
    </row>
    <row r="56" spans="2:8" ht="29" customHeight="1" x14ac:dyDescent="0.2">
      <c r="B56" s="5" t="s">
        <v>171</v>
      </c>
      <c r="C56" s="1" t="s">
        <v>16</v>
      </c>
      <c r="D56" s="1" t="str">
        <f>MID(C56,1,FIND(" -",C56)-1)&amp;"()"</f>
        <v>getCurrentXYZVelocity()</v>
      </c>
      <c r="E56" s="1" t="str">
        <f>MID(C56,FIND(" - ",C56)+3,100)</f>
        <v>float getCurrentXYZVelocity( ) </v>
      </c>
      <c r="F56" s="1" t="s">
        <v>191</v>
      </c>
      <c r="G56" s="1" t="str">
        <f>IF(IFERROR(FIND("get",C56,1),FALSE),"getter",IF(IFERROR(FIND("set",C56,1),FALSE),"setter","other"))</f>
        <v>getter</v>
      </c>
      <c r="H56" s="1" t="s">
        <v>178</v>
      </c>
    </row>
    <row r="57" spans="2:8" ht="29" customHeight="1" x14ac:dyDescent="0.2">
      <c r="B57" s="5" t="s">
        <v>171</v>
      </c>
      <c r="C57" s="1" t="s">
        <v>49</v>
      </c>
      <c r="D57" s="1" t="str">
        <f>MID(C57,1,FIND(" -",C57)-1)&amp;"()"</f>
        <v>getPosition()</v>
      </c>
      <c r="E57" s="1" t="str">
        <f>MID(C57,FIND(" - ",C57)+3,100)</f>
        <v>List&lt;float&gt;(6) getPosition( CoordMode coordMode )</v>
      </c>
      <c r="F57" s="1" t="s">
        <v>191</v>
      </c>
      <c r="G57" s="1" t="str">
        <f>IF(IFERROR(FIND("get",C57,1),FALSE),"getter",IF(IFERROR(FIND("set",C57,1),FALSE),"setter","other"))</f>
        <v>getter</v>
      </c>
      <c r="H57" s="1" t="s">
        <v>178</v>
      </c>
    </row>
    <row r="58" spans="2:8" ht="29" customHeight="1" x14ac:dyDescent="0.2">
      <c r="B58" s="5" t="s">
        <v>171</v>
      </c>
      <c r="C58" s="1" t="s">
        <v>50</v>
      </c>
      <c r="D58" s="1" t="str">
        <f>MID(C58,1,FIND(" -",C58)-1)&amp;"()"</f>
        <v>getPositionForGCodeCurrentLine()</v>
      </c>
      <c r="E58" s="1" t="str">
        <f>MID(C58,FIND(" - ",C58)+3,100)</f>
        <v>List&lt;float&gt;(6) getPositionForGCodeCurrentLine( CoordMode coordMode )</v>
      </c>
      <c r="F58" s="1" t="s">
        <v>191</v>
      </c>
      <c r="G58" s="1" t="str">
        <f>IF(IFERROR(FIND("get",C58,1),FALSE),"getter",IF(IFERROR(FIND("set",C58,1),FALSE),"setter","other"))</f>
        <v>getter</v>
      </c>
      <c r="H58" s="1" t="s">
        <v>178</v>
      </c>
    </row>
    <row r="59" spans="2:8" ht="29" customHeight="1" x14ac:dyDescent="0.2">
      <c r="B59" s="5" t="s">
        <v>171</v>
      </c>
      <c r="C59" s="1" t="s">
        <v>51</v>
      </c>
      <c r="D59" s="1" t="str">
        <f>MID(C59,1,FIND(" -",C59)-1)&amp;"()"</f>
        <v>getPositionForGCodeLine()</v>
      </c>
      <c r="E59" s="1" t="str">
        <f>MID(C59,FIND(" - ",C59)+3,100)</f>
        <v>List&lt;float&gt;(6) getPositionForGCodeLine( int number, CoordMode coordMode )</v>
      </c>
      <c r="F59" s="1" t="s">
        <v>191</v>
      </c>
      <c r="G59" s="1" t="str">
        <f>IF(IFERROR(FIND("get",C59,1),FALSE),"getter",IF(IFERROR(FIND("set",C59,1),FALSE),"setter","other"))</f>
        <v>getter</v>
      </c>
      <c r="H59" s="1" t="s">
        <v>178</v>
      </c>
    </row>
    <row r="60" spans="2:8" ht="29" customHeight="1" x14ac:dyDescent="0.2">
      <c r="B60" s="5" t="s">
        <v>171</v>
      </c>
      <c r="C60" s="1" t="s">
        <v>52</v>
      </c>
      <c r="D60" s="1" t="str">
        <f>MID(C60,1,FIND(" -",C60)-1)&amp;"()"</f>
        <v>getPositionlOSignalValue()</v>
      </c>
      <c r="E60" s="1" t="str">
        <f>MID(C60,FIND(" - ",C60)+3,100)</f>
        <v>int getPositionlOSignalValue( 10Functionld signalFunction, int index = 0 )</v>
      </c>
      <c r="F60" s="1" t="s">
        <v>191</v>
      </c>
      <c r="G60" s="1" t="str">
        <f>IF(IFERROR(FIND("get",C60,1),FALSE),"getter",IF(IFERROR(FIND("set",C60,1),FALSE),"setter","other"))</f>
        <v>getter</v>
      </c>
      <c r="H60" s="1" t="s">
        <v>178</v>
      </c>
    </row>
    <row r="61" spans="2:8" ht="29" customHeight="1" x14ac:dyDescent="0.2">
      <c r="B61" s="5" t="s">
        <v>171</v>
      </c>
      <c r="C61" s="1" t="s">
        <v>81</v>
      </c>
      <c r="D61" s="1" t="str">
        <f>MID(C61,1,FIND(" -",C61)-1)&amp;"()"</f>
        <v>getVelocitylOSignalValue()</v>
      </c>
      <c r="E61" s="1" t="str">
        <f>MID(C61,FIND(" - ",C61)+3,100)</f>
        <v>float getVelocitylOSignalValue( 10Functionld signalFunction, int index = 0 )</v>
      </c>
      <c r="F61" s="1" t="s">
        <v>191</v>
      </c>
      <c r="G61" s="1" t="str">
        <f>IF(IFERROR(FIND("get",C61,1),FALSE),"getter",IF(IFERROR(FIND("set",C61,1),FALSE),"setter","other"))</f>
        <v>getter</v>
      </c>
      <c r="H61" s="1" t="s">
        <v>178</v>
      </c>
    </row>
    <row r="62" spans="2:8" ht="29" customHeight="1" x14ac:dyDescent="0.2">
      <c r="B62" s="5" t="s">
        <v>171</v>
      </c>
      <c r="C62" s="1" t="s">
        <v>91</v>
      </c>
      <c r="D62" s="1" t="str">
        <f>MID(C62,1,FIND(" -",C62)-1)&amp;"()"</f>
        <v>moveAxisIncremental()</v>
      </c>
      <c r="E62" s="1" t="str">
        <f>MID(C62,FIND(" - ",C62)+3,100)</f>
        <v>void moveAxislncremental( Axis axis, float distance, float velocity )</v>
      </c>
      <c r="F62" s="1" t="s">
        <v>191</v>
      </c>
      <c r="G62" s="1" t="str">
        <f>IF(IFERROR(FIND("get",C62,1),FALSE),"getter",IF(IFERROR(FIND("set",C62,1),FALSE),"setter","other"))</f>
        <v>other</v>
      </c>
      <c r="H62" s="1" t="s">
        <v>178</v>
      </c>
    </row>
    <row r="63" spans="2:8" ht="29" customHeight="1" x14ac:dyDescent="0.2">
      <c r="B63" s="5" t="s">
        <v>171</v>
      </c>
      <c r="C63" s="1" t="s">
        <v>92</v>
      </c>
      <c r="D63" s="1" t="str">
        <f>MID(C63,1,FIND(" -",C63)-1)&amp;"()"</f>
        <v>moveToPosition()</v>
      </c>
      <c r="E63" s="1" t="str">
        <f>MID(C63,FIND(" - ",C63)+3,100)</f>
        <v>void moveToPosition( CoordMode coordMode, List&lt;float&gt;(6) position, float velocity )</v>
      </c>
      <c r="F63" s="1" t="s">
        <v>191</v>
      </c>
      <c r="G63" s="1" t="str">
        <f>IF(IFERROR(FIND("get",C63,1),FALSE),"getter",IF(IFERROR(FIND("set",C63,1),FALSE),"setter","other"))</f>
        <v>other</v>
      </c>
      <c r="H63" s="1" t="s">
        <v>178</v>
      </c>
    </row>
    <row r="64" spans="2:8" ht="29" customHeight="1" x14ac:dyDescent="0.2">
      <c r="B64" s="5" t="s">
        <v>171</v>
      </c>
      <c r="C64" s="1" t="s">
        <v>95</v>
      </c>
      <c r="D64" s="1" t="str">
        <f>MID(C64,1,FIND(" -",C64)-1)&amp;"()"</f>
        <v>parallelMoveToPosition()</v>
      </c>
      <c r="E64" s="1" t="str">
        <f>MID(C64,FIND(" - ",C64)+3,100)</f>
        <v>void parallelMoveToPosition( CoordMode coordMode, Axis axis, float position, float velocity ) </v>
      </c>
      <c r="F64" s="1" t="s">
        <v>191</v>
      </c>
      <c r="G64" s="1" t="str">
        <f>IF(IFERROR(FIND("get",C64,1),FALSE),"getter",IF(IFERROR(FIND("set",C64,1),FALSE),"setter","other"))</f>
        <v>other</v>
      </c>
      <c r="H64" s="1" t="s">
        <v>178</v>
      </c>
    </row>
    <row r="65" spans="2:8" ht="29" customHeight="1" x14ac:dyDescent="0.2">
      <c r="B65" s="5" t="s">
        <v>171</v>
      </c>
      <c r="C65" s="1" t="s">
        <v>99</v>
      </c>
      <c r="D65" s="1" t="str">
        <f>MID(C65,1,FIND(" -",C65)-1)&amp;"()"</f>
        <v>setAxisProgPosition()</v>
      </c>
      <c r="E65" s="1" t="str">
        <f>MID(C65,FIND(" - ",C65)+3,100)</f>
        <v>void setAxisProgPosition( Axis axis, float value ) </v>
      </c>
      <c r="F65" s="1" t="s">
        <v>191</v>
      </c>
      <c r="G65" s="1" t="str">
        <f>IF(IFERROR(FIND("get",C65,1),FALSE),"getter",IF(IFERROR(FIND("set",C65,1),FALSE),"setter","other"))</f>
        <v>setter</v>
      </c>
      <c r="H65" s="1" t="s">
        <v>178</v>
      </c>
    </row>
    <row r="66" spans="2:8" ht="29" customHeight="1" x14ac:dyDescent="0.2">
      <c r="B66" s="5" t="s">
        <v>171</v>
      </c>
      <c r="C66" s="1" t="s">
        <v>150</v>
      </c>
      <c r="D66" s="1" t="str">
        <f>MID(C66,1,FIND(" -",C66)-1)&amp;"()"</f>
        <v>waitForTrajectoryFinished()</v>
      </c>
      <c r="E66" s="1" t="str">
        <f>MID(C66,FIND(" - ",C66)+3,100)</f>
        <v>bool waitForTrajectoryFinished( float timeout = 0 ) </v>
      </c>
      <c r="F66" s="1" t="s">
        <v>191</v>
      </c>
      <c r="G66" s="1" t="str">
        <f>IF(IFERROR(FIND("get",C66,1),FALSE),"getter",IF(IFERROR(FIND("set",C66,1),FALSE),"setter","other"))</f>
        <v>other</v>
      </c>
      <c r="H66" s="1" t="s">
        <v>178</v>
      </c>
    </row>
    <row r="67" spans="2:8" ht="29" customHeight="1" x14ac:dyDescent="0.2">
      <c r="B67" s="5" t="s">
        <v>171</v>
      </c>
      <c r="C67" s="1" t="s">
        <v>151</v>
      </c>
      <c r="D67" s="1" t="str">
        <f>MID(C67,1,FIND(" -",C67)-1)&amp;"()"</f>
        <v>waitForZeroVelocity()</v>
      </c>
      <c r="E67" s="1" t="str">
        <f>MID(C67,FIND(" - ",C67)+3,100)</f>
        <v>bool waitForZeroVelocity( float timeout = 0 )</v>
      </c>
      <c r="F67" s="1" t="s">
        <v>191</v>
      </c>
      <c r="G67" s="1" t="str">
        <f>IF(IFERROR(FIND("get",C67,1),FALSE),"getter",IF(IFERROR(FIND("set",C67,1),FALSE),"setter","other"))</f>
        <v>other</v>
      </c>
      <c r="H67" s="1" t="s">
        <v>178</v>
      </c>
    </row>
    <row r="68" spans="2:8" ht="29" customHeight="1" x14ac:dyDescent="0.2">
      <c r="B68" s="5" t="s">
        <v>171</v>
      </c>
      <c r="C68" s="1" t="s">
        <v>32</v>
      </c>
      <c r="D68" s="1" t="str">
        <f>MID(C68,1,FIND(" -",C68)-1)&amp;"()"</f>
        <v>getLaserlmgBrightness()</v>
      </c>
      <c r="E68" s="1" t="str">
        <f>MID(C68,FIND(" - ",C68)+3,100)</f>
        <v>int getLaserlmgBrightness( ) </v>
      </c>
      <c r="F68" s="1" t="s">
        <v>191</v>
      </c>
      <c r="G68" s="1" t="str">
        <f>IF(IFERROR(FIND("get",C68,1),FALSE),"getter",IF(IFERROR(FIND("set",C68,1),FALSE),"setter","other"))</f>
        <v>getter</v>
      </c>
      <c r="H68" s="1" t="s">
        <v>159</v>
      </c>
    </row>
    <row r="69" spans="2:8" ht="29" customHeight="1" x14ac:dyDescent="0.2">
      <c r="B69" s="5" t="s">
        <v>171</v>
      </c>
      <c r="C69" s="1" t="s">
        <v>33</v>
      </c>
      <c r="D69" s="1" t="str">
        <f>MID(C69,1,FIND(" -",C69)-1)&amp;"()"</f>
        <v>getLaserlmgBWThreshold()</v>
      </c>
      <c r="E69" s="1" t="str">
        <f>MID(C69,FIND(" - ",C69)+3,100)</f>
        <v>int getLaserlmgBWThreshold( ) </v>
      </c>
      <c r="F69" s="1" t="s">
        <v>191</v>
      </c>
      <c r="G69" s="1" t="str">
        <f>IF(IFERROR(FIND("get",C69,1),FALSE),"getter",IF(IFERROR(FIND("set",C69,1),FALSE),"setter","other"))</f>
        <v>getter</v>
      </c>
      <c r="H69" s="1" t="s">
        <v>159</v>
      </c>
    </row>
    <row r="70" spans="2:8" ht="29" customHeight="1" x14ac:dyDescent="0.2">
      <c r="B70" s="5" t="s">
        <v>171</v>
      </c>
      <c r="C70" s="1" t="s">
        <v>34</v>
      </c>
      <c r="D70" s="1" t="str">
        <f>MID(C70,1,FIND(" -",C70)-1)&amp;"()"</f>
        <v>getLaserlmgColorMode()</v>
      </c>
      <c r="E70" s="1" t="str">
        <f>MID(C70,FIND(" - ",C70)+3,100)</f>
        <v>ImgColorMode getLaserlmgColorMode( ) </v>
      </c>
      <c r="F70" s="1" t="s">
        <v>191</v>
      </c>
      <c r="G70" s="1" t="str">
        <f>IF(IFERROR(FIND("get",C70,1),FALSE),"getter",IF(IFERROR(FIND("set",C70,1),FALSE),"setter","other"))</f>
        <v>getter</v>
      </c>
      <c r="H70" s="1" t="s">
        <v>159</v>
      </c>
    </row>
    <row r="71" spans="2:8" ht="29" customHeight="1" x14ac:dyDescent="0.2">
      <c r="B71" s="5" t="s">
        <v>171</v>
      </c>
      <c r="C71" s="1" t="s">
        <v>35</v>
      </c>
      <c r="D71" s="1" t="str">
        <f>MID(C71,1,FIND(" -",C71)-1)&amp;"()"</f>
        <v>getLaserlmgContrast()</v>
      </c>
      <c r="E71" s="1" t="str">
        <f>MID(C71,FIND(" - ",C71)+3,100)</f>
        <v>int getLaserlmgContrast( ) </v>
      </c>
      <c r="F71" s="1" t="s">
        <v>191</v>
      </c>
      <c r="G71" s="1" t="str">
        <f>IF(IFERROR(FIND("get",C71,1),FALSE),"getter",IF(IFERROR(FIND("set",C71,1),FALSE),"setter","other"))</f>
        <v>getter</v>
      </c>
      <c r="H71" s="1" t="s">
        <v>159</v>
      </c>
    </row>
    <row r="72" spans="2:8" ht="29" customHeight="1" x14ac:dyDescent="0.2">
      <c r="B72" s="5" t="s">
        <v>171</v>
      </c>
      <c r="C72" s="1" t="s">
        <v>36</v>
      </c>
      <c r="D72" s="1" t="str">
        <f>MID(C72,1,FIND(" -",C72)-1)&amp;"()"</f>
        <v>getLaserlmgHeight()</v>
      </c>
      <c r="E72" s="1" t="str">
        <f>MID(C72,FIND(" - ",C72)+3,100)</f>
        <v>float getLaserlmgHeight( )</v>
      </c>
      <c r="F72" s="1" t="s">
        <v>191</v>
      </c>
      <c r="G72" s="1" t="str">
        <f>IF(IFERROR(FIND("get",C72,1),FALSE),"getter",IF(IFERROR(FIND("set",C72,1),FALSE),"setter","other"))</f>
        <v>getter</v>
      </c>
      <c r="H72" s="1" t="s">
        <v>159</v>
      </c>
    </row>
    <row r="73" spans="2:8" ht="29" customHeight="1" x14ac:dyDescent="0.2">
      <c r="B73" s="5" t="s">
        <v>171</v>
      </c>
      <c r="C73" s="1" t="s">
        <v>37</v>
      </c>
      <c r="D73" s="1" t="str">
        <f>MID(C73,1,FIND(" -",C73)-1)&amp;"()"</f>
        <v>getLaserlmgPixelSize()</v>
      </c>
      <c r="E73" s="1" t="str">
        <f>MID(C73,FIND(" - ",C73)+3,100)</f>
        <v>float getLaserlmgPixelSize( ) </v>
      </c>
      <c r="F73" s="1" t="s">
        <v>191</v>
      </c>
      <c r="G73" s="1" t="str">
        <f>IF(IFERROR(FIND("get",C73,1),FALSE),"getter",IF(IFERROR(FIND("set",C73,1),FALSE),"setter","other"))</f>
        <v>getter</v>
      </c>
      <c r="H73" s="1" t="s">
        <v>159</v>
      </c>
    </row>
    <row r="74" spans="2:8" ht="29" customHeight="1" x14ac:dyDescent="0.2">
      <c r="B74" s="5" t="s">
        <v>171</v>
      </c>
      <c r="C74" s="1" t="s">
        <v>38</v>
      </c>
      <c r="D74" s="1" t="str">
        <f>MID(C74,1,FIND(" -",C74)-1)&amp;"()"</f>
        <v>getLaserlmgWidth()</v>
      </c>
      <c r="E74" s="1" t="str">
        <f>MID(C74,FIND(" - ",C74)+3,100)</f>
        <v>float getLaserlmgWidth( )</v>
      </c>
      <c r="F74" s="1" t="s">
        <v>191</v>
      </c>
      <c r="G74" s="1" t="str">
        <f>IF(IFERROR(FIND("get",C74,1),FALSE),"getter",IF(IFERROR(FIND("set",C74,1),FALSE),"setter","other"))</f>
        <v>getter</v>
      </c>
      <c r="H74" s="1" t="s">
        <v>159</v>
      </c>
    </row>
    <row r="75" spans="2:8" ht="29" customHeight="1" x14ac:dyDescent="0.2">
      <c r="B75" s="5" t="s">
        <v>171</v>
      </c>
      <c r="C75" s="1" t="s">
        <v>39</v>
      </c>
      <c r="D75" s="1" t="str">
        <f>MID(C75,1,FIND(" -",C75)-1)&amp;"()"</f>
        <v>getLaserKeepAspectRatio()</v>
      </c>
      <c r="E75" s="1" t="str">
        <f>MID(C75,FIND(" - ",C75)+3,100)</f>
        <v>bool getLaserKeepAspectRatio( ) </v>
      </c>
      <c r="F75" s="1" t="s">
        <v>191</v>
      </c>
      <c r="G75" s="1" t="str">
        <f>IF(IFERROR(FIND("get",C75,1),FALSE),"getter",IF(IFERROR(FIND("set",C75,1),FALSE),"setter","other"))</f>
        <v>getter</v>
      </c>
      <c r="H75" s="1" t="s">
        <v>159</v>
      </c>
    </row>
    <row r="76" spans="2:8" ht="29" customHeight="1" x14ac:dyDescent="0.2">
      <c r="B76" s="5" t="s">
        <v>171</v>
      </c>
      <c r="C76" s="1" t="s">
        <v>40</v>
      </c>
      <c r="D76" s="1" t="str">
        <f>MID(C76,1,FIND(" -",C76)-1)&amp;"()"</f>
        <v>getLaserManualOut()</v>
      </c>
      <c r="E76" s="1" t="str">
        <f>MID(C76,FIND(" - ",C76)+3,100)</f>
        <v>float getLaserManualOut( ) </v>
      </c>
      <c r="F76" s="1" t="s">
        <v>191</v>
      </c>
      <c r="G76" s="1" t="str">
        <f>IF(IFERROR(FIND("get",C76,1),FALSE),"getter",IF(IFERROR(FIND("set",C76,1),FALSE),"setter","other"))</f>
        <v>getter</v>
      </c>
      <c r="H76" s="1" t="s">
        <v>159</v>
      </c>
    </row>
    <row r="77" spans="2:8" ht="29" customHeight="1" x14ac:dyDescent="0.2">
      <c r="B77" s="5" t="s">
        <v>171</v>
      </c>
      <c r="C77" s="1" t="s">
        <v>41</v>
      </c>
      <c r="D77" s="1" t="str">
        <f>MID(C77,1,FIND(" -",C77)-1)&amp;"()"</f>
        <v>getLaserMode()</v>
      </c>
      <c r="E77" s="1" t="str">
        <f>MID(C77,FIND(" - ",C77)+3,100)</f>
        <v>LaserMode getLaserMode( )</v>
      </c>
      <c r="F77" s="1" t="s">
        <v>191</v>
      </c>
      <c r="G77" s="1" t="str">
        <f>IF(IFERROR(FIND("get",C77,1),FALSE),"getter",IF(IFERROR(FIND("set",C77,1),FALSE),"setter","other"))</f>
        <v>getter</v>
      </c>
      <c r="H77" s="1" t="s">
        <v>159</v>
      </c>
    </row>
    <row r="78" spans="2:8" ht="29" customHeight="1" x14ac:dyDescent="0.2">
      <c r="B78" s="5" t="s">
        <v>171</v>
      </c>
      <c r="C78" s="1" t="s">
        <v>42</v>
      </c>
      <c r="D78" s="1" t="str">
        <f>MID(C78,1,FIND(" -",C78)-1)&amp;"()"</f>
        <v>getLaserPowerCurve()</v>
      </c>
      <c r="E78" s="1" t="str">
        <f>MID(C78,FIND(" - ",C78)+3,100)</f>
        <v>List&lt;float&gt;(4) getLaserPowerCurve( ) </v>
      </c>
      <c r="F78" s="1" t="s">
        <v>191</v>
      </c>
      <c r="G78" s="1" t="str">
        <f>IF(IFERROR(FIND("get",C78,1),FALSE),"getter",IF(IFERROR(FIND("set",C78,1),FALSE),"setter","other"))</f>
        <v>getter</v>
      </c>
      <c r="H78" s="1" t="s">
        <v>159</v>
      </c>
    </row>
    <row r="79" spans="2:8" ht="29" customHeight="1" x14ac:dyDescent="0.2">
      <c r="B79" s="5" t="s">
        <v>171</v>
      </c>
      <c r="C79" s="1" t="s">
        <v>43</v>
      </c>
      <c r="D79" s="1" t="str">
        <f>MID(C79,1,FIND(" -",C79)-1)&amp;"()"</f>
        <v>getLaserRasterOrientation()</v>
      </c>
      <c r="E79" s="1" t="str">
        <f>MID(C79,FIND(" - ",C79)+3,100)</f>
        <v>RasterOrientation getLaserRasterOrientation( )</v>
      </c>
      <c r="F79" s="1" t="s">
        <v>191</v>
      </c>
      <c r="G79" s="1" t="str">
        <f>IF(IFERROR(FIND("get",C79,1),FALSE),"getter",IF(IFERROR(FIND("set",C79,1),FALSE),"setter","other"))</f>
        <v>getter</v>
      </c>
      <c r="H79" s="1" t="s">
        <v>159</v>
      </c>
    </row>
    <row r="80" spans="2:8" ht="29" customHeight="1" x14ac:dyDescent="0.2">
      <c r="B80" s="5" t="s">
        <v>171</v>
      </c>
      <c r="C80" s="1" t="s">
        <v>44</v>
      </c>
      <c r="D80" s="1" t="str">
        <f>MID(C80,1,FIND(" -",C80)-1)&amp;"()"</f>
        <v>getMachineParam()</v>
      </c>
      <c r="E80" s="1" t="str">
        <f>MID(C80,FIND(" - ",C80)+3,100)</f>
        <v>float getMachineParam( int paramNumber ) </v>
      </c>
      <c r="F80" s="1" t="s">
        <v>191</v>
      </c>
      <c r="G80" s="1" t="str">
        <f>IF(IFERROR(FIND("get",C80,1),FALSE),"getter",IF(IFERROR(FIND("set",C80,1),FALSE),"setter","other"))</f>
        <v>getter</v>
      </c>
      <c r="H80" s="1" t="s">
        <v>159</v>
      </c>
    </row>
    <row r="81" spans="2:8" ht="29" customHeight="1" x14ac:dyDescent="0.2">
      <c r="B81" s="5" t="s">
        <v>171</v>
      </c>
      <c r="C81" s="1" t="s">
        <v>94</v>
      </c>
      <c r="D81" s="1" t="str">
        <f>MID(C81,1,FIND(" -",C81)-1)&amp;"()"</f>
        <v>openLaserlmage()</v>
      </c>
      <c r="E81" s="1" t="str">
        <f>MID(C81,FIND(" - ",C81)+3,100)</f>
        <v>void openLaserlmage( string filePath )</v>
      </c>
      <c r="F81" s="1" t="s">
        <v>191</v>
      </c>
      <c r="G81" s="1" t="str">
        <f>IF(IFERROR(FIND("get",C81,1),FALSE),"getter",IF(IFERROR(FIND("set",C81,1),FALSE),"setter","other"))</f>
        <v>other</v>
      </c>
      <c r="H81" s="1" t="s">
        <v>159</v>
      </c>
    </row>
    <row r="82" spans="2:8" ht="29" customHeight="1" x14ac:dyDescent="0.2">
      <c r="B82" s="5" t="s">
        <v>171</v>
      </c>
      <c r="C82" s="1" t="s">
        <v>109</v>
      </c>
      <c r="D82" s="1" t="str">
        <f>MID(C82,1,FIND(" -",C82)-1)&amp;"()"</f>
        <v>setLaserDefaultPowerCurve()</v>
      </c>
      <c r="E82" s="1" t="str">
        <f>MID(C82,FIND(" - ",C82)+3,100)</f>
        <v>void setLaserDefaultPowerCurve( ) </v>
      </c>
      <c r="F82" s="1" t="s">
        <v>191</v>
      </c>
      <c r="G82" s="1" t="str">
        <f>IF(IFERROR(FIND("get",C82,1),FALSE),"getter",IF(IFERROR(FIND("set",C82,1),FALSE),"setter","other"))</f>
        <v>setter</v>
      </c>
      <c r="H82" s="1" t="s">
        <v>159</v>
      </c>
    </row>
    <row r="83" spans="2:8" ht="29" customHeight="1" x14ac:dyDescent="0.2">
      <c r="B83" s="5" t="s">
        <v>171</v>
      </c>
      <c r="C83" s="1" t="s">
        <v>110</v>
      </c>
      <c r="D83" s="1" t="str">
        <f>MID(C83,1,FIND(" -",C83)-1)&amp;"()"</f>
        <v>setLaserlmgBrightness()</v>
      </c>
      <c r="E83" s="1" t="str">
        <f>MID(C83,FIND(" - ",C83)+3,100)</f>
        <v>void setLaserlmgBrightness( int brightness ) </v>
      </c>
      <c r="F83" s="1" t="s">
        <v>191</v>
      </c>
      <c r="G83" s="1" t="str">
        <f>IF(IFERROR(FIND("get",C83,1),FALSE),"getter",IF(IFERROR(FIND("set",C83,1),FALSE),"setter","other"))</f>
        <v>setter</v>
      </c>
      <c r="H83" s="1" t="s">
        <v>159</v>
      </c>
    </row>
    <row r="84" spans="2:8" ht="29" customHeight="1" x14ac:dyDescent="0.2">
      <c r="B84" s="5" t="s">
        <v>171</v>
      </c>
      <c r="C84" s="1" t="s">
        <v>111</v>
      </c>
      <c r="D84" s="1" t="str">
        <f>MID(C84,1,FIND(" -",C84)-1)&amp;"()"</f>
        <v>setLaserlmgBWThreshold()</v>
      </c>
      <c r="E84" s="1" t="str">
        <f>MID(C84,FIND(" - ",C84)+3,100)</f>
        <v>void setLaserlmgBWThreshold( int threshold ) </v>
      </c>
      <c r="F84" s="1" t="s">
        <v>191</v>
      </c>
      <c r="G84" s="1" t="str">
        <f>IF(IFERROR(FIND("get",C84,1),FALSE),"getter",IF(IFERROR(FIND("set",C84,1),FALSE),"setter","other"))</f>
        <v>setter</v>
      </c>
      <c r="H84" s="1" t="s">
        <v>159</v>
      </c>
    </row>
    <row r="85" spans="2:8" ht="29" customHeight="1" x14ac:dyDescent="0.2">
      <c r="B85" s="5" t="s">
        <v>171</v>
      </c>
      <c r="C85" s="1" t="s">
        <v>112</v>
      </c>
      <c r="D85" s="1" t="str">
        <f>MID(C85,1,FIND(" -",C85)-1)&amp;"()"</f>
        <v>setLaserlmgColorMode()</v>
      </c>
      <c r="E85" s="1" t="str">
        <f>MID(C85,FIND(" - ",C85)+3,100)</f>
        <v>void setLaserlmgColorMode( ImgColorMode colorMode ) </v>
      </c>
      <c r="F85" s="1" t="s">
        <v>191</v>
      </c>
      <c r="G85" s="1" t="str">
        <f>IF(IFERROR(FIND("get",C85,1),FALSE),"getter",IF(IFERROR(FIND("set",C85,1),FALSE),"setter","other"))</f>
        <v>setter</v>
      </c>
      <c r="H85" s="1" t="s">
        <v>159</v>
      </c>
    </row>
    <row r="86" spans="2:8" ht="29" customHeight="1" x14ac:dyDescent="0.2">
      <c r="B86" s="5" t="s">
        <v>171</v>
      </c>
      <c r="C86" s="1" t="s">
        <v>113</v>
      </c>
      <c r="D86" s="1" t="str">
        <f>MID(C86,1,FIND(" -",C86)-1)&amp;"()"</f>
        <v>setLaserlmgContrast()</v>
      </c>
      <c r="E86" s="1" t="str">
        <f>MID(C86,FIND(" - ",C86)+3,100)</f>
        <v>void setLaserlmgContrast( int contrast ) </v>
      </c>
      <c r="F86" s="1" t="s">
        <v>191</v>
      </c>
      <c r="G86" s="1" t="str">
        <f>IF(IFERROR(FIND("get",C86,1),FALSE),"getter",IF(IFERROR(FIND("set",C86,1),FALSE),"setter","other"))</f>
        <v>setter</v>
      </c>
      <c r="H86" s="1" t="s">
        <v>159</v>
      </c>
    </row>
    <row r="87" spans="2:8" ht="29" customHeight="1" x14ac:dyDescent="0.2">
      <c r="B87" s="5" t="s">
        <v>171</v>
      </c>
      <c r="C87" s="1" t="s">
        <v>114</v>
      </c>
      <c r="D87" s="1" t="str">
        <f>MID(C87,1,FIND(" -",C87)-1)&amp;"()"</f>
        <v>setLaserlmgDefaultConfig()</v>
      </c>
      <c r="E87" s="1" t="str">
        <f>MID(C87,FIND(" - ",C87)+3,100)</f>
        <v>void setLaserlmgDefaultConfig( )</v>
      </c>
      <c r="F87" s="1" t="s">
        <v>191</v>
      </c>
      <c r="G87" s="1" t="str">
        <f>IF(IFERROR(FIND("get",C87,1),FALSE),"getter",IF(IFERROR(FIND("set",C87,1),FALSE),"setter","other"))</f>
        <v>setter</v>
      </c>
      <c r="H87" s="1" t="s">
        <v>159</v>
      </c>
    </row>
    <row r="88" spans="2:8" ht="29" customHeight="1" x14ac:dyDescent="0.2">
      <c r="B88" s="5" t="s">
        <v>171</v>
      </c>
      <c r="C88" s="1" t="s">
        <v>115</v>
      </c>
      <c r="D88" s="1" t="str">
        <f>MID(C88,1,FIND(" -",C88)-1)&amp;"()"</f>
        <v>setLaserlmgHeight()</v>
      </c>
      <c r="E88" s="1" t="str">
        <f>MID(C88,FIND(" - ",C88)+3,100)</f>
        <v>void setLaserlmgHeight( float height ) </v>
      </c>
      <c r="F88" s="1" t="s">
        <v>191</v>
      </c>
      <c r="G88" s="1" t="str">
        <f>IF(IFERROR(FIND("get",C88,1),FALSE),"getter",IF(IFERROR(FIND("set",C88,1),FALSE),"setter","other"))</f>
        <v>setter</v>
      </c>
      <c r="H88" s="1" t="s">
        <v>159</v>
      </c>
    </row>
    <row r="89" spans="2:8" ht="29" customHeight="1" x14ac:dyDescent="0.2">
      <c r="B89" s="5" t="s">
        <v>171</v>
      </c>
      <c r="C89" s="1" t="s">
        <v>116</v>
      </c>
      <c r="D89" s="1" t="str">
        <f>MID(C89,1,FIND(" -",C89)-1)&amp;"()"</f>
        <v>setLaserlmgPixelSize()</v>
      </c>
      <c r="E89" s="1" t="str">
        <f>MID(C89,FIND(" - ",C89)+3,100)</f>
        <v>void setLaserlmgPixelSize( float pixel ) </v>
      </c>
      <c r="F89" s="1" t="s">
        <v>191</v>
      </c>
      <c r="G89" s="1" t="str">
        <f>IF(IFERROR(FIND("get",C89,1),FALSE),"getter",IF(IFERROR(FIND("set",C89,1),FALSE),"setter","other"))</f>
        <v>setter</v>
      </c>
      <c r="H89" s="1" t="s">
        <v>159</v>
      </c>
    </row>
    <row r="90" spans="2:8" ht="29" customHeight="1" x14ac:dyDescent="0.2">
      <c r="B90" s="5" t="s">
        <v>171</v>
      </c>
      <c r="C90" s="1" t="s">
        <v>117</v>
      </c>
      <c r="D90" s="1" t="str">
        <f>MID(C90,1,FIND(" -",C90)-1)&amp;"()"</f>
        <v>setLaserlmgWidth()</v>
      </c>
      <c r="E90" s="1" t="str">
        <f>MID(C90,FIND(" - ",C90)+3,100)</f>
        <v>void setLaserlmgWidth( float width )</v>
      </c>
      <c r="F90" s="1" t="s">
        <v>191</v>
      </c>
      <c r="G90" s="1" t="str">
        <f>IF(IFERROR(FIND("get",C90,1),FALSE),"getter",IF(IFERROR(FIND("set",C90,1),FALSE),"setter","other"))</f>
        <v>setter</v>
      </c>
      <c r="H90" s="1" t="s">
        <v>159</v>
      </c>
    </row>
    <row r="91" spans="2:8" ht="29" customHeight="1" x14ac:dyDescent="0.2">
      <c r="B91" s="5" t="s">
        <v>171</v>
      </c>
      <c r="C91" s="1" t="s">
        <v>118</v>
      </c>
      <c r="D91" s="1" t="str">
        <f>MID(C91,1,FIND(" -",C91)-1)&amp;"()"</f>
        <v>setLaserKeepAspectRatio()</v>
      </c>
      <c r="E91" s="1" t="str">
        <f>MID(C91,FIND(" - ",C91)+3,100)</f>
        <v>void setLaserKeepAspectRatio( bool keepAspectRatio ) </v>
      </c>
      <c r="F91" s="1" t="s">
        <v>191</v>
      </c>
      <c r="G91" s="1" t="str">
        <f>IF(IFERROR(FIND("get",C91,1),FALSE),"getter",IF(IFERROR(FIND("set",C91,1),FALSE),"setter","other"))</f>
        <v>setter</v>
      </c>
      <c r="H91" s="1" t="s">
        <v>159</v>
      </c>
    </row>
    <row r="92" spans="2:8" ht="29" customHeight="1" x14ac:dyDescent="0.2">
      <c r="B92" s="5" t="s">
        <v>171</v>
      </c>
      <c r="C92" s="1" t="s">
        <v>119</v>
      </c>
      <c r="D92" s="1" t="str">
        <f>MID(C92,1,FIND(" -",C92)-1)&amp;"()"</f>
        <v>setLaserManualOut()</v>
      </c>
      <c r="E92" s="1" t="str">
        <f>MID(C92,FIND(" - ",C92)+3,100)</f>
        <v>void setLaserManualOut( float out )</v>
      </c>
      <c r="F92" s="1" t="s">
        <v>191</v>
      </c>
      <c r="G92" s="1" t="str">
        <f>IF(IFERROR(FIND("get",C92,1),FALSE),"getter",IF(IFERROR(FIND("set",C92,1),FALSE),"setter","other"))</f>
        <v>setter</v>
      </c>
      <c r="H92" s="1" t="s">
        <v>159</v>
      </c>
    </row>
    <row r="93" spans="2:8" ht="29" customHeight="1" x14ac:dyDescent="0.2">
      <c r="B93" s="5" t="s">
        <v>171</v>
      </c>
      <c r="C93" s="1" t="s">
        <v>120</v>
      </c>
      <c r="D93" s="1" t="str">
        <f>MID(C93,1,FIND(" -",C93)-1)&amp;"()"</f>
        <v>setLaserMode()</v>
      </c>
      <c r="E93" s="1" t="str">
        <f>MID(C93,FIND(" - ",C93)+3,100)</f>
        <v>void setLaserMode( LaserMode mode )</v>
      </c>
      <c r="F93" s="1" t="s">
        <v>191</v>
      </c>
      <c r="G93" s="1" t="str">
        <f>IF(IFERROR(FIND("get",C93,1),FALSE),"getter",IF(IFERROR(FIND("set",C93,1),FALSE),"setter","other"))</f>
        <v>setter</v>
      </c>
      <c r="H93" s="1" t="s">
        <v>159</v>
      </c>
    </row>
    <row r="94" spans="2:8" ht="29" customHeight="1" x14ac:dyDescent="0.2">
      <c r="B94" s="5" t="s">
        <v>171</v>
      </c>
      <c r="C94" s="1" t="s">
        <v>121</v>
      </c>
      <c r="D94" s="1" t="str">
        <f>MID(C94,1,FIND(" -",C94)-1)&amp;"()"</f>
        <v>setLaserPowerCurve()</v>
      </c>
      <c r="E94" s="1" t="str">
        <f>MID(C94,FIND(" - ",C94)+3,100)</f>
        <v>void setLaserPowerCurve( float grayLevel 1, float voltage 1, float grayLevel_2, float voltage_2 ) </v>
      </c>
      <c r="F94" s="1" t="s">
        <v>191</v>
      </c>
      <c r="G94" s="1" t="str">
        <f>IF(IFERROR(FIND("get",C94,1),FALSE),"getter",IF(IFERROR(FIND("set",C94,1),FALSE),"setter","other"))</f>
        <v>setter</v>
      </c>
      <c r="H94" s="1" t="s">
        <v>159</v>
      </c>
    </row>
    <row r="95" spans="2:8" ht="29" customHeight="1" x14ac:dyDescent="0.2">
      <c r="B95" s="5" t="s">
        <v>171</v>
      </c>
      <c r="C95" s="1" t="s">
        <v>122</v>
      </c>
      <c r="D95" s="1" t="str">
        <f>MID(C95,1,FIND(" -",C95)-1)&amp;"()"</f>
        <v>setLaserRasterOrientation()</v>
      </c>
      <c r="E95" s="1" t="str">
        <f>MID(C95,FIND(" - ",C95)+3,100)</f>
        <v>void setLaserRasterOrientation( RasterOrientation orientation )</v>
      </c>
      <c r="F95" s="1" t="s">
        <v>191</v>
      </c>
      <c r="G95" s="1" t="str">
        <f>IF(IFERROR(FIND("get",C95,1),FALSE),"getter",IF(IFERROR(FIND("set",C95,1),FALSE),"setter","other"))</f>
        <v>setter</v>
      </c>
      <c r="H95" s="1" t="s">
        <v>159</v>
      </c>
    </row>
    <row r="96" spans="2:8" ht="29" customHeight="1" x14ac:dyDescent="0.2">
      <c r="B96" s="5" t="s">
        <v>171</v>
      </c>
      <c r="C96" s="1" t="s">
        <v>29</v>
      </c>
      <c r="D96" s="1" t="str">
        <f>MID(C96,1,FIND(" -",C96)-1)&amp;"()"</f>
        <v>getJogMode()</v>
      </c>
      <c r="E96" s="1" t="str">
        <f>MID(C96,FIND(" - ",C96)+3,100)</f>
        <v>JogMode getJogMode( )</v>
      </c>
      <c r="F96" s="1" t="s">
        <v>191</v>
      </c>
      <c r="G96" s="1" t="str">
        <f>IF(IFERROR(FIND("get",C96,1),FALSE),"getter",IF(IFERROR(FIND("set",C96,1),FALSE),"setter","other"))</f>
        <v>getter</v>
      </c>
      <c r="H96" s="1" t="s">
        <v>158</v>
      </c>
    </row>
    <row r="97" spans="2:8" ht="29" customHeight="1" x14ac:dyDescent="0.2">
      <c r="B97" s="5" t="s">
        <v>171</v>
      </c>
      <c r="C97" s="1" t="s">
        <v>30</v>
      </c>
      <c r="D97" s="1" t="str">
        <f>MID(C97,1,FIND(" -",C97)-1)&amp;"()"</f>
        <v>getJogSpeed()</v>
      </c>
      <c r="E97" s="1" t="str">
        <f>MID(C97,FIND(" - ",C97)+3,100)</f>
        <v>float getJogSpeed( )</v>
      </c>
      <c r="F97" s="1" t="s">
        <v>191</v>
      </c>
      <c r="G97" s="1" t="str">
        <f>IF(IFERROR(FIND("get",C97,1),FALSE),"getter",IF(IFERROR(FIND("set",C97,1),FALSE),"setter","other"))</f>
        <v>getter</v>
      </c>
      <c r="H97" s="1" t="s">
        <v>158</v>
      </c>
    </row>
    <row r="98" spans="2:8" ht="29" customHeight="1" x14ac:dyDescent="0.2">
      <c r="B98" s="5" t="s">
        <v>171</v>
      </c>
      <c r="C98" s="1" t="s">
        <v>31</v>
      </c>
      <c r="D98" s="1" t="str">
        <f>MID(C98,1,FIND(" -",C98)-1)&amp;"()"</f>
        <v>getJogStep()</v>
      </c>
      <c r="E98" s="1" t="str">
        <f>MID(C98,FIND(" - ",C98)+3,100)</f>
        <v>float getJogStep( )</v>
      </c>
      <c r="F98" s="1" t="s">
        <v>191</v>
      </c>
      <c r="G98" s="1" t="str">
        <f>IF(IFERROR(FIND("get",C98,1),FALSE),"getter",IF(IFERROR(FIND("set",C98,1),FALSE),"setter","other"))</f>
        <v>getter</v>
      </c>
      <c r="H98" s="1" t="s">
        <v>158</v>
      </c>
    </row>
    <row r="99" spans="2:8" ht="29" customHeight="1" x14ac:dyDescent="0.2">
      <c r="B99" s="5" t="s">
        <v>171</v>
      </c>
      <c r="C99" s="1" t="s">
        <v>106</v>
      </c>
      <c r="D99" s="1" t="str">
        <f>MID(C99,1,FIND(" -",C99)-1)&amp;"()"</f>
        <v>setJogMode()</v>
      </c>
      <c r="E99" s="1" t="str">
        <f>MID(C99,FIND(" - ",C99)+3,100)</f>
        <v>void setJogMode( JogMode mode )</v>
      </c>
      <c r="F99" s="1" t="s">
        <v>191</v>
      </c>
      <c r="G99" s="1" t="str">
        <f>IF(IFERROR(FIND("get",C99,1),FALSE),"getter",IF(IFERROR(FIND("set",C99,1),FALSE),"setter","other"))</f>
        <v>setter</v>
      </c>
      <c r="H99" s="1" t="s">
        <v>158</v>
      </c>
    </row>
    <row r="100" spans="2:8" ht="29" customHeight="1" x14ac:dyDescent="0.2">
      <c r="B100" s="5" t="s">
        <v>171</v>
      </c>
      <c r="C100" s="1" t="s">
        <v>107</v>
      </c>
      <c r="D100" s="1" t="str">
        <f>MID(C100,1,FIND(" -",C100)-1)&amp;"()"</f>
        <v>setJogSpeed()</v>
      </c>
      <c r="E100" s="1" t="str">
        <f>MID(C100,FIND(" - ",C100)+3,100)</f>
        <v>void setJogSpeed( float speed )</v>
      </c>
      <c r="F100" s="1" t="s">
        <v>191</v>
      </c>
      <c r="G100" s="1" t="str">
        <f>IF(IFERROR(FIND("get",C100,1),FALSE),"getter",IF(IFERROR(FIND("set",C100,1),FALSE),"setter","other"))</f>
        <v>setter</v>
      </c>
      <c r="H100" s="1" t="s">
        <v>158</v>
      </c>
    </row>
    <row r="101" spans="2:8" ht="29" customHeight="1" x14ac:dyDescent="0.2">
      <c r="B101" s="5" t="s">
        <v>171</v>
      </c>
      <c r="C101" s="1" t="s">
        <v>108</v>
      </c>
      <c r="D101" s="1" t="str">
        <f>MID(C101,1,FIND(" -",C101)-1)&amp;"()"</f>
        <v>setJogStep()</v>
      </c>
      <c r="E101" s="1" t="str">
        <f>MID(C101,FIND(" - ",C101)+3,100)</f>
        <v>void setJogStep( float step )</v>
      </c>
      <c r="F101" s="1" t="s">
        <v>191</v>
      </c>
      <c r="G101" s="1" t="str">
        <f>IF(IFERROR(FIND("get",C101,1),FALSE),"getter",IF(IFERROR(FIND("set",C101,1),FALSE),"setter","other"))</f>
        <v>setter</v>
      </c>
      <c r="H101" s="1" t="s">
        <v>158</v>
      </c>
    </row>
    <row r="102" spans="2:8" ht="29" customHeight="1" x14ac:dyDescent="0.2">
      <c r="B102" s="5" t="s">
        <v>171</v>
      </c>
      <c r="C102" s="1" t="s">
        <v>10</v>
      </c>
      <c r="D102" s="1" t="str">
        <f>MID(C102,1,FIND(" -",C102)-1)&amp;"()"</f>
        <v>getAnaloglOSignalValue()</v>
      </c>
      <c r="E102" s="1" t="str">
        <f>MID(C102,FIND(" - ",C102)+3,100)</f>
        <v>float getAnaloglOSignalValue( 10Functionld signalFunction, int index = 0 )</v>
      </c>
      <c r="F102" s="1" t="s">
        <v>191</v>
      </c>
      <c r="G102" s="1" t="str">
        <f>IF(IFERROR(FIND("get",C102,1),FALSE),"getter",IF(IFERROR(FIND("set",C102,1),FALSE),"setter","other"))</f>
        <v>getter</v>
      </c>
      <c r="H102" s="1" t="s">
        <v>156</v>
      </c>
    </row>
    <row r="103" spans="2:8" ht="29" customHeight="1" x14ac:dyDescent="0.2">
      <c r="B103" s="5" t="s">
        <v>171</v>
      </c>
      <c r="C103" s="1" t="s">
        <v>11</v>
      </c>
      <c r="D103" s="1" t="str">
        <f>MID(C103,1,FIND(" -",C103)-1)&amp;"()"</f>
        <v>getAnglelOSignalValue()</v>
      </c>
      <c r="E103" s="1" t="str">
        <f>MID(C103,FIND(" - ",C103)+3,100)</f>
        <v>float getAnglelOSignalValue( 10Functionld signalFunction, int index = 0 )</v>
      </c>
      <c r="F103" s="1" t="s">
        <v>191</v>
      </c>
      <c r="G103" s="1" t="str">
        <f>IF(IFERROR(FIND("get",C103,1),FALSE),"getter",IF(IFERROR(FIND("set",C103,1),FALSE),"setter","other"))</f>
        <v>getter</v>
      </c>
      <c r="H103" s="1" t="s">
        <v>156</v>
      </c>
    </row>
    <row r="104" spans="2:8" ht="29" customHeight="1" x14ac:dyDescent="0.2">
      <c r="B104" s="5" t="s">
        <v>171</v>
      </c>
      <c r="C104" s="1" t="s">
        <v>18</v>
      </c>
      <c r="D104" s="1" t="str">
        <f>MID(C104,1,FIND(" -",C104)-1)&amp;"()"</f>
        <v>getDigitallOSignalValue()</v>
      </c>
      <c r="E104" s="1" t="str">
        <f>MID(C104,FIND(" - ",C104)+3,100)</f>
        <v>DSignalVal getDigitallOSignalValue( 10Functionld signalFunction, int index = 0 )</v>
      </c>
      <c r="F104" s="1" t="s">
        <v>191</v>
      </c>
      <c r="G104" s="1" t="str">
        <f>IF(IFERROR(FIND("get",C104,1),FALSE),"getter",IF(IFERROR(FIND("set",C104,1),FALSE),"setter","other"))</f>
        <v>getter</v>
      </c>
      <c r="H104" s="1" t="s">
        <v>156</v>
      </c>
    </row>
    <row r="105" spans="2:8" ht="29" customHeight="1" x14ac:dyDescent="0.2">
      <c r="B105" s="5" t="s">
        <v>171</v>
      </c>
      <c r="C105" s="1" t="s">
        <v>4</v>
      </c>
      <c r="D105" s="1" t="str">
        <f>MID(C105,1,FIND(" -",C105)-1)&amp;"()"</f>
        <v>executeAxisHoming()</v>
      </c>
      <c r="E105" s="1" t="str">
        <f>MID(C105,FIND(" - ",C105)+3,100)</f>
        <v>void executeAxisHoming( Axis axis ) </v>
      </c>
      <c r="F105" s="1" t="s">
        <v>191</v>
      </c>
      <c r="G105" s="1" t="str">
        <f>IF(IFERROR(FIND("get",C105,1),FALSE),"getter",IF(IFERROR(FIND("set",C105,1),FALSE),"setter","other"))</f>
        <v>other</v>
      </c>
      <c r="H105" s="1" t="s">
        <v>182</v>
      </c>
    </row>
    <row r="106" spans="2:8" ht="29" customHeight="1" x14ac:dyDescent="0.2">
      <c r="B106" s="5" t="s">
        <v>171</v>
      </c>
      <c r="C106" s="1" t="s">
        <v>7</v>
      </c>
      <c r="D106" s="1" t="str">
        <f>MID(C106,1,FIND(" -",C106)-1)&amp;"()"</f>
        <v>executeHoming()</v>
      </c>
      <c r="E106" s="1" t="str">
        <f>MID(C106,FIND(" - ",C106)+3,100)</f>
        <v>void executeHoming( )</v>
      </c>
      <c r="F106" s="1" t="s">
        <v>191</v>
      </c>
      <c r="G106" s="1" t="str">
        <f>IF(IFERROR(FIND("get",C106,1),FALSE),"getter",IF(IFERROR(FIND("set",C106,1),FALSE),"setter","other"))</f>
        <v>other</v>
      </c>
      <c r="H106" s="1" t="s">
        <v>182</v>
      </c>
    </row>
    <row r="107" spans="2:8" ht="29" customHeight="1" x14ac:dyDescent="0.2">
      <c r="B107" s="5" t="s">
        <v>171</v>
      </c>
      <c r="C107" s="1" t="s">
        <v>85</v>
      </c>
      <c r="D107" s="1" t="str">
        <f>MID(C107,1,FIND(" -",C107)-1)&amp;"()"</f>
        <v>isAxisReferenced()</v>
      </c>
      <c r="E107" s="1" t="str">
        <f>MID(C107,FIND(" - ",C107)+3,100)</f>
        <v>bool isAxisReferenced( Axis axis )</v>
      </c>
      <c r="F107" s="1" t="s">
        <v>191</v>
      </c>
      <c r="G107" s="1" t="str">
        <f>IF(IFERROR(FIND("get",C107,1),FALSE),"getter",IF(IFERROR(FIND("set",C107,1),FALSE),"setter","other"))</f>
        <v>other</v>
      </c>
      <c r="H107" s="1" t="s">
        <v>182</v>
      </c>
    </row>
    <row r="108" spans="2:8" ht="29" customHeight="1" x14ac:dyDescent="0.2">
      <c r="B108" s="5" t="s">
        <v>171</v>
      </c>
      <c r="C108" s="1" t="s">
        <v>1</v>
      </c>
      <c r="D108" s="1" t="str">
        <f>MID(C108,1,FIND(" -",C108)-1)&amp;"()"</f>
        <v>closeAllMessageBoxes()</v>
      </c>
      <c r="E108" s="1" t="str">
        <f>MID(C108,FIND(" - ",C108)+3,100)</f>
        <v>void closeAllMessageBoxes( ) </v>
      </c>
      <c r="F108" s="1" t="s">
        <v>191</v>
      </c>
      <c r="G108" s="1" t="str">
        <f>IF(IFERROR(FIND("get",C108,1),FALSE),"getter",IF(IFERROR(FIND("set",C108,1),FALSE),"setter","other"))</f>
        <v>other</v>
      </c>
      <c r="H108" s="1" t="s">
        <v>181</v>
      </c>
    </row>
    <row r="109" spans="2:8" ht="29" customHeight="1" x14ac:dyDescent="0.2">
      <c r="B109" s="5" t="s">
        <v>171</v>
      </c>
      <c r="C109" s="1" t="s">
        <v>9</v>
      </c>
      <c r="D109" s="1" t="str">
        <f>MID(C109,1,FIND(" -",C109)-1)&amp;"()"</f>
        <v>finishTrajectory()</v>
      </c>
      <c r="E109" s="1" t="str">
        <f>MID(C109,FIND(" - ",C109)+3,100)</f>
        <v>void finishTrajectory( )</v>
      </c>
      <c r="F109" s="1" t="s">
        <v>191</v>
      </c>
      <c r="G109" s="1" t="str">
        <f>IF(IFERROR(FIND("get",C109,1),FALSE),"getter",IF(IFERROR(FIND("set",C109,1),FALSE),"setter","other"))</f>
        <v>other</v>
      </c>
      <c r="H109" s="1" t="s">
        <v>167</v>
      </c>
    </row>
    <row r="110" spans="2:8" ht="29" customHeight="1" x14ac:dyDescent="0.2">
      <c r="B110" s="5" t="s">
        <v>171</v>
      </c>
      <c r="C110" s="1" t="s">
        <v>55</v>
      </c>
      <c r="D110" s="1" t="str">
        <f>MID(C110,1,FIND(" -",C110)-1)&amp;"()"</f>
        <v>getRemainingPathTime()</v>
      </c>
      <c r="E110" s="1" t="str">
        <f>MID(C110,FIND(" - ",C110)+3,100)</f>
        <v>int getRemainingPathTime( ) </v>
      </c>
      <c r="F110" s="1" t="s">
        <v>191</v>
      </c>
      <c r="G110" s="1" t="str">
        <f>IF(IFERROR(FIND("get",C110,1),FALSE),"getter",IF(IFERROR(FIND("set",C110,1),FALSE),"setter","other"))</f>
        <v>getter</v>
      </c>
      <c r="H110" s="1" t="s">
        <v>167</v>
      </c>
    </row>
    <row r="111" spans="2:8" ht="29" customHeight="1" x14ac:dyDescent="0.2">
      <c r="B111" s="5" t="s">
        <v>171</v>
      </c>
      <c r="C111" s="1" t="s">
        <v>67</v>
      </c>
      <c r="D111" s="1" t="str">
        <f>MID(C111,1,FIND(" -",C111)-1)&amp;"()"</f>
        <v>getStartTrajectoryAccessMode()</v>
      </c>
      <c r="E111" s="1" t="str">
        <f>MID(C111,FIND(" - ",C111)+3,100)</f>
        <v>StartTrajectoryAccessMode getStartTrajectoryAccessMode( )</v>
      </c>
      <c r="F111" s="1" t="s">
        <v>191</v>
      </c>
      <c r="G111" s="1" t="str">
        <f>IF(IFERROR(FIND("get",C111,1),FALSE),"getter",IF(IFERROR(FIND("set",C111,1),FALSE),"setter","other"))</f>
        <v>getter</v>
      </c>
      <c r="H111" s="1" t="s">
        <v>167</v>
      </c>
    </row>
    <row r="112" spans="2:8" ht="29" customHeight="1" x14ac:dyDescent="0.2">
      <c r="B112" s="5" t="s">
        <v>171</v>
      </c>
      <c r="C112" s="1" t="s">
        <v>68</v>
      </c>
      <c r="D112" s="1" t="str">
        <f>MID(C112,1,FIND(" -",C112)-1)&amp;"()"</f>
        <v>getStartTrajectoryMode()</v>
      </c>
      <c r="E112" s="1" t="str">
        <f>MID(C112,FIND(" - ",C112)+3,100)</f>
        <v>StartTrajectoryMode getStartTrajectoryMode( )</v>
      </c>
      <c r="F112" s="1" t="s">
        <v>191</v>
      </c>
      <c r="G112" s="1" t="str">
        <f>IF(IFERROR(FIND("get",C112,1),FALSE),"getter",IF(IFERROR(FIND("set",C112,1),FALSE),"setter","other"))</f>
        <v>getter</v>
      </c>
      <c r="H112" s="1" t="s">
        <v>167</v>
      </c>
    </row>
    <row r="113" spans="2:8" ht="29" customHeight="1" x14ac:dyDescent="0.2">
      <c r="B113" s="5" t="s">
        <v>171</v>
      </c>
      <c r="C113" s="1" t="s">
        <v>97</v>
      </c>
      <c r="D113" s="1" t="str">
        <f>MID(C113,1,FIND(" -",C113)-1)&amp;"()"</f>
        <v>rewindTrajectory()</v>
      </c>
      <c r="E113" s="1" t="str">
        <f>MID(C113,FIND(" - ",C113)+3,100)</f>
        <v>void rewindTrajectory( )</v>
      </c>
      <c r="F113" s="1" t="s">
        <v>191</v>
      </c>
      <c r="G113" s="1" t="str">
        <f>IF(IFERROR(FIND("get",C113,1),FALSE),"getter",IF(IFERROR(FIND("set",C113,1),FALSE),"setter","other"))</f>
        <v>other</v>
      </c>
      <c r="H113" s="1" t="s">
        <v>167</v>
      </c>
    </row>
    <row r="114" spans="2:8" ht="29" customHeight="1" x14ac:dyDescent="0.2">
      <c r="B114" s="5" t="s">
        <v>171</v>
      </c>
      <c r="C114" s="1" t="s">
        <v>134</v>
      </c>
      <c r="D114" s="1" t="str">
        <f>MID(C114,1,FIND(" -",C114)-1)&amp;"()"</f>
        <v>setStartTrajectoryAccessMode()</v>
      </c>
      <c r="E114" s="1" t="str">
        <f>MID(C114,FIND(" - ",C114)+3,100)</f>
        <v>void setStartTrajectoryAccessMode( StartTrajectoryAccessMode mode ) </v>
      </c>
      <c r="F114" s="1" t="s">
        <v>191</v>
      </c>
      <c r="G114" s="1" t="str">
        <f>IF(IFERROR(FIND("get",C114,1),FALSE),"getter",IF(IFERROR(FIND("set",C114,1),FALSE),"setter","other"))</f>
        <v>setter</v>
      </c>
      <c r="H114" s="1" t="s">
        <v>167</v>
      </c>
    </row>
    <row r="115" spans="2:8" ht="29" customHeight="1" x14ac:dyDescent="0.2">
      <c r="B115" s="5" t="s">
        <v>171</v>
      </c>
      <c r="C115" s="1" t="s">
        <v>135</v>
      </c>
      <c r="D115" s="1" t="str">
        <f>MID(C115,1,FIND(" -",C115)-1)&amp;"()"</f>
        <v>setStartTrajectoryMode()</v>
      </c>
      <c r="E115" s="1" t="str">
        <f>MID(C115,FIND(" - ",C115)+3,100)</f>
        <v>void setStartTrajectoryMode( StartTrajectoryMode mode ) </v>
      </c>
      <c r="F115" s="1" t="s">
        <v>191</v>
      </c>
      <c r="G115" s="1" t="str">
        <f>IF(IFERROR(FIND("get",C115,1),FALSE),"getter",IF(IFERROR(FIND("set",C115,1),FALSE),"setter","other"))</f>
        <v>setter</v>
      </c>
      <c r="H115" s="1" t="s">
        <v>167</v>
      </c>
    </row>
    <row r="116" spans="2:8" ht="29" customHeight="1" x14ac:dyDescent="0.2">
      <c r="B116" s="5" t="s">
        <v>171</v>
      </c>
      <c r="C116" s="1" t="s">
        <v>144</v>
      </c>
      <c r="D116" s="1" t="str">
        <f>MID(C116,1,FIND(" -",C116)-1)&amp;"()"</f>
        <v>simpleStopTrajectory()</v>
      </c>
      <c r="E116" s="1" t="str">
        <f>MID(C116,FIND(" - ",C116)+3,100)</f>
        <v>void simpleStopTrajectory( )</v>
      </c>
      <c r="F116" s="1" t="s">
        <v>191</v>
      </c>
      <c r="G116" s="1" t="str">
        <f>IF(IFERROR(FIND("get",C116,1),FALSE),"getter",IF(IFERROR(FIND("set",C116,1),FALSE),"setter","other"))</f>
        <v>other</v>
      </c>
      <c r="H116" s="1" t="s">
        <v>167</v>
      </c>
    </row>
    <row r="117" spans="2:8" ht="29" customHeight="1" x14ac:dyDescent="0.2">
      <c r="B117" s="5" t="s">
        <v>171</v>
      </c>
      <c r="C117" s="1" t="s">
        <v>145</v>
      </c>
      <c r="D117" s="1" t="str">
        <f>MID(C117,1,FIND(" -",C117)-1)&amp;"()"</f>
        <v>startTrajectory()</v>
      </c>
      <c r="E117" s="1" t="str">
        <f>MID(C117,FIND(" - ",C117)+3,100)</f>
        <v>void startTrajectory( )</v>
      </c>
      <c r="F117" s="1" t="s">
        <v>191</v>
      </c>
      <c r="G117" s="1" t="str">
        <f>IF(IFERROR(FIND("get",C117,1),FALSE),"getter",IF(IFERROR(FIND("set",C117,1),FALSE),"setter","other"))</f>
        <v>other</v>
      </c>
      <c r="H117" s="1" t="s">
        <v>167</v>
      </c>
    </row>
    <row r="118" spans="2:8" ht="29" customHeight="1" x14ac:dyDescent="0.2">
      <c r="B118" s="5" t="s">
        <v>171</v>
      </c>
      <c r="C118" s="1" t="s">
        <v>2</v>
      </c>
      <c r="D118" s="1" t="str">
        <f>MID(C118,1,FIND(" -",C118)-1)&amp;"()"</f>
        <v>closeGCodeFile()</v>
      </c>
      <c r="E118" s="1" t="str">
        <f>MID(C118,FIND(" - ",C118)+3,100)</f>
        <v>void closeGCodeFile( )</v>
      </c>
      <c r="F118" s="1" t="s">
        <v>191</v>
      </c>
      <c r="G118" s="1" t="str">
        <f>IF(IFERROR(FIND("get",C118,1),FALSE),"getter",IF(IFERROR(FIND("set",C118,1),FALSE),"setter","other"))</f>
        <v>other</v>
      </c>
      <c r="H118" s="1" t="s">
        <v>154</v>
      </c>
    </row>
    <row r="119" spans="2:8" ht="29" customHeight="1" x14ac:dyDescent="0.2">
      <c r="B119" s="5" t="s">
        <v>171</v>
      </c>
      <c r="C119" s="1" t="s">
        <v>5</v>
      </c>
      <c r="D119" s="1" t="str">
        <f>MID(C119,1,FIND(" -",C119)-1)&amp;"()"</f>
        <v>executeGCode()</v>
      </c>
      <c r="E119" s="1" t="str">
        <f>MID(C119,FIND(" - ",C119)+3,100)</f>
        <v>void executeGCode( string GCodeCommand ) </v>
      </c>
      <c r="F119" s="1" t="s">
        <v>191</v>
      </c>
      <c r="G119" s="1" t="str">
        <f>IF(IFERROR(FIND("get",C119,1),FALSE),"getter",IF(IFERROR(FIND("set",C119,1),FALSE),"setter","other"))</f>
        <v>other</v>
      </c>
      <c r="H119" s="1" t="s">
        <v>155</v>
      </c>
    </row>
    <row r="120" spans="2:8" ht="29" customHeight="1" x14ac:dyDescent="0.2">
      <c r="B120" s="5" t="s">
        <v>171</v>
      </c>
      <c r="C120" s="1" t="s">
        <v>6</v>
      </c>
      <c r="D120" s="1" t="str">
        <f>MID(C120,1,FIND(" -",C120)-1)&amp;"()"</f>
        <v>executeGCodeList()</v>
      </c>
      <c r="E120" s="1" t="str">
        <f>MID(C120,FIND(" - ",C120)+3,100)</f>
        <v>void executeGCodeList( List&lt;string&gt; GCodeList ) </v>
      </c>
      <c r="F120" s="1" t="s">
        <v>191</v>
      </c>
      <c r="G120" s="1" t="str">
        <f>IF(IFERROR(FIND("get",C120,1),FALSE),"getter",IF(IFERROR(FIND("set",C120,1),FALSE),"setter","other"))</f>
        <v>other</v>
      </c>
      <c r="H120" s="1" t="s">
        <v>155</v>
      </c>
    </row>
    <row r="121" spans="2:8" ht="29" customHeight="1" x14ac:dyDescent="0.2">
      <c r="B121" s="5" t="s">
        <v>171</v>
      </c>
      <c r="C121" s="1" t="s">
        <v>12</v>
      </c>
      <c r="D121" s="1" t="str">
        <f>MID(C121,1,FIND(" -",C121)-1)&amp;"()"</f>
        <v>getCalculatedPathTime()</v>
      </c>
      <c r="E121" s="1" t="str">
        <f>MID(C121,FIND(" - ",C121)+3,100)</f>
        <v>int getCalculatedPathTime( ) </v>
      </c>
      <c r="F121" s="1" t="s">
        <v>191</v>
      </c>
      <c r="G121" s="1" t="str">
        <f>IF(IFERROR(FIND("get",C121,1),FALSE),"getter",IF(IFERROR(FIND("set",C121,1),FALSE),"setter","other"))</f>
        <v>getter</v>
      </c>
      <c r="H121" s="1" t="s">
        <v>155</v>
      </c>
    </row>
    <row r="122" spans="2:8" ht="29" customHeight="1" x14ac:dyDescent="0.2">
      <c r="B122" s="5" t="s">
        <v>171</v>
      </c>
      <c r="C122" s="1" t="s">
        <v>22</v>
      </c>
      <c r="D122" s="1" t="str">
        <f>MID(C122,1,FIND(" -",C122)-1)&amp;"()"</f>
        <v>getGCodeCurrentLine()</v>
      </c>
      <c r="E122" s="1" t="str">
        <f>MID(C122,FIND(" - ",C122)+3,100)</f>
        <v>string getGCodeCurrentLine( ) </v>
      </c>
      <c r="F122" s="1" t="s">
        <v>191</v>
      </c>
      <c r="G122" s="1" t="str">
        <f>IF(IFERROR(FIND("get",C122,1),FALSE),"getter",IF(IFERROR(FIND("set",C122,1),FALSE),"setter","other"))</f>
        <v>getter</v>
      </c>
      <c r="H122" s="1" t="s">
        <v>155</v>
      </c>
    </row>
    <row r="123" spans="2:8" ht="29" customHeight="1" x14ac:dyDescent="0.2">
      <c r="B123" s="5" t="s">
        <v>171</v>
      </c>
      <c r="C123" s="1" t="s">
        <v>23</v>
      </c>
      <c r="D123" s="1" t="str">
        <f>MID(C123,1,FIND(" -",C123)-1)&amp;"()"</f>
        <v>getGCodeCurrentLineNumber()</v>
      </c>
      <c r="E123" s="1" t="str">
        <f>MID(C123,FIND(" - ",C123)+3,100)</f>
        <v>int getGCodeCurrentLineNumber( ) </v>
      </c>
      <c r="F123" s="1" t="s">
        <v>191</v>
      </c>
      <c r="G123" s="1" t="str">
        <f>IF(IFERROR(FIND("get",C123,1),FALSE),"getter",IF(IFERROR(FIND("set",C123,1),FALSE),"setter","other"))</f>
        <v>getter</v>
      </c>
      <c r="H123" s="1" t="s">
        <v>155</v>
      </c>
    </row>
    <row r="124" spans="2:8" ht="29" customHeight="1" x14ac:dyDescent="0.2">
      <c r="B124" s="5" t="s">
        <v>171</v>
      </c>
      <c r="C124" s="1" t="s">
        <v>24</v>
      </c>
      <c r="D124" s="1" t="str">
        <f>MID(C124,1,FIND(" -",C124)-1)&amp;"()"</f>
        <v>getGCodeFilePath()</v>
      </c>
      <c r="E124" s="1" t="str">
        <f>MID(C124,FIND(" - ",C124)+3,100)</f>
        <v>string getGCodeFilePath( )</v>
      </c>
      <c r="F124" s="1" t="s">
        <v>191</v>
      </c>
      <c r="G124" s="1" t="str">
        <f>IF(IFERROR(FIND("get",C124,1),FALSE),"getter",IF(IFERROR(FIND("set",C124,1),FALSE),"setter","other"))</f>
        <v>getter</v>
      </c>
      <c r="H124" s="1" t="s">
        <v>155</v>
      </c>
    </row>
    <row r="125" spans="2:8" ht="29" customHeight="1" x14ac:dyDescent="0.2">
      <c r="B125" s="5" t="s">
        <v>171</v>
      </c>
      <c r="C125" s="1" t="s">
        <v>25</v>
      </c>
      <c r="D125" s="1" t="str">
        <f>MID(C125,1,FIND(" -",C125)-1)&amp;"()"</f>
        <v>getGCodeLine()</v>
      </c>
      <c r="E125" s="1" t="str">
        <f>MID(C125,FIND(" - ",C125)+3,100)</f>
        <v>string getGCodeLine( int number )</v>
      </c>
      <c r="F125" s="1" t="s">
        <v>191</v>
      </c>
      <c r="G125" s="1" t="str">
        <f>IF(IFERROR(FIND("get",C125,1),FALSE),"getter",IF(IFERROR(FIND("set",C125,1),FALSE),"setter","other"))</f>
        <v>getter</v>
      </c>
      <c r="H125" s="1" t="s">
        <v>155</v>
      </c>
    </row>
    <row r="126" spans="2:8" ht="29" customHeight="1" x14ac:dyDescent="0.2">
      <c r="B126" s="5" t="s">
        <v>171</v>
      </c>
      <c r="C126" s="1" t="s">
        <v>26</v>
      </c>
      <c r="D126" s="1" t="str">
        <f>MID(C126,1,FIND(" -",C126)-1)&amp;"()"</f>
        <v>getGCodeLineNumberClosestToCurrentPosition()</v>
      </c>
      <c r="E126" s="1" t="str">
        <f>MID(C126,FIND(" - ",C126)+3,100)</f>
        <v>int getGCodeLineNumberClosestToCurrentPosition( List&lt;float&gt;(6) startGCodePosition )</v>
      </c>
      <c r="F126" s="1" t="s">
        <v>191</v>
      </c>
      <c r="G126" s="1" t="str">
        <f>IF(IFERROR(FIND("get",C126,1),FALSE),"getter",IF(IFERROR(FIND("set",C126,1),FALSE),"setter","other"))</f>
        <v>getter</v>
      </c>
      <c r="H126" s="1" t="s">
        <v>155</v>
      </c>
    </row>
    <row r="127" spans="2:8" ht="29" customHeight="1" x14ac:dyDescent="0.2">
      <c r="B127" s="5" t="s">
        <v>171</v>
      </c>
      <c r="C127" s="1" t="s">
        <v>27</v>
      </c>
      <c r="D127" s="1" t="str">
        <f>MID(C127,1,FIND(" -",C127)-1)&amp;"()"</f>
        <v>getGCodeLineNumberClosestToPosition()</v>
      </c>
      <c r="E127" s="1" t="str">
        <f>MID(C127,FIND(" - ",C127)+3,100)</f>
        <v>int getGCodeLineNumberClosestToPosition( List&lt;float&gt;(6) checkingPosition, List&lt;float&gt;(6) startGCodeP</v>
      </c>
      <c r="F127" s="1" t="s">
        <v>191</v>
      </c>
      <c r="G127" s="1" t="str">
        <f>IF(IFERROR(FIND("get",C127,1),FALSE),"getter",IF(IFERROR(FIND("set",C127,1),FALSE),"setter","other"))</f>
        <v>getter</v>
      </c>
      <c r="H127" s="1" t="s">
        <v>155</v>
      </c>
    </row>
    <row r="128" spans="2:8" ht="29" customHeight="1" x14ac:dyDescent="0.2">
      <c r="B128" s="5" t="s">
        <v>171</v>
      </c>
      <c r="C128" s="1" t="s">
        <v>28</v>
      </c>
      <c r="D128" s="1" t="str">
        <f>MID(C128,1,FIND(" -",C128)-1)&amp;"()"</f>
        <v>getGCodeLinesCount()</v>
      </c>
      <c r="E128" s="1" t="str">
        <f>MID(C128,FIND(" - ",C128)+3,100)</f>
        <v>int getGCodeLinesCount( )</v>
      </c>
      <c r="F128" s="1" t="s">
        <v>191</v>
      </c>
      <c r="G128" s="1" t="str">
        <f>IF(IFERROR(FIND("get",C128,1),FALSE),"getter",IF(IFERROR(FIND("set",C128,1),FALSE),"setter","other"))</f>
        <v>getter</v>
      </c>
      <c r="H128" s="1" t="s">
        <v>155</v>
      </c>
    </row>
    <row r="129" spans="2:8" ht="29" customHeight="1" x14ac:dyDescent="0.2">
      <c r="B129" s="5" t="s">
        <v>171</v>
      </c>
      <c r="C129" s="1" t="s">
        <v>93</v>
      </c>
      <c r="D129" s="1" t="str">
        <f>MID(C129,1,FIND(" -",C129)-1)&amp;"()"</f>
        <v>openGCodeFile()</v>
      </c>
      <c r="E129" s="1" t="str">
        <f>MID(C129,FIND(" - ",C129)+3,100)</f>
        <v>void openGCodeFile( string filePath )</v>
      </c>
      <c r="F129" s="1" t="s">
        <v>191</v>
      </c>
      <c r="G129" s="1" t="str">
        <f>IF(IFERROR(FIND("get",C129,1),FALSE),"getter",IF(IFERROR(FIND("set",C129,1),FALSE),"setter","other"))</f>
        <v>other</v>
      </c>
      <c r="H129" s="1" t="s">
        <v>154</v>
      </c>
    </row>
    <row r="130" spans="2:8" ht="29" customHeight="1" x14ac:dyDescent="0.2">
      <c r="B130" s="5" t="s">
        <v>171</v>
      </c>
      <c r="C130" s="1" t="s">
        <v>104</v>
      </c>
      <c r="D130" s="1" t="str">
        <f>MID(C130,1,FIND(" -",C130)-1)&amp;"()"</f>
        <v>setGCodeCurrentLineNumber()</v>
      </c>
      <c r="E130" s="1" t="str">
        <f>MID(C130,FIND(" - ",C130)+3,100)</f>
        <v>void setGCodeCurrentLineNumber( int number ) </v>
      </c>
      <c r="F130" s="1" t="s">
        <v>191</v>
      </c>
      <c r="G130" s="1" t="str">
        <f>IF(IFERROR(FIND("get",C130,1),FALSE),"getter",IF(IFERROR(FIND("set",C130,1),FALSE),"setter","other"))</f>
        <v>setter</v>
      </c>
      <c r="H130" s="1" t="s">
        <v>154</v>
      </c>
    </row>
    <row r="131" spans="2:8" ht="29" customHeight="1" x14ac:dyDescent="0.2">
      <c r="B131" s="5" t="s">
        <v>171</v>
      </c>
      <c r="C131" s="1" t="s">
        <v>105</v>
      </c>
      <c r="D131" s="1" t="str">
        <f>MID(C131,1,FIND(" -",C131)-1)&amp;"()"</f>
        <v>setGCodeNextLine()</v>
      </c>
      <c r="E131" s="1" t="str">
        <f>MID(C131,FIND(" - ",C131)+3,100)</f>
        <v>void setGCodeNextLine( )</v>
      </c>
      <c r="F131" s="1" t="s">
        <v>191</v>
      </c>
      <c r="G131" s="1" t="str">
        <f>IF(IFERROR(FIND("get",C131,1),FALSE),"getter",IF(IFERROR(FIND("set",C131,1),FALSE),"setter","other"))</f>
        <v>setter</v>
      </c>
      <c r="H131" s="1" t="s">
        <v>154</v>
      </c>
    </row>
    <row r="132" spans="2:8" ht="29" customHeight="1" x14ac:dyDescent="0.2">
      <c r="B132" s="5" t="s">
        <v>171</v>
      </c>
      <c r="C132" s="1" t="s">
        <v>19</v>
      </c>
      <c r="D132" s="1" t="str">
        <f>MID(C132,1,FIND(" -",C132)-1)&amp;"()"</f>
        <v>getFeedrate()</v>
      </c>
      <c r="E132" s="1" t="str">
        <f>MID(C132,FIND(" - ",C132)+3,100)</f>
        <v>float getFeedrate( )</v>
      </c>
      <c r="F132" s="1" t="s">
        <v>191</v>
      </c>
      <c r="G132" s="1" t="str">
        <f>IF(IFERROR(FIND("get",C132,1),FALSE),"getter",IF(IFERROR(FIND("set",C132,1),FALSE),"setter","other"))</f>
        <v>getter</v>
      </c>
      <c r="H132" s="1" t="s">
        <v>157</v>
      </c>
    </row>
    <row r="133" spans="2:8" ht="29" customHeight="1" x14ac:dyDescent="0.2">
      <c r="B133" s="5" t="s">
        <v>171</v>
      </c>
      <c r="C133" s="1" t="s">
        <v>21</v>
      </c>
      <c r="D133" s="1" t="str">
        <f>MID(C133,1,FIND(" -",C133)-1)&amp;"()"</f>
        <v>getFRO()</v>
      </c>
      <c r="E133" s="1" t="str">
        <f>MID(C133,FIND(" - ",C133)+3,100)</f>
        <v>int getFRO( )</v>
      </c>
      <c r="F133" s="1" t="s">
        <v>191</v>
      </c>
      <c r="G133" s="1" t="str">
        <f>IF(IFERROR(FIND("get",C133,1),FALSE),"getter",IF(IFERROR(FIND("set",C133,1),FALSE),"setter","other"))</f>
        <v>getter</v>
      </c>
      <c r="H133" s="1" t="s">
        <v>157</v>
      </c>
    </row>
    <row r="134" spans="2:8" ht="29" customHeight="1" x14ac:dyDescent="0.2">
      <c r="B134" s="5" t="s">
        <v>171</v>
      </c>
      <c r="C134" s="1" t="s">
        <v>56</v>
      </c>
      <c r="D134" s="1" t="str">
        <f>MID(C134,1,FIND(" -",C134)-1)&amp;"()"</f>
        <v>getRRO()</v>
      </c>
      <c r="E134" s="1" t="str">
        <f>MID(C134,FIND(" - ",C134)+3,100)</f>
        <v>int getRRO( )</v>
      </c>
      <c r="F134" s="1" t="s">
        <v>191</v>
      </c>
      <c r="G134" s="1" t="str">
        <f>IF(IFERROR(FIND("get",C134,1),FALSE),"getter",IF(IFERROR(FIND("set",C134,1),FALSE),"setter","other"))</f>
        <v>getter</v>
      </c>
      <c r="H134" s="1" t="s">
        <v>157</v>
      </c>
    </row>
    <row r="135" spans="2:8" ht="29" customHeight="1" x14ac:dyDescent="0.2">
      <c r="B135" s="5" t="s">
        <v>171</v>
      </c>
      <c r="C135" s="1" t="s">
        <v>101</v>
      </c>
      <c r="D135" s="1" t="str">
        <f>MID(C135,1,FIND(" -",C135)-1)&amp;"()"</f>
        <v>setFeedrate()</v>
      </c>
      <c r="E135" s="1" t="str">
        <f>MID(C135,FIND(" - ",C135)+3,100)</f>
        <v>void setFeedrate( float feedrate )</v>
      </c>
      <c r="F135" s="1" t="s">
        <v>191</v>
      </c>
      <c r="G135" s="1" t="str">
        <f>IF(IFERROR(FIND("get",C135,1),FALSE),"getter",IF(IFERROR(FIND("set",C135,1),FALSE),"setter","other"))</f>
        <v>setter</v>
      </c>
      <c r="H135" s="1" t="s">
        <v>157</v>
      </c>
    </row>
    <row r="136" spans="2:8" ht="29" customHeight="1" x14ac:dyDescent="0.2">
      <c r="B136" s="5" t="s">
        <v>171</v>
      </c>
      <c r="C136" s="1" t="s">
        <v>103</v>
      </c>
      <c r="D136" s="1" t="str">
        <f>MID(C136,1,FIND(" -",C136)-1)&amp;"()"</f>
        <v>setFRO()</v>
      </c>
      <c r="E136" s="1" t="str">
        <f>MID(C136,FIND(" - ",C136)+3,100)</f>
        <v>void setFRO( int FRO )</v>
      </c>
      <c r="F136" s="1" t="s">
        <v>191</v>
      </c>
      <c r="G136" s="1" t="str">
        <f>IF(IFERROR(FIND("get",C136,1),FALSE),"getter",IF(IFERROR(FIND("set",C136,1),FALSE),"setter","other"))</f>
        <v>setter</v>
      </c>
      <c r="H136" s="1" t="s">
        <v>157</v>
      </c>
    </row>
    <row r="137" spans="2:8" ht="29" customHeight="1" x14ac:dyDescent="0.2">
      <c r="B137" s="5" t="s">
        <v>171</v>
      </c>
      <c r="C137" s="1" t="s">
        <v>125</v>
      </c>
      <c r="D137" s="1" t="str">
        <f>MID(C137,1,FIND(" -",C137)-1)&amp;"()"</f>
        <v>setRRO()</v>
      </c>
      <c r="E137" s="1" t="str">
        <f>MID(C137,FIND(" - ",C137)+3,100)</f>
        <v>void setRRO( int RRO )</v>
      </c>
      <c r="F137" s="1" t="s">
        <v>191</v>
      </c>
      <c r="G137" s="1" t="str">
        <f>IF(IFERROR(FIND("get",C137,1),FALSE),"getter",IF(IFERROR(FIND("set",C137,1),FALSE),"setter","other"))</f>
        <v>setter</v>
      </c>
      <c r="H137" s="1" t="s">
        <v>157</v>
      </c>
    </row>
    <row r="138" spans="2:8" ht="29" customHeight="1" x14ac:dyDescent="0.2">
      <c r="B138" s="5" t="s">
        <v>171</v>
      </c>
      <c r="C138" s="1" t="s">
        <v>17</v>
      </c>
      <c r="D138" s="1" t="str">
        <f>MID(C138,1,FIND(" -",C138)-1)&amp;"()"</f>
        <v>getDevicelnfo()</v>
      </c>
      <c r="E138" s="1" t="str">
        <f>MID(C138,FIND(" - ",C138)+3,100)</f>
        <v>dict getDeviceInfo( )</v>
      </c>
      <c r="F138" s="1" t="s">
        <v>191</v>
      </c>
      <c r="G138" s="1" t="str">
        <f>IF(IFERROR(FIND("get",C138,1),FALSE),"getter",IF(IFERROR(FIND("set",C138,1),FALSE),"setter","other"))</f>
        <v>getter</v>
      </c>
      <c r="H138" s="1" t="s">
        <v>160</v>
      </c>
    </row>
    <row r="139" spans="2:8" ht="29" customHeight="1" x14ac:dyDescent="0.2">
      <c r="B139" s="5" t="s">
        <v>171</v>
      </c>
      <c r="C139" s="1" t="s">
        <v>45</v>
      </c>
      <c r="D139" s="1" t="str">
        <f>MID(C139,1,FIND(" -",C139)-1)&amp;"()"</f>
        <v>getMainModule()</v>
      </c>
      <c r="E139" s="1" t="str">
        <f>MID(C139,FIND(" - ",C139)+3,100)</f>
        <v>Module getMainModule( )</v>
      </c>
      <c r="F139" s="1" t="s">
        <v>191</v>
      </c>
      <c r="G139" s="1" t="str">
        <f>IF(IFERROR(FIND("get",C139,1),FALSE),"getter",IF(IFERROR(FIND("set",C139,1),FALSE),"setter","other"))</f>
        <v>getter</v>
      </c>
      <c r="H139" s="1" t="s">
        <v>160</v>
      </c>
    </row>
    <row r="140" spans="2:8" ht="29" customHeight="1" x14ac:dyDescent="0.2">
      <c r="B140" s="5" t="s">
        <v>171</v>
      </c>
      <c r="C140" s="1" t="s">
        <v>47</v>
      </c>
      <c r="D140" s="1" t="str">
        <f>MID(C140,1,FIND(" -",C140)-1)&amp;"()"</f>
        <v>getModule()</v>
      </c>
      <c r="E140" s="1" t="str">
        <f>MID(C140,FIND(" - ",C140)+3,100)</f>
        <v>Module getModule( ModuleType type, int ID ) </v>
      </c>
      <c r="F140" s="1" t="s">
        <v>191</v>
      </c>
      <c r="G140" s="1" t="str">
        <f>IF(IFERROR(FIND("get",C140,1),FALSE),"getter",IF(IFERROR(FIND("set",C140,1),FALSE),"setter","other"))</f>
        <v>getter</v>
      </c>
      <c r="H140" s="1" t="s">
        <v>160</v>
      </c>
    </row>
    <row r="141" spans="2:8" ht="29" customHeight="1" x14ac:dyDescent="0.2">
      <c r="B141" s="5" t="s">
        <v>171</v>
      </c>
      <c r="C141" s="1" t="s">
        <v>48</v>
      </c>
      <c r="D141" s="1" t="str">
        <f>MID(C141,1,FIND(" -",C141)-1)&amp;"()"</f>
        <v>getModuleList()</v>
      </c>
      <c r="E141" s="1" t="str">
        <f>MID(C141,FIND(" - ",C141)+3,100)</f>
        <v>List&lt;Module&gt; getModuleList( )</v>
      </c>
      <c r="F141" s="1" t="s">
        <v>191</v>
      </c>
      <c r="G141" s="1" t="str">
        <f>IF(IFERROR(FIND("get",C141,1),FALSE),"getter",IF(IFERROR(FIND("set",C141,1),FALSE),"setter","other"))</f>
        <v>getter</v>
      </c>
      <c r="H141" s="1" t="s">
        <v>160</v>
      </c>
    </row>
    <row r="142" spans="2:8" ht="29" customHeight="1" x14ac:dyDescent="0.2">
      <c r="B142" s="5" t="s">
        <v>171</v>
      </c>
      <c r="C142" s="1" t="s">
        <v>54</v>
      </c>
      <c r="D142" s="1" t="str">
        <f>MID(C142,1,FIND(" -",C142)-1)&amp;"()"</f>
        <v>getProfileName()</v>
      </c>
      <c r="E142" s="1" t="str">
        <f>MID(C142,FIND(" - ",C142)+3,100)</f>
        <v>string getProfileName( )</v>
      </c>
      <c r="F142" s="1" t="s">
        <v>191</v>
      </c>
      <c r="G142" s="1" t="str">
        <f>IF(IFERROR(FIND("get",C142,1),FALSE),"getter",IF(IFERROR(FIND("set",C142,1),FALSE),"setter","other"))</f>
        <v>getter</v>
      </c>
      <c r="H142" s="1" t="s">
        <v>160</v>
      </c>
    </row>
    <row r="143" spans="2:8" ht="29" customHeight="1" x14ac:dyDescent="0.2">
      <c r="B143" s="5" t="s">
        <v>171</v>
      </c>
      <c r="C143" s="1" t="s">
        <v>57</v>
      </c>
      <c r="D143" s="1" t="str">
        <f>MID(C143,1,FIND(" -",C143)-1)&amp;"()"</f>
        <v>getRunningScriptslnfo()</v>
      </c>
      <c r="E143" s="1" t="str">
        <f>MID(C143,FIND(" - ",C143)+3,100)</f>
        <v>dict getRunningScriptsInfo( ) </v>
      </c>
      <c r="F143" s="1" t="s">
        <v>191</v>
      </c>
      <c r="G143" s="1" t="str">
        <f>IF(IFERROR(FIND("get",C143,1),FALSE),"getter",IF(IFERROR(FIND("set",C143,1),FALSE),"setter","other"))</f>
        <v>getter</v>
      </c>
      <c r="H143" s="1" t="s">
        <v>160</v>
      </c>
    </row>
    <row r="144" spans="2:8" ht="29" customHeight="1" x14ac:dyDescent="0.2">
      <c r="B144" s="5" t="s">
        <v>171</v>
      </c>
      <c r="C144" s="1" t="s">
        <v>58</v>
      </c>
      <c r="D144" s="1" t="str">
        <f>MID(C144,1,FIND(" -",C144)-1)&amp;"()"</f>
        <v>getScreenName()</v>
      </c>
      <c r="E144" s="1" t="str">
        <f>MID(C144,FIND(" - ",C144)+3,100)</f>
        <v>string getScreenName( )</v>
      </c>
      <c r="F144" s="1" t="s">
        <v>191</v>
      </c>
      <c r="G144" s="1" t="str">
        <f>IF(IFERROR(FIND("get",C144,1),FALSE),"getter",IF(IFERROR(FIND("set",C144,1),FALSE),"setter","other"))</f>
        <v>getter</v>
      </c>
      <c r="H144" s="2" t="s">
        <v>160</v>
      </c>
    </row>
    <row r="145" spans="2:8" ht="29" customHeight="1" x14ac:dyDescent="0.2">
      <c r="B145" s="5" t="s">
        <v>171</v>
      </c>
      <c r="C145" s="1" t="s">
        <v>80</v>
      </c>
      <c r="D145" s="1" t="str">
        <f>MID(C145,1,FIND(" -",C145)-1)&amp;"()"</f>
        <v>getUsingRam()</v>
      </c>
      <c r="E145" s="1" t="str">
        <f>MID(C145,FIND(" - ",C145)+3,100)</f>
        <v>int getUsingRam( )</v>
      </c>
      <c r="F145" s="1" t="s">
        <v>191</v>
      </c>
      <c r="G145" s="1" t="str">
        <f>IF(IFERROR(FIND("get",C145,1),FALSE),"getter",IF(IFERROR(FIND("set",C145,1),FALSE),"setter","other"))</f>
        <v>getter</v>
      </c>
      <c r="H145" s="1" t="s">
        <v>160</v>
      </c>
    </row>
    <row r="146" spans="2:8" ht="29" customHeight="1" x14ac:dyDescent="0.2">
      <c r="B146" s="5" t="s">
        <v>171</v>
      </c>
      <c r="C146" s="1" t="s">
        <v>89</v>
      </c>
      <c r="D146" s="1" t="str">
        <f>MID(C146,1,FIND(" -",C146)-1)&amp;"()"</f>
        <v>makeObjectsDebugFiles()</v>
      </c>
      <c r="E146" s="1" t="str">
        <f>MID(C146,FIND(" - ",C146)+3,100)</f>
        <v>void makeObjectsDebugFiles( )</v>
      </c>
      <c r="F146" s="1" t="s">
        <v>191</v>
      </c>
      <c r="G146" s="1" t="str">
        <f>IF(IFERROR(FIND("get",C146,1),FALSE),"getter",IF(IFERROR(FIND("set",C146,1),FALSE),"setter","other"))</f>
        <v>other</v>
      </c>
      <c r="H146" s="1" t="s">
        <v>160</v>
      </c>
    </row>
    <row r="147" spans="2:8" ht="29" customHeight="1" x14ac:dyDescent="0.2">
      <c r="B147" s="5" t="s">
        <v>171</v>
      </c>
      <c r="C147" s="1" t="s">
        <v>123</v>
      </c>
      <c r="D147" s="1" t="str">
        <f>MID(C147,1,FIND(" -",C147)-1)&amp;"()"</f>
        <v>setMachineParam()</v>
      </c>
      <c r="E147" s="1" t="str">
        <f>MID(C147,FIND(" - ",C147)+3,100)</f>
        <v>void setMachineParam( int paramNumber, float value ) </v>
      </c>
      <c r="F147" s="1" t="s">
        <v>191</v>
      </c>
      <c r="G147" s="1" t="str">
        <f>IF(IFERROR(FIND("get",C147,1),FALSE),"getter",IF(IFERROR(FIND("set",C147,1),FALSE),"setter","other"))</f>
        <v>setter</v>
      </c>
      <c r="H147" s="1" t="s">
        <v>160</v>
      </c>
    </row>
    <row r="148" spans="2:8" ht="29" customHeight="1" x14ac:dyDescent="0.2">
      <c r="B148" s="5" t="s">
        <v>171</v>
      </c>
      <c r="C148" s="1" t="s">
        <v>20</v>
      </c>
      <c r="D148" s="1" t="str">
        <f>MID(C148,1,FIND(" -",C148)-1)&amp;"()"</f>
        <v>getFloodState()</v>
      </c>
      <c r="E148" s="1" t="str">
        <f>MID(C148,FIND(" - ",C148)+3,100)</f>
        <v>FloodState getFloodState( )</v>
      </c>
      <c r="F148" s="1" t="s">
        <v>191</v>
      </c>
      <c r="G148" s="1" t="str">
        <f>IF(IFERROR(FIND("get",C148,1),FALSE),"getter",IF(IFERROR(FIND("set",C148,1),FALSE),"setter","other"))</f>
        <v>getter</v>
      </c>
      <c r="H148" s="1" t="s">
        <v>179</v>
      </c>
    </row>
    <row r="149" spans="2:8" ht="29" customHeight="1" x14ac:dyDescent="0.2">
      <c r="B149" s="5" t="s">
        <v>171</v>
      </c>
      <c r="C149" s="1" t="s">
        <v>46</v>
      </c>
      <c r="D149" s="1" t="str">
        <f>MID(C149,1,FIND(" -",C149)-1)&amp;"()"</f>
        <v>getMistState()</v>
      </c>
      <c r="E149" s="1" t="str">
        <f>MID(C149,FIND(" - ",C149)+3,100)</f>
        <v>MistState getMistState( )</v>
      </c>
      <c r="F149" s="1" t="s">
        <v>191</v>
      </c>
      <c r="G149" s="1" t="str">
        <f>IF(IFERROR(FIND("get",C149,1),FALSE),"getter",IF(IFERROR(FIND("set",C149,1),FALSE),"setter","other"))</f>
        <v>getter</v>
      </c>
      <c r="H149" s="1" t="s">
        <v>179</v>
      </c>
    </row>
    <row r="150" spans="2:8" ht="29" customHeight="1" x14ac:dyDescent="0.2">
      <c r="B150" s="5" t="s">
        <v>171</v>
      </c>
      <c r="C150" s="1" t="s">
        <v>102</v>
      </c>
      <c r="D150" s="1" t="str">
        <f>MID(C150,1,FIND(" -",C150)-1)&amp;"()"</f>
        <v>setFloodState()</v>
      </c>
      <c r="E150" s="1" t="str">
        <f>MID(C150,FIND(" - ",C150)+3,100)</f>
        <v>void setFloodState( FloodState state )</v>
      </c>
      <c r="F150" s="1" t="s">
        <v>191</v>
      </c>
      <c r="G150" s="1" t="str">
        <f>IF(IFERROR(FIND("get",C150,1),FALSE),"getter",IF(IFERROR(FIND("set",C150,1),FALSE),"setter","other"))</f>
        <v>setter</v>
      </c>
      <c r="H150" s="1" t="s">
        <v>179</v>
      </c>
    </row>
    <row r="151" spans="2:8" ht="29" customHeight="1" x14ac:dyDescent="0.2">
      <c r="B151" s="5" t="s">
        <v>171</v>
      </c>
      <c r="C151" s="1" t="s">
        <v>124</v>
      </c>
      <c r="D151" s="1" t="str">
        <f>MID(C151,1,FIND(" -",C151)-1)&amp;"()"</f>
        <v>setMistState()</v>
      </c>
      <c r="E151" s="1" t="str">
        <f>MID(C151,FIND(" - ",C151)+3,100)</f>
        <v>void setMistState( MistState state )</v>
      </c>
      <c r="F151" s="1" t="s">
        <v>191</v>
      </c>
      <c r="G151" s="1" t="str">
        <f>IF(IFERROR(FIND("get",C151,1),FALSE),"getter",IF(IFERROR(FIND("set",C151,1),FALSE),"setter","other"))</f>
        <v>setter</v>
      </c>
      <c r="H151" s="1" t="s">
        <v>180</v>
      </c>
    </row>
    <row r="152" spans="2:8" ht="29" customHeight="1" x14ac:dyDescent="0.2">
      <c r="B152" s="5" t="s">
        <v>171</v>
      </c>
      <c r="C152" s="1" t="s">
        <v>88</v>
      </c>
      <c r="D152" s="1" t="str">
        <f>MID(C152,1,FIND(" -",C152)-1)&amp;"()"</f>
        <v>makeExecSegDbgFile()</v>
      </c>
      <c r="E152" s="1" t="str">
        <f>MID(C152,FIND(" - ",C152)+3,100)</f>
        <v>void makeExecSegDbgFile( )</v>
      </c>
      <c r="F152" s="1" t="s">
        <v>191</v>
      </c>
      <c r="G152" s="1" t="str">
        <f>IF(IFERROR(FIND("get",C152,1),FALSE),"getter",IF(IFERROR(FIND("set",C152,1),FALSE),"setter","other"))</f>
        <v>other</v>
      </c>
      <c r="H152" s="1" t="s">
        <v>177</v>
      </c>
    </row>
    <row r="153" spans="2:8" ht="29" customHeight="1" x14ac:dyDescent="0.2">
      <c r="B153" s="5" t="s">
        <v>171</v>
      </c>
      <c r="C153" s="1" t="s">
        <v>90</v>
      </c>
      <c r="D153" s="1" t="str">
        <f>MID(C153,1,FIND(" -",C153)-1)&amp;"()"</f>
        <v>makePointsDbgFile()</v>
      </c>
      <c r="E153" s="1" t="str">
        <f>MID(C153,FIND(" - ",C153)+3,100)</f>
        <v>void makePointsDbgFile( string comment )</v>
      </c>
      <c r="F153" s="1" t="s">
        <v>191</v>
      </c>
      <c r="G153" s="1" t="str">
        <f>IF(IFERROR(FIND("get",C153,1),FALSE),"getter",IF(IFERROR(FIND("set",C153,1),FALSE),"setter","other"))</f>
        <v>other</v>
      </c>
      <c r="H153" s="1" t="s">
        <v>177</v>
      </c>
    </row>
    <row r="154" spans="2:8" ht="29" customHeight="1" x14ac:dyDescent="0.2">
      <c r="B154" s="5" t="s">
        <v>171</v>
      </c>
      <c r="C154" s="1" t="s">
        <v>96</v>
      </c>
      <c r="D154" s="1" t="str">
        <f>MID(C154,1,FIND(" -",C154)-1)&amp;"()"</f>
        <v>resetPointsDbgParams()</v>
      </c>
      <c r="E154" s="1" t="str">
        <f>MID(C154,FIND(" - ",C154)+3,100)</f>
        <v>void resetPointsDbgParams( )</v>
      </c>
      <c r="F154" s="1" t="s">
        <v>191</v>
      </c>
      <c r="G154" s="1" t="str">
        <f>IF(IFERROR(FIND("get",C154,1),FALSE),"getter",IF(IFERROR(FIND("set",C154,1),FALSE),"setter","other"))</f>
        <v>setter</v>
      </c>
      <c r="H154" s="1" t="s">
        <v>177</v>
      </c>
    </row>
    <row r="155" spans="2:8" ht="29" customHeight="1" x14ac:dyDescent="0.2">
      <c r="B155" s="5" t="s">
        <v>171</v>
      </c>
      <c r="C155" s="1" t="s">
        <v>147</v>
      </c>
      <c r="D155" s="1" t="str">
        <f>MID(C155,1,FIND(" -",C155)-1)&amp;"()"</f>
        <v>stopDbgGraph()</v>
      </c>
      <c r="E155" s="1" t="str">
        <f>MID(C155,FIND(" - ",C155)+3,100)</f>
        <v>void stopDbgGraph( )</v>
      </c>
      <c r="F155" s="1" t="s">
        <v>191</v>
      </c>
      <c r="G155" s="1" t="str">
        <f>IF(IFERROR(FIND("get",C155,1),FALSE),"getter",IF(IFERROR(FIND("set",C155,1),FALSE),"setter","other"))</f>
        <v>other</v>
      </c>
      <c r="H155" s="1" t="s">
        <v>177</v>
      </c>
    </row>
  </sheetData>
  <autoFilter ref="B3:K160" xr:uid="{A734B5B9-7115-B84F-8A55-2F12063087F3}">
    <sortState xmlns:xlrd2="http://schemas.microsoft.com/office/spreadsheetml/2017/richdata2" ref="B4:K156">
      <sortCondition descending="1" ref="H3:H160"/>
    </sortState>
  </autoFilter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Ueberbach</dc:creator>
  <cp:lastModifiedBy>Andre Ueberbach</cp:lastModifiedBy>
  <dcterms:created xsi:type="dcterms:W3CDTF">2023-06-01T07:03:07Z</dcterms:created>
  <dcterms:modified xsi:type="dcterms:W3CDTF">2023-06-01T07:31:10Z</dcterms:modified>
</cp:coreProperties>
</file>