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showInkAnnotation="0" defaultThemeVersion="124226"/>
  <bookViews>
    <workbookView xWindow="120" yWindow="180" windowWidth="15480" windowHeight="10245" tabRatio="707"/>
  </bookViews>
  <sheets>
    <sheet name="Титул" sheetId="14" r:id="rId1"/>
    <sheet name="Разд.I таб.1" sheetId="16" r:id="rId2"/>
    <sheet name="таб.2," sheetId="4" r:id="rId3"/>
    <sheet name="таб.3" sheetId="3" r:id="rId4"/>
    <sheet name="таб.3.1" sheetId="18" r:id="rId5"/>
    <sheet name=" таб.5," sheetId="5" r:id="rId6"/>
    <sheet name="Разд.II таб.6,7" sheetId="17" r:id="rId7"/>
    <sheet name="таб.8,9," sheetId="6" r:id="rId8"/>
  </sheets>
  <definedNames>
    <definedName name="Address_Line1">Титул!$P$41</definedName>
    <definedName name="Address_Line2">Титул!$P$43</definedName>
    <definedName name="Address_Line3">Титул!$P$45</definedName>
    <definedName name="Address_Line4">Титул!$P$47</definedName>
    <definedName name="Address_Line5">Титул!$P$49</definedName>
    <definedName name="AddressZipCode">Титул!$P$39</definedName>
    <definedName name="Building">Титул!$BD$51</definedName>
    <definedName name="CorrectNum">Титул!$Z$21</definedName>
    <definedName name="EmplQty">Титул!$AK$54</definedName>
    <definedName name="Estate">Титул!$P$51</definedName>
    <definedName name="Flat">Титул!$CS$51</definedName>
    <definedName name="FullName">Титул!$B$25</definedName>
    <definedName name="HarmQty">Титул!$AK$61</definedName>
    <definedName name="INN">Титул!$U$31</definedName>
    <definedName name="InvalidQty">Титул!$AK$59</definedName>
    <definedName name="KPP">Титул!$U$33</definedName>
    <definedName name="OGRN">Титул!$U$35</definedName>
    <definedName name="OKATO">Титул!$CG$29</definedName>
    <definedName name="OKDP1">Титул!$CG$31</definedName>
    <definedName name="OKDP2">Титул!$CP$31</definedName>
    <definedName name="OKDP3">Титул!$CY$31</definedName>
    <definedName name="OKPO">Титул!$CG$33</definedName>
    <definedName name="PayYr">Титул!$DB$21</definedName>
    <definedName name="Phone">Титул!$U$37</definedName>
    <definedName name="_xlnm.Print_Area" localSheetId="0">Титул!$B$1:$DN$84</definedName>
    <definedName name="RegNumFSS">Титул!$AH$10</definedName>
    <definedName name="ReportDay">Титул!$AB$72</definedName>
    <definedName name="ReportMth">Титул!$AK$72</definedName>
    <definedName name="ReportPeriod">Титул!$BR$21</definedName>
    <definedName name="ReportYr">Титул!$AT$72</definedName>
    <definedName name="Responsible">Титул!$O$67</definedName>
    <definedName name="ResponsibleName">Титул!$B$69</definedName>
    <definedName name="SubCode1">Титул!$AH$12</definedName>
    <definedName name="SubCode10">'таб.8,9,'!$AG$4</definedName>
    <definedName name="SubCode2">'Разд.I таб.1'!$AG$4</definedName>
    <definedName name="SubCode3">'таб.2,'!$AG$4</definedName>
    <definedName name="SubCode4">таб.3!$AA$4</definedName>
    <definedName name="SubCode5">таб.3.1!$AG$4</definedName>
    <definedName name="SubCode6">#REF!</definedName>
    <definedName name="SubCode7">#REF!</definedName>
    <definedName name="SubCode8">' таб.5,'!$AG$4</definedName>
    <definedName name="SubCode9">'Разд.II таб.6,7'!$AC$4</definedName>
    <definedName name="T10R10M1">'Разд.II таб.6,7'!$CC$33</definedName>
    <definedName name="T10R10M2">'Разд.II таб.6,7'!$CC$34</definedName>
    <definedName name="T10R10M3">'Разд.II таб.6,7'!$CC$35</definedName>
    <definedName name="T10R10PAST">'Разд.II таб.6,7'!$CC$31</definedName>
    <definedName name="T10R2M1">'Разд.II таб.6,7'!$T$33</definedName>
    <definedName name="T10R2M2">'Разд.II таб.6,7'!$T$34</definedName>
    <definedName name="T10R2M3">'Разд.II таб.6,7'!$T$35</definedName>
    <definedName name="T10R2PAST">'Разд.II таб.6,7'!$T$31</definedName>
    <definedName name="T11R1C3">'таб.8,9,'!$BM$11</definedName>
    <definedName name="T11R1C4">'таб.8,9,'!$CE$11</definedName>
    <definedName name="T11R2C3">'таб.8,9,'!$BM$12</definedName>
    <definedName name="T11R2C4">'таб.8,9,'!$CE$12</definedName>
    <definedName name="T11R4C3">'таб.8,9,'!$BM$15</definedName>
    <definedName name="T11R4C4">'таб.8,9,'!$CE$15</definedName>
    <definedName name="T11R5C3">'таб.8,9,'!$BM$16</definedName>
    <definedName name="T11R5C4">'таб.8,9,'!$CE$16</definedName>
    <definedName name="T11R7C3">'таб.8,9,'!$BM$19</definedName>
    <definedName name="T11R7C4">'таб.8,9,'!$CE$19</definedName>
    <definedName name="T13R1">'таб.8,9,'!$BM$31</definedName>
    <definedName name="T13R3">'таб.8,9,'!$BM$34</definedName>
    <definedName name="T1R15M1">'Разд.I таб.1'!$CD$22</definedName>
    <definedName name="T1R15M2">'Разд.I таб.1'!$CD$23</definedName>
    <definedName name="T1R15M3">'Разд.I таб.1'!$CD$24</definedName>
    <definedName name="T1R15PAST">'Разд.I таб.1'!$CD$20</definedName>
    <definedName name="T1R2M1">'Разд.I таб.1'!$Z$22</definedName>
    <definedName name="T1R2M2">'Разд.I таб.1'!$Z$23</definedName>
    <definedName name="T1R2M3">'Разд.I таб.1'!$Z$24</definedName>
    <definedName name="T1R2PAST">'Разд.I таб.1'!$Z$20</definedName>
    <definedName name="T1R4">'Разд.I таб.1'!$AO$32</definedName>
    <definedName name="T2PregnancyOccurenciesAll">'таб.2,'!$S$20</definedName>
    <definedName name="T2PregnancyOccurenciesPluralistically">'таб.2,'!$Q$24</definedName>
    <definedName name="T2R10C1Qty">'таб.2,'!$Y$36</definedName>
    <definedName name="T2R10Pay">'таб.2,'!$BS$35</definedName>
    <definedName name="T2R10Qty">'таб.2,'!$BH$35</definedName>
    <definedName name="T2R11C5">'таб.2,'!$CL$39</definedName>
    <definedName name="T2R14Pay">'таб.2,'!$BS$38</definedName>
    <definedName name="T2R14Qty">'таб.2,'!$BH$38</definedName>
    <definedName name="T2R15Pay">'таб.2,'!$BS$39</definedName>
    <definedName name="T2R15Qty">'таб.2,'!$BH$39</definedName>
    <definedName name="T2R1C5">'таб.2,'!$CL$11</definedName>
    <definedName name="T2R1Pay">'таб.2,'!$BS$11</definedName>
    <definedName name="T2R1Qty">'таб.2,'!$BH$11</definedName>
    <definedName name="T2R2C5">'таб.2,'!$CL$15</definedName>
    <definedName name="T2R2Pay">'таб.2,'!$BS$15</definedName>
    <definedName name="T2R2Qty">'таб.2,'!$BH$15</definedName>
    <definedName name="T2R3C5">'таб.2,'!$CL$19</definedName>
    <definedName name="T2R3Pay">'таб.2,'!$BS$19</definedName>
    <definedName name="T2R3Qty">'таб.2,'!$BH$19</definedName>
    <definedName name="T2R4C5">'таб.2,'!$CL$22</definedName>
    <definedName name="T2R4Pay">'таб.2,'!$BS$22</definedName>
    <definedName name="T2R4Qty">'таб.2,'!$BH$22</definedName>
    <definedName name="T2R5Pay">'таб.2,'!$BS$26</definedName>
    <definedName name="T2R5Qty">'таб.2,'!$BH$26</definedName>
    <definedName name="T2R6Pay">'таб.2,'!$BS$27</definedName>
    <definedName name="T2R6Qty">'таб.2,'!$BH$27</definedName>
    <definedName name="T2R7C1Qty">'таб.2,'!$Y$29</definedName>
    <definedName name="T2R7C5">'таб.2,'!$CL$28</definedName>
    <definedName name="T2R8C5">'таб.2,'!$CL$31</definedName>
    <definedName name="T2R9C1Qty">'таб.2,'!$X$33</definedName>
    <definedName name="T2R9C5">'таб.2,'!$CL$35</definedName>
    <definedName name="T2R9Pay">'таб.2,'!$BS$31</definedName>
    <definedName name="T2R9Qty">'таб.2,'!$BH$31</definedName>
    <definedName name="T2SickOccurencies">'таб.2,'!$P$13</definedName>
    <definedName name="T2SickOccurenciesPluralistically">'таб.2,'!$Q$17</definedName>
    <definedName name="T3C3M1">таб.3!$BO$13</definedName>
    <definedName name="T3C3M2">таб.3!$CD$13</definedName>
    <definedName name="T3C3M3">таб.3!$CS$13</definedName>
    <definedName name="T3C3Total">таб.3!$BA$13</definedName>
    <definedName name="T3C4M1">таб.3!$BO$14</definedName>
    <definedName name="T3C4M2">таб.3!$CD$14</definedName>
    <definedName name="T3C4M3">таб.3!$CS$14</definedName>
    <definedName name="T3C4Total">таб.3!$BA$14</definedName>
    <definedName name="T3C5M1">таб.3!$BO$17</definedName>
    <definedName name="T3C5M2">таб.3!$CD$17</definedName>
    <definedName name="T3C5M3">таб.3!$CS$17</definedName>
    <definedName name="T3C5Total">таб.3!$BA$17</definedName>
    <definedName name="T3C6M1">таб.3!$BO$15</definedName>
    <definedName name="T3C6M2">таб.3!$CD$15</definedName>
    <definedName name="T3C6M3">таб.3!$CS$15</definedName>
    <definedName name="T3C6Total">таб.3!$BA$15</definedName>
    <definedName name="T3R6M1">таб.3!$BO$18</definedName>
    <definedName name="T3R6M2">таб.3!$CD$18</definedName>
    <definedName name="T3R6M3">таб.3!$CS$18</definedName>
    <definedName name="T3R6Total">таб.3!$BA$18</definedName>
    <definedName name="T3R7M1">таб.3!$BO$19</definedName>
    <definedName name="T3R7M2">таб.3!$CD$19</definedName>
    <definedName name="T3R7M3">таб.3!$CS$19</definedName>
    <definedName name="T3R7Total">таб.3!$BA$19</definedName>
    <definedName name="T5R3C3">' таб.5,'!$AJ$13</definedName>
    <definedName name="T8R1C3">' таб.5,'!$AJ$11</definedName>
    <definedName name="T8R1C4">' таб.5,'!$AQ$11</definedName>
    <definedName name="T8R2C3">' таб.5,'!$AJ$12</definedName>
    <definedName name="T8R2C4">' таб.5,'!$AQ$12</definedName>
    <definedName name="T8R4C3">' таб.5,'!$AJ$14</definedName>
    <definedName name="T8R4C4">' таб.5,'!$AQ$14</definedName>
    <definedName name="T8R5C3">' таб.5,'!$AJ$15</definedName>
    <definedName name="T8R5C4">' таб.5,'!$AQ$15</definedName>
    <definedName name="T8R6C3">' таб.5,'!$AJ$16</definedName>
    <definedName name="T8R6C4">' таб.5,'!$AQ$16</definedName>
    <definedName name="T9C10">'Разд.II таб.6,7'!$CI$17</definedName>
    <definedName name="T9C11">'Разд.II таб.6,7'!$CP$17</definedName>
    <definedName name="T9C4M1">'Разд.II таб.6,7'!$T$20</definedName>
    <definedName name="T9C4M2">'Разд.II таб.6,7'!$T$21</definedName>
    <definedName name="T9C4M3">'Разд.II таб.6,7'!$T$22</definedName>
    <definedName name="T9C4Total">'Разд.II таб.6,7'!$T$17</definedName>
    <definedName name="T9C5M1">'Разд.II таб.6,7'!$AH$20</definedName>
    <definedName name="T9C5M2">'Разд.II таб.6,7'!$AH$21</definedName>
    <definedName name="T9C5M3">'Разд.II таб.6,7'!$AH$22</definedName>
    <definedName name="T9C5Total">'Разд.II таб.6,7'!$AH$17</definedName>
    <definedName name="T9C6">'Разд.II таб.6,7'!$AU$17</definedName>
    <definedName name="T9C6M1">'Разд.II таб.6,7'!$AU$20</definedName>
    <definedName name="T9C6M2">'Разд.II таб.6,7'!$AU$21</definedName>
    <definedName name="T9C6M3">'Разд.II таб.6,7'!$AU$22</definedName>
    <definedName name="T9C7">'Разд.II таб.6,7'!$BI$17</definedName>
    <definedName name="T9C8">'Разд.II таб.6,7'!$BS$17</definedName>
    <definedName name="T9C9">'Разд.II таб.6,7'!$CA$17</definedName>
    <definedName name="TotalPages">Титул!$CX$54</definedName>
    <definedName name="WomenQty">Титул!$AK$56</definedName>
  </definedNames>
  <calcPr calcId="152511"/>
</workbook>
</file>

<file path=xl/calcChain.xml><?xml version="1.0" encoding="utf-8"?>
<calcChain xmlns="http://schemas.openxmlformats.org/spreadsheetml/2006/main">
  <c r="BM16" i="5" l="1"/>
  <c r="BF16" i="5"/>
  <c r="BM15" i="5"/>
  <c r="BF15" i="5"/>
  <c r="BM14" i="5"/>
  <c r="BF14" i="5"/>
  <c r="BF13" i="5"/>
  <c r="BM12" i="5"/>
  <c r="BF12" i="5"/>
  <c r="BM11" i="5"/>
  <c r="BF11" i="5"/>
  <c r="CP17" i="17"/>
  <c r="BM35" i="6"/>
  <c r="BM36" i="6" s="1"/>
  <c r="CL28" i="4"/>
  <c r="AY16" i="5"/>
  <c r="BU16" i="5" s="1"/>
  <c r="AY15" i="5"/>
  <c r="BU15" i="5" s="1"/>
  <c r="AY14" i="5"/>
  <c r="BU14" i="5" s="1"/>
  <c r="AY12" i="5"/>
  <c r="BU12" i="5" s="1"/>
  <c r="AY11" i="5"/>
  <c r="BU11" i="5" s="1"/>
  <c r="AO4" i="17"/>
  <c r="AL4" i="17"/>
  <c r="AI4" i="17"/>
  <c r="AF4" i="17"/>
  <c r="AC4" i="17"/>
  <c r="BD2" i="17"/>
  <c r="BA2" i="17"/>
  <c r="AX2" i="17"/>
  <c r="AU2" i="17"/>
  <c r="AR2" i="17"/>
  <c r="AL2" i="17"/>
  <c r="AO2" i="17"/>
  <c r="AI2" i="17"/>
  <c r="AF2" i="17"/>
  <c r="AC2" i="17"/>
  <c r="AG2" i="16"/>
  <c r="AJ2" i="16"/>
  <c r="AM2" i="16"/>
  <c r="AP2" i="16"/>
  <c r="AS2" i="16"/>
  <c r="AV2" i="16"/>
  <c r="AY2" i="16"/>
  <c r="BB2" i="16"/>
  <c r="BE2" i="16"/>
  <c r="BH2" i="16"/>
  <c r="AG4" i="16"/>
  <c r="AJ4" i="16"/>
  <c r="AM4" i="16"/>
  <c r="AP4" i="16"/>
  <c r="AS4" i="16"/>
  <c r="Z21" i="16"/>
  <c r="AO19" i="16"/>
  <c r="AO48" i="16"/>
  <c r="CD21" i="16"/>
  <c r="CR19" i="16"/>
  <c r="CR33" i="16" s="1"/>
  <c r="CR34" i="16" s="1"/>
  <c r="AG2" i="4"/>
  <c r="AJ2" i="4"/>
  <c r="AM2" i="4"/>
  <c r="AP2" i="4"/>
  <c r="AS2" i="4"/>
  <c r="AV2" i="4"/>
  <c r="AY2" i="4"/>
  <c r="BB2" i="4"/>
  <c r="BE2" i="4"/>
  <c r="BH2" i="4"/>
  <c r="AG4" i="4"/>
  <c r="AJ4" i="4"/>
  <c r="AM4" i="4"/>
  <c r="AP4" i="4"/>
  <c r="AS4" i="4"/>
  <c r="BH28" i="4"/>
  <c r="BS28" i="4"/>
  <c r="BS40" i="4" s="1"/>
  <c r="CL38" i="4"/>
  <c r="CL40" i="4" s="1"/>
  <c r="AA2" i="3"/>
  <c r="AD2" i="3"/>
  <c r="AG2" i="3"/>
  <c r="AJ2" i="3"/>
  <c r="AM2" i="3"/>
  <c r="AP2" i="3"/>
  <c r="AS2" i="3"/>
  <c r="AV2" i="3"/>
  <c r="AY2" i="3"/>
  <c r="BB2" i="3"/>
  <c r="AA4" i="3"/>
  <c r="AD4" i="3"/>
  <c r="AG4" i="3"/>
  <c r="AJ4" i="3"/>
  <c r="AM4" i="3"/>
  <c r="BA16" i="3"/>
  <c r="BO16" i="3"/>
  <c r="CD16" i="3"/>
  <c r="CS16" i="3"/>
  <c r="AG2" i="18"/>
  <c r="AJ2" i="18"/>
  <c r="AM2" i="18"/>
  <c r="AP2" i="18"/>
  <c r="AS2" i="18"/>
  <c r="AV2" i="18"/>
  <c r="AY2" i="18"/>
  <c r="BB2" i="18"/>
  <c r="BE2" i="18"/>
  <c r="BH2" i="18"/>
  <c r="AG4" i="18"/>
  <c r="AJ4" i="18"/>
  <c r="AM4" i="18"/>
  <c r="AP4" i="18"/>
  <c r="AS4" i="18"/>
  <c r="BR54" i="18"/>
  <c r="CD54" i="18"/>
  <c r="CP54" i="18"/>
  <c r="DB54" i="18"/>
  <c r="AG2" i="5"/>
  <c r="AJ2" i="5"/>
  <c r="AM2" i="5"/>
  <c r="AP2" i="5"/>
  <c r="AS2" i="5"/>
  <c r="AV2" i="5"/>
  <c r="AY2" i="5"/>
  <c r="BB2" i="5"/>
  <c r="BE2" i="5"/>
  <c r="BH2" i="5"/>
  <c r="AG4" i="5"/>
  <c r="AJ4" i="5"/>
  <c r="AM4" i="5"/>
  <c r="AP4" i="5"/>
  <c r="AS4" i="5"/>
  <c r="AJ17" i="5"/>
  <c r="BF17" i="5" s="1"/>
  <c r="AQ13" i="5"/>
  <c r="BM13" i="5" s="1"/>
  <c r="T18" i="17"/>
  <c r="AH18" i="17"/>
  <c r="AU18" i="17"/>
  <c r="CT30" i="17"/>
  <c r="CT43" i="17" s="1"/>
  <c r="T32" i="17"/>
  <c r="AK30" i="17" s="1"/>
  <c r="AK44" i="17" s="1"/>
  <c r="CC32" i="17"/>
  <c r="AG2" i="6"/>
  <c r="AJ2" i="6"/>
  <c r="AM2" i="6"/>
  <c r="AP2" i="6"/>
  <c r="AS2" i="6"/>
  <c r="AV2" i="6"/>
  <c r="AY2" i="6"/>
  <c r="BB2" i="6"/>
  <c r="BE2" i="6"/>
  <c r="BH2" i="6"/>
  <c r="AG4" i="6"/>
  <c r="AJ4" i="6"/>
  <c r="AM4" i="6"/>
  <c r="AP4" i="6"/>
  <c r="AS4" i="6"/>
  <c r="CE23" i="6"/>
  <c r="AY13" i="5"/>
  <c r="BU13" i="5" s="1"/>
  <c r="AY17" i="5"/>
  <c r="BU17" i="5" s="1"/>
  <c r="AK45" i="17" l="1"/>
  <c r="CT44" i="17"/>
  <c r="AO49" i="16"/>
</calcChain>
</file>

<file path=xl/sharedStrings.xml><?xml version="1.0" encoding="utf-8"?>
<sst xmlns="http://schemas.openxmlformats.org/spreadsheetml/2006/main" count="455" uniqueCount="237">
  <si>
    <t>Регистрационный номер страхователя</t>
  </si>
  <si>
    <t>/</t>
  </si>
  <si>
    <t>Стр.</t>
  </si>
  <si>
    <t>Код подчиненности</t>
  </si>
  <si>
    <t>Р А С Ч Е Т</t>
  </si>
  <si>
    <t xml:space="preserve">по начисленным и уплаченным страховым взносам на обязательное социальное </t>
  </si>
  <si>
    <t xml:space="preserve">страхование на случай временной нетрудоспособности и в связи с материнством и </t>
  </si>
  <si>
    <t xml:space="preserve">по обязательному социальному страхованию от несчастных случаев на производстве и  </t>
  </si>
  <si>
    <t>Номер корректировки</t>
  </si>
  <si>
    <t>Отчетный период</t>
  </si>
  <si>
    <t>(код)</t>
  </si>
  <si>
    <t>Календарный год</t>
  </si>
  <si>
    <t>(000 - исходная, 001 и т.д.- номер корректировки )</t>
  </si>
  <si>
    <t>(полное наименование организации, обособленного подразделения/Ф.И.О. индивидуального предпринимателя, физического лица)</t>
  </si>
  <si>
    <t>Код по ОКАТО</t>
  </si>
  <si>
    <t>ИНН</t>
  </si>
  <si>
    <t>Код по ОКВЭД</t>
  </si>
  <si>
    <t>.</t>
  </si>
  <si>
    <t>КПП</t>
  </si>
  <si>
    <t>ОГРН (ОГРНИП)</t>
  </si>
  <si>
    <t>Номер контактного телефона</t>
  </si>
  <si>
    <t>Адрес регистрации</t>
  </si>
  <si>
    <t>корпус (строение)</t>
  </si>
  <si>
    <t>квартира (офис)</t>
  </si>
  <si>
    <t>Шифр страхователя</t>
  </si>
  <si>
    <t>Достоверность и полноту сведений, указанных</t>
  </si>
  <si>
    <t>Заполняется работником Фонда</t>
  </si>
  <si>
    <t>в настоящем расчете, подтверждаю</t>
  </si>
  <si>
    <t>Сведения о представлении расчета</t>
  </si>
  <si>
    <t>Подпись</t>
  </si>
  <si>
    <t>Дата</t>
  </si>
  <si>
    <t>М.П.</t>
  </si>
  <si>
    <t>Документ, подтверждающий полномочия представителя</t>
  </si>
  <si>
    <t>(Ф.И.О.)</t>
  </si>
  <si>
    <t>(Подпись)</t>
  </si>
  <si>
    <t>стр.</t>
  </si>
  <si>
    <t>РАСЧЕТЫ ПО ОБЯЗАТЕЛЬНОМУ СОЦИАЛЬНОМУ СТРАХОВАНИЮ НА СЛУЧАЙ ВРЕМЕННОЙ</t>
  </si>
  <si>
    <t>НЕТРУДОСПОСОБНОСТИ И В СВЯЗИ С МАТЕРИНСТВОМ</t>
  </si>
  <si>
    <t>Таблица 1</t>
  </si>
  <si>
    <t>Наименование показателя</t>
  </si>
  <si>
    <t>Сумма</t>
  </si>
  <si>
    <t>Задолженность за страхователем на начало расчетного периода</t>
  </si>
  <si>
    <t>Задолженность за территориальным органом Фонда на начало расчетного периода</t>
  </si>
  <si>
    <t>в том числе</t>
  </si>
  <si>
    <t>за счет превышения расходов</t>
  </si>
  <si>
    <t>за счет переплаты страховых взносов</t>
  </si>
  <si>
    <t>Расходы на цели обязательного социального страхования</t>
  </si>
  <si>
    <t>Начислено страховых взносов по актам проверок</t>
  </si>
  <si>
    <t>дата, № платежного поручения</t>
  </si>
  <si>
    <t>Задолженность за страхователем на конец отчетного (расчетного) периода</t>
  </si>
  <si>
    <t>в том числе
недоимка</t>
  </si>
  <si>
    <t>Задолженность за территориальным органом Фонда на конец отчетного (расчетного) периода</t>
  </si>
  <si>
    <t xml:space="preserve">Расчет базы для начисления страховых взносов </t>
  </si>
  <si>
    <t>Таблица 2</t>
  </si>
  <si>
    <t>Всего
с начала расчетного периода</t>
  </si>
  <si>
    <t>В том числе за последние три месяца отчетного периода</t>
  </si>
  <si>
    <t>1 месяц</t>
  </si>
  <si>
    <t>2 месяц</t>
  </si>
  <si>
    <t>3 месяц</t>
  </si>
  <si>
    <t>РАСХОДЫ ПО ОБЯЗАТЕЛЬНОМУ СОЦИАЛЬНОМУ СТРАХОВАНИЮ НА СЛУЧАЙ ВРЕМЕННОЙ НЕТРУДОСПОСОБНОСТИ И В СВЯЗИ С МАТЕРИНСТВОМ</t>
  </si>
  <si>
    <t>Наименование статей</t>
  </si>
  <si>
    <t>Количество дней, выплат, пособий</t>
  </si>
  <si>
    <t>Расходы</t>
  </si>
  <si>
    <t>всего</t>
  </si>
  <si>
    <t>ВЫПЛАТА ПОСОБИЙ</t>
  </si>
  <si>
    <t>По временной нетрудоспособности</t>
  </si>
  <si>
    <t>из них:</t>
  </si>
  <si>
    <t>по внешнему совместительству</t>
  </si>
  <si>
    <t>Единовременное пособие женщинам, вставшим на учет в медицинских учреждениях в ранние сроки беременности</t>
  </si>
  <si>
    <t>Х</t>
  </si>
  <si>
    <t>Единовременное пособие при рождении ребенка</t>
  </si>
  <si>
    <t>Ежемесячное пособие по уходу за ребенком</t>
  </si>
  <si>
    <t>в том числе:</t>
  </si>
  <si>
    <t>по уходу за первым ребенком</t>
  </si>
  <si>
    <t>по уходу за вторым и последующими детьми</t>
  </si>
  <si>
    <t>Оплата 4-х дополнительных выходных дней для ухода за детьми-инвалидами</t>
  </si>
  <si>
    <t>Таблица 8</t>
  </si>
  <si>
    <t>Всего</t>
  </si>
  <si>
    <t>В том числе</t>
  </si>
  <si>
    <t>Чернобыльская АЭС</t>
  </si>
  <si>
    <t>ПО "Маяк"</t>
  </si>
  <si>
    <t>Семипалатинский полигон</t>
  </si>
  <si>
    <t>подразделения особого риска</t>
  </si>
  <si>
    <t>число получа-телей</t>
  </si>
  <si>
    <t>количест-во дней, выплат, пособий</t>
  </si>
  <si>
    <t>расходы 
(сумма)</t>
  </si>
  <si>
    <t>расходы (сумма)</t>
  </si>
  <si>
    <t>Пособие по временной нетрудоспособности</t>
  </si>
  <si>
    <t>Пособие по беременности и родам</t>
  </si>
  <si>
    <t>х</t>
  </si>
  <si>
    <t>Ежемесячное пособие по уходу за ребенком, всего (стр. 4, 5)</t>
  </si>
  <si>
    <t>в том числе:
по уходу за первым ребенком</t>
  </si>
  <si>
    <t>по уходу за вторым и 
последующими детьми</t>
  </si>
  <si>
    <t>Таблица 3</t>
  </si>
  <si>
    <t xml:space="preserve">Скидка
к страхо-вому тарифу
</t>
  </si>
  <si>
    <t>Надбавка
к страховому тарифу</t>
  </si>
  <si>
    <t>на которые начисляются страховые взносы</t>
  </si>
  <si>
    <t>РАСЧЕТЫ ПО ОБЯЗАТЕЛЬНОМУ СОЦИАЛЬНОМУ СТРАХОВАНИЮ ОТ НЕСЧАСТНЫХ СЛУЧАЕВ</t>
  </si>
  <si>
    <t>НА ПРОИЗВОДСТВЕ И ПРОФЕССИОНАЛЬНЫХ ЗАБОЛЕВАНИЙ</t>
  </si>
  <si>
    <t>Расходы по обязательному социальному страхованию</t>
  </si>
  <si>
    <t>Начислено взносов по результатам проверок</t>
  </si>
  <si>
    <t>Получено от территориального органа Фонда на банковский счет</t>
  </si>
  <si>
    <t>Задолженность за территориальным органом Фонда на конец отчетного периода</t>
  </si>
  <si>
    <t>Задолженность за страхователем на конец отчетного периода</t>
  </si>
  <si>
    <t>РАСХОДЫ ПО ОБЯЗАТЕЛЬНОМУ СОЦИАЛЬНОМУ СТРАХОВАНИЮ ОТ НЕСЧАСТНЫХ</t>
  </si>
  <si>
    <t>Количество дней</t>
  </si>
  <si>
    <t>Пособия по временной нетрудоспособности в связи
с несчастными случаями на производстве, всего</t>
  </si>
  <si>
    <t>пострадавшим на другом предприятии</t>
  </si>
  <si>
    <t>Пособия по временной нетрудоспособности в связи
с профессиональными заболеваниями, всего</t>
  </si>
  <si>
    <t>Оплата отпуска для санаторно-курортного лечения застрахованным (сверх ежегодного оплачиваемого отпуска, установленного законодательством Российской Федерации)</t>
  </si>
  <si>
    <t>Финансирование предупредительных мер по сокращению производственного травматизма и профзаболеваний</t>
  </si>
  <si>
    <t>со смертельным исходом</t>
  </si>
  <si>
    <t>закончившимся только временной нетрудоспособностью</t>
  </si>
  <si>
    <t>Таблица 7</t>
  </si>
  <si>
    <t>Таблица 5</t>
  </si>
  <si>
    <t>Таблица 6</t>
  </si>
  <si>
    <t>за 1 месяц</t>
  </si>
  <si>
    <t>за 2 месяц</t>
  </si>
  <si>
    <t>за 3 месяц</t>
  </si>
  <si>
    <t>(руб. коп.)</t>
  </si>
  <si>
    <t>Таблица 9</t>
  </si>
  <si>
    <t>1</t>
  </si>
  <si>
    <t>2</t>
  </si>
  <si>
    <t>3</t>
  </si>
  <si>
    <t>4</t>
  </si>
  <si>
    <t>5</t>
  </si>
  <si>
    <t>Социальное пособие на погребение или возмещение стоимости гарантированного перечня услуг по погребению</t>
  </si>
  <si>
    <t>на которые не начисляются страховые взносы</t>
  </si>
  <si>
    <t>профессиональных заболеваний, а также по расходам на выплату страхового обеспечения</t>
  </si>
  <si>
    <t>Не принято к зачету расходов территориальным органом Фонда за прошлые расчетные периоды</t>
  </si>
  <si>
    <t>женщин</t>
  </si>
  <si>
    <t>работающих инвалидов</t>
  </si>
  <si>
    <t>Достоверность и полноту сведений, указанных на данной странице, подтверждаю</t>
  </si>
  <si>
    <t>(Дата)</t>
  </si>
  <si>
    <t>дата установ-ления</t>
  </si>
  <si>
    <t>процент (%)</t>
  </si>
  <si>
    <t>Данный расчет представлен</t>
  </si>
  <si>
    <t>Начислено взносов страхователем за прошлые расчетные периоды</t>
  </si>
  <si>
    <t>Начислено страховых взносов страхователем за прошлые расчетные периоды</t>
  </si>
  <si>
    <t>в т.ч. выплаты 
в пользу работающих инвалидов</t>
  </si>
  <si>
    <t>Размер страхового тарифа в соответст-вии с клас-сом профес-сионального риска
(%)</t>
  </si>
  <si>
    <t>_______________</t>
  </si>
  <si>
    <t>______________</t>
  </si>
  <si>
    <t>________________</t>
  </si>
  <si>
    <t xml:space="preserve"> БАЗА  ДЛЯ  НАЧИСЛЕНИЯ  СТРАХОВЫХ  ВЗНОСОВ</t>
  </si>
  <si>
    <t>_________________</t>
  </si>
  <si>
    <t>_____________</t>
  </si>
  <si>
    <r>
      <t xml:space="preserve">(03 - 1 кв; 06 - полугодие; 09 - 9 месяцев; 12 - год </t>
    </r>
    <r>
      <rPr>
        <b/>
        <sz val="7"/>
        <rFont val="Arial"/>
        <family val="2"/>
        <charset val="204"/>
      </rPr>
      <t>/</t>
    </r>
    <r>
      <rPr>
        <sz val="7"/>
        <rFont val="Arial"/>
        <family val="2"/>
        <charset val="204"/>
      </rPr>
      <t xml:space="preserve"> 01, 02                                 и  т.д. - при обращении за выделением необходимых                            средств на  выплату страхового обеспечения)</t>
    </r>
  </si>
  <si>
    <t>количест-во дней</t>
  </si>
  <si>
    <t>Выплаты и иные вознаграждения в пользу работников</t>
  </si>
  <si>
    <t xml:space="preserve">                                               Достоверность и полноту сведений, указанных на данной странице, подтверждаю</t>
  </si>
  <si>
    <t xml:space="preserve">работающих, занятых на работах с вредными и (или) опасными производственными факторами </t>
  </si>
  <si>
    <t>листах</t>
  </si>
  <si>
    <t>с приложением подтверждающих документов или их копий на</t>
  </si>
  <si>
    <t>на начало отчетного периода</t>
  </si>
  <si>
    <t xml:space="preserve">Списанная сумма задолженности страхователя </t>
  </si>
  <si>
    <t xml:space="preserve">за последние три месяца отчетного периода </t>
  </si>
  <si>
    <t>Уплачено страховых взносов</t>
  </si>
  <si>
    <t>ВЗНОСАМ НА ОБЯЗАТЕЛЬНОЕ СОЦИАЛЬНОЕ СТРАХОВАНИЕ НА СЛУЧАЙ ВРЕМЕННОЙ</t>
  </si>
  <si>
    <t>НЕТРУДОСПОСОБНОСТИ И В СВЯЗИ С МАТЕРИНСТВОМ И ПРОИЗВЕДЕННЫМ РАСХОДАМ</t>
  </si>
  <si>
    <t xml:space="preserve">РАЗДЕЛ I.   РАСЧЕТ ПО НАЧИСЛЕННЫМ, УПЛАЧЕННЫМ СТРАХОВЫМ </t>
  </si>
  <si>
    <t>РАЗДЕЛ II.   РАСЧЕТ ПО НАЧИСЛЕННЫМ, УПЛАЧЕННЫМ СТРАХОВЫМ ВЗНОСАМ НА</t>
  </si>
  <si>
    <t xml:space="preserve"> ОБЯЗАТЕЛЬНОЕ СОЦИАЛЬНОЕ СТРАХОВАНИЕ ОТ НЕСЧАСТНЫХ СЛУЧАЕВ НА ПРОИЗВОДСТВЕ</t>
  </si>
  <si>
    <t xml:space="preserve"> И ПРОФЕССИОНАЛЬНЫХ ЗАБОЛЕВАНИЙ И РАСХОДОВ НА ВЫПЛАТУ СТРАХОВОГО ОБЕСПЕЧЕНИЯ</t>
  </si>
  <si>
    <t>Федерального закона от 24 июля 2009 г. № 212-ФЗ *</t>
  </si>
  <si>
    <t>№
п/п</t>
  </si>
  <si>
    <t>всего
с начала расчетного периода</t>
  </si>
  <si>
    <t>в том числе за последние три месяца отчетного периода</t>
  </si>
  <si>
    <t>дата выдачи</t>
  </si>
  <si>
    <t>дата окончания действия</t>
  </si>
  <si>
    <t>Итого выплат</t>
  </si>
  <si>
    <t>Таблица 3.1</t>
  </si>
  <si>
    <t>Всего с начала расчетного  периода</t>
  </si>
  <si>
    <t>Расчет представлен на</t>
  </si>
  <si>
    <t>Возврат сумм излишне уплаченных (взысканных) страховых взносов</t>
  </si>
  <si>
    <t>за последние три месяца отчетного периода</t>
  </si>
  <si>
    <t xml:space="preserve">Представляется не позднее 15-го числа календарного месяца, </t>
  </si>
  <si>
    <t>следующего за отчетным периодом, в территориальный орган</t>
  </si>
  <si>
    <t>Фонда социального страхования Российской Федерации</t>
  </si>
  <si>
    <t>Численность работников</t>
  </si>
  <si>
    <t>в т.ч. за счет средств, финансируемых из федерального бюджета</t>
  </si>
  <si>
    <t>Расшифровка выплат, произведенных за счет средств, финансируемых из  федерального бюджета</t>
  </si>
  <si>
    <t>Код строки</t>
  </si>
  <si>
    <t>(Ф.И.О. руководителя организации, индивидуального предпринимателя, физического лица, представителя страхователя)</t>
  </si>
  <si>
    <t>Код
строки</t>
  </si>
  <si>
    <t>Всего (сумма строк 1+2+3+4+5+6+7)</t>
  </si>
  <si>
    <t>Всего (сумма строк 12+15+16+17)</t>
  </si>
  <si>
    <r>
      <t>ВСЕГО</t>
    </r>
    <r>
      <rPr>
        <sz val="8"/>
        <rFont val="Times New Roman"/>
        <family val="1"/>
        <charset val="204"/>
      </rPr>
      <t xml:space="preserve"> (строки 1 - 3, 6)</t>
    </r>
  </si>
  <si>
    <t>Всего расходов (сумма строк 1, 4, 7, 9)</t>
  </si>
  <si>
    <t>Всего (сумма строк 10+11+12+13)</t>
  </si>
  <si>
    <t>Всего  (сумма строк 1+2+3+4+5+6+7)</t>
  </si>
  <si>
    <t xml:space="preserve">СЛУЧАЕВ НА ПРОИЗВОДСТВЕ И ПРОФЕССИОНАЛЬНЫХ ЗАБОЛЕВАНИЙ </t>
  </si>
  <si>
    <t>к приказу Минздравсоцразвития России</t>
  </si>
  <si>
    <t>из них:                                                                              сумма выплат и иных вознаграждений физическим лицам, являющимся инвалидами I, II, III группы</t>
  </si>
  <si>
    <t>за последние три месяца отчетного периода 
дата, № платежного  поручения</t>
  </si>
  <si>
    <t>Численность пострадавших человек</t>
  </si>
  <si>
    <t>По несчастным случаям</t>
  </si>
  <si>
    <t>По профессиональным заболеваниям</t>
  </si>
  <si>
    <t>ИТОГО ( сумма строк 1+ 3+ 5+ 6+ 7+ 10+11)</t>
  </si>
  <si>
    <t>(руб.коп.)</t>
  </si>
  <si>
    <t>(число случаев</t>
  </si>
  <si>
    <t>(</t>
  </si>
  <si>
    <t>)</t>
  </si>
  <si>
    <t xml:space="preserve">(количество получателей </t>
  </si>
  <si>
    <t>(количество получателей</t>
  </si>
  <si>
    <t>Форма-4 ФСС</t>
  </si>
  <si>
    <t>Прекращение деятельности</t>
  </si>
  <si>
    <t>1 - страхователь,
2 - уполномоченный представитель страхователя                                               3 - правопреемник</t>
  </si>
  <si>
    <t xml:space="preserve">Дата представления расчета* </t>
  </si>
  <si>
    <t>* Указывается дата представления расчета лично или через представителя, при отправке по почте - дата отправки почтового отправления с описью вложения, при представлении в электронном виде - дата отправки, зафиксированная транспортным (почтовым) сервером.</t>
  </si>
  <si>
    <t>Начислено к уплате страховых взносов</t>
  </si>
  <si>
    <t>Получено от территориального органа Фонда  в возмещение произведенных расходов</t>
  </si>
  <si>
    <t>Возврат (зачет) сумм излишне уплаченных (взысканных) страховых взносов</t>
  </si>
  <si>
    <t>Суммы выплат и иных вознаграждений, начисленных в пользу физических лиц в соответствии со статьей 7 Федерального закона от 24 июля 2009 г. № 212-ФЗ</t>
  </si>
  <si>
    <t>Суммы, не подлежащие обложению страховыми взносами в соответствии со статьей 9 Федерального закона от 24 июля 2009 г. № 212-ФЗ</t>
  </si>
  <si>
    <t>Суммы, превышающие предельную величину базы для начисления страховых взносов, установленную в соответствии со статьей 8 Федерального закона от 24 июля 2009 г. № 212-ФЗ</t>
  </si>
  <si>
    <t>Итого база для начисления страховых взносов                     (стр. 1 - стр. 2 - стр. 3)</t>
  </si>
  <si>
    <t xml:space="preserve">сумма выплат и иных вознаграждений, производимых физическим лицам в связи с осуществлением фармацевтической деятельности аптечными организациями и индивидуальными предпринимателями, имеющими лицензию  на фармацевтическую деятельность </t>
  </si>
  <si>
    <t>6</t>
  </si>
  <si>
    <t>7</t>
  </si>
  <si>
    <t>сумма выплат и иных вознаграждений членам экипажей судов, зарегистрированных в Российском международном реестре судов, за исполнение трудовых обязанностей члена экипажа судна</t>
  </si>
  <si>
    <t xml:space="preserve"> Сведения, необходимые для применения  пониженного тарифа  для уплаты страховых взносов плательщиками страховых взносов, указанными в пункте 3 части 1 статьи  58 </t>
  </si>
  <si>
    <t>Суммы выплат и иных вознаграждений по каждому физическому лицу - инвалиду (руб. коп.)</t>
  </si>
  <si>
    <t>* Представляется плательщиками страховых взносов, производящими выплаты и иные вознаграждения физическим лицам, являющимся инвалидами I, II или III группы.</t>
  </si>
  <si>
    <t>Размер страхового тарифа
с учетом скидки (надбавки) (%)  (заполняется с двумя десятичными знаками после запятой)</t>
  </si>
  <si>
    <t xml:space="preserve">ЧИСЛЕННОСТЬ ПОСТРАДАВШИХ (ЗАСТРАХОВАННЫХ) В СВЯЗИ </t>
  </si>
  <si>
    <t xml:space="preserve">СО СТРАХОВЫМИ СЛУЧАЯМИ В ОТЧЕТНОМ ПЕРИОДЕ </t>
  </si>
  <si>
    <t xml:space="preserve">По беременности и родам  </t>
  </si>
  <si>
    <t>( руб.коп.)</t>
  </si>
  <si>
    <t>Сведения из справки учреждения медико-социальной экспертизы, заключения ВТЭК</t>
  </si>
  <si>
    <t>сведения о дополнительных выплатах
в соответствии с Федераль-ным законом от 29 декабря 2006 г. № 255-ФЗ (зачет
в страховой стаж нестраховых периодов)</t>
  </si>
  <si>
    <t xml:space="preserve">в том числе </t>
  </si>
  <si>
    <t>Всего пострадавших (сумма строк 1, 3)</t>
  </si>
  <si>
    <t>пострадавших (застрахованных) по случаям,</t>
  </si>
  <si>
    <t xml:space="preserve">от  12 марта 2012 г.  № 216н </t>
  </si>
  <si>
    <t>Приложение № 1</t>
  </si>
  <si>
    <t>Фамилия, имя, отчество
физического лица - инвалида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</si>
</sst>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;\-0.00;&quot;-&quot;"/>
    <numFmt numFmtId="165" formatCode="0;\-0;&quot;-&quot;"/>
    <numFmt numFmtId="166" formatCode="dd/mm/yy;@"/>
  </numFmts>
  <fonts count="39" x14ac:knownFonts="1">
    <font>
      <sz val="10"/>
      <name val="Arial"/>
    </font>
    <font>
      <sz val="7"/>
      <name val="Arial"/>
      <family val="2"/>
      <charset val="204"/>
    </font>
    <font>
      <b/>
      <sz val="10"/>
      <name val="Arial"/>
      <family val="2"/>
      <charset val="204"/>
    </font>
    <font>
      <sz val="9"/>
      <name val="Arial"/>
      <family val="2"/>
      <charset val="204"/>
    </font>
    <font>
      <sz val="6.5"/>
      <name val="Arial"/>
      <family val="2"/>
      <charset val="204"/>
    </font>
    <font>
      <sz val="6"/>
      <name val="Arial"/>
      <family val="2"/>
      <charset val="204"/>
    </font>
    <font>
      <b/>
      <sz val="8"/>
      <name val="Arial"/>
      <family val="2"/>
      <charset val="204"/>
    </font>
    <font>
      <sz val="8.5"/>
      <name val="Arial"/>
      <family val="2"/>
      <charset val="204"/>
    </font>
    <font>
      <sz val="12"/>
      <name val="Arial"/>
      <family val="2"/>
      <charset val="204"/>
    </font>
    <font>
      <sz val="16"/>
      <name val="Arial"/>
      <family val="2"/>
      <charset val="204"/>
    </font>
    <font>
      <sz val="8.5"/>
      <name val="Arial Cyr"/>
      <charset val="204"/>
    </font>
    <font>
      <sz val="6"/>
      <color indexed="9"/>
      <name val="Arial"/>
      <family val="2"/>
      <charset val="204"/>
    </font>
    <font>
      <sz val="10"/>
      <name val="Times New Roman"/>
      <family val="1"/>
      <charset val="204"/>
    </font>
    <font>
      <sz val="7.5"/>
      <name val="Arial"/>
      <family val="2"/>
      <charset val="204"/>
    </font>
    <font>
      <sz val="8"/>
      <name val="Arial"/>
      <family val="2"/>
      <charset val="204"/>
    </font>
    <font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0"/>
      <name val="Times New Roman"/>
      <family val="1"/>
      <charset val="204"/>
    </font>
    <font>
      <b/>
      <sz val="10.5"/>
      <name val="Times New Roman"/>
      <family val="1"/>
      <charset val="204"/>
    </font>
    <font>
      <sz val="8"/>
      <name val="Times New Roman"/>
      <family val="1"/>
      <charset val="204"/>
    </font>
    <font>
      <sz val="9"/>
      <name val="Times New Roman"/>
      <family val="1"/>
      <charset val="204"/>
    </font>
    <font>
      <sz val="8"/>
      <color indexed="9"/>
      <name val="Times New Roman"/>
      <family val="1"/>
      <charset val="204"/>
    </font>
    <font>
      <b/>
      <sz val="8"/>
      <name val="Times New Roman"/>
      <family val="1"/>
      <charset val="204"/>
    </font>
    <font>
      <b/>
      <sz val="8"/>
      <color indexed="9"/>
      <name val="Times New Roman"/>
      <family val="1"/>
      <charset val="204"/>
    </font>
    <font>
      <i/>
      <sz val="7"/>
      <name val="Arial"/>
      <family val="2"/>
      <charset val="204"/>
    </font>
    <font>
      <b/>
      <sz val="9"/>
      <name val="Times New Roman"/>
      <family val="1"/>
      <charset val="204"/>
    </font>
    <font>
      <sz val="8.5"/>
      <name val="Times New Roman"/>
      <family val="1"/>
      <charset val="204"/>
    </font>
    <font>
      <b/>
      <sz val="16"/>
      <name val="Arial"/>
      <family val="2"/>
      <charset val="204"/>
    </font>
    <font>
      <sz val="7"/>
      <name val="Arial"/>
      <family val="2"/>
      <charset val="204"/>
    </font>
    <font>
      <sz val="12"/>
      <name val="Times New Roman"/>
      <family val="1"/>
      <charset val="204"/>
    </font>
    <font>
      <sz val="7"/>
      <name val="Times New Roman"/>
      <family val="1"/>
      <charset val="204"/>
    </font>
    <font>
      <b/>
      <sz val="8.5"/>
      <name val="Arial"/>
      <family val="2"/>
      <charset val="204"/>
    </font>
    <font>
      <b/>
      <sz val="12"/>
      <name val="Arial"/>
      <family val="2"/>
      <charset val="204"/>
    </font>
    <font>
      <sz val="6"/>
      <name val="Times New Roman"/>
      <family val="1"/>
      <charset val="204"/>
    </font>
    <font>
      <b/>
      <sz val="7"/>
      <name val="Arial"/>
      <family val="2"/>
      <charset val="204"/>
    </font>
    <font>
      <b/>
      <u/>
      <sz val="9"/>
      <name val="Times New Roman"/>
      <family val="1"/>
      <charset val="204"/>
    </font>
    <font>
      <sz val="10"/>
      <name val="Arial"/>
      <family val="2"/>
      <charset val="204"/>
    </font>
    <font>
      <i/>
      <u/>
      <sz val="6"/>
      <name val="Arial"/>
      <family val="2"/>
      <charset val="204"/>
    </font>
    <font>
      <sz val="7.5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</borders>
  <cellStyleXfs count="2">
    <xf numFmtId="0" fontId="0" fillId="0" borderId="0"/>
    <xf numFmtId="0" fontId="8" fillId="2" borderId="1">
      <alignment horizontal="center"/>
    </xf>
  </cellStyleXfs>
  <cellXfs count="645">
    <xf numFmtId="0" fontId="0" fillId="0" borderId="0" xfId="0"/>
    <xf numFmtId="0" fontId="1" fillId="0" borderId="0" xfId="0" applyFont="1" applyFill="1"/>
    <xf numFmtId="0" fontId="2" fillId="0" borderId="0" xfId="0" applyFont="1" applyFill="1"/>
    <xf numFmtId="0" fontId="3" fillId="0" borderId="0" xfId="0" applyFont="1" applyFill="1"/>
    <xf numFmtId="0" fontId="4" fillId="0" borderId="0" xfId="0" applyFont="1" applyFill="1"/>
    <xf numFmtId="0" fontId="5" fillId="0" borderId="0" xfId="0" applyFont="1" applyFill="1"/>
    <xf numFmtId="0" fontId="6" fillId="0" borderId="0" xfId="0" applyFont="1" applyFill="1" applyAlignment="1">
      <alignment horizontal="right"/>
    </xf>
    <xf numFmtId="0" fontId="7" fillId="0" borderId="0" xfId="0" applyFont="1" applyFill="1"/>
    <xf numFmtId="0" fontId="3" fillId="0" borderId="0" xfId="0" applyFont="1" applyFill="1" applyAlignment="1">
      <alignment horizontal="right"/>
    </xf>
    <xf numFmtId="0" fontId="3" fillId="0" borderId="0" xfId="0" applyFont="1" applyFill="1" applyBorder="1"/>
    <xf numFmtId="0" fontId="8" fillId="0" borderId="0" xfId="0" applyFont="1" applyFill="1" applyBorder="1" applyAlignment="1">
      <alignment horizont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1" fillId="0" borderId="0" xfId="0" applyFont="1" applyFill="1" applyAlignment="1">
      <alignment horizontal="right"/>
    </xf>
    <xf numFmtId="0" fontId="7" fillId="0" borderId="0" xfId="0" applyFont="1" applyFill="1" applyAlignment="1">
      <alignment horizontal="right" vertical="top" wrapText="1"/>
    </xf>
    <xf numFmtId="0" fontId="7" fillId="0" borderId="0" xfId="0" applyFont="1" applyFill="1" applyBorder="1" applyAlignment="1">
      <alignment horizontal="right"/>
    </xf>
    <xf numFmtId="0" fontId="7" fillId="0" borderId="0" xfId="0" applyFont="1" applyFill="1" applyBorder="1"/>
    <xf numFmtId="0" fontId="3" fillId="0" borderId="0" xfId="0" applyFont="1" applyFill="1" applyAlignment="1">
      <alignment horizontal="right" vertical="top" wrapText="1"/>
    </xf>
    <xf numFmtId="0" fontId="1" fillId="0" borderId="0" xfId="0" applyFont="1" applyFill="1" applyAlignment="1">
      <alignment horizontal="right" vertical="center"/>
    </xf>
    <xf numFmtId="0" fontId="7" fillId="0" borderId="0" xfId="0" applyFont="1" applyFill="1" applyBorder="1" applyAlignment="1">
      <alignment horizontal="left" wrapText="1"/>
    </xf>
    <xf numFmtId="0" fontId="8" fillId="0" borderId="0" xfId="0" applyFont="1" applyFill="1" applyBorder="1" applyAlignment="1"/>
    <xf numFmtId="0" fontId="7" fillId="0" borderId="0" xfId="0" applyFont="1" applyFill="1" applyAlignment="1">
      <alignment horizontal="center"/>
    </xf>
    <xf numFmtId="0" fontId="3" fillId="0" borderId="2" xfId="0" applyFont="1" applyFill="1" applyBorder="1"/>
    <xf numFmtId="0" fontId="7" fillId="0" borderId="0" xfId="0" applyFont="1" applyFill="1" applyBorder="1" applyAlignment="1">
      <alignment horizontal="right" vertical="center" wrapText="1"/>
    </xf>
    <xf numFmtId="0" fontId="7" fillId="0" borderId="2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12" fillId="0" borderId="0" xfId="0" applyFont="1"/>
    <xf numFmtId="0" fontId="13" fillId="0" borderId="0" xfId="0" applyFont="1" applyFill="1"/>
    <xf numFmtId="0" fontId="13" fillId="0" borderId="0" xfId="0" applyFont="1" applyFill="1" applyAlignment="1">
      <alignment horizontal="right"/>
    </xf>
    <xf numFmtId="0" fontId="14" fillId="0" borderId="0" xfId="0" applyFont="1" applyFill="1"/>
    <xf numFmtId="0" fontId="14" fillId="0" borderId="0" xfId="0" applyFont="1" applyFill="1" applyBorder="1"/>
    <xf numFmtId="0" fontId="15" fillId="0" borderId="0" xfId="0" applyFont="1"/>
    <xf numFmtId="0" fontId="17" fillId="0" borderId="0" xfId="0" applyFont="1"/>
    <xf numFmtId="0" fontId="17" fillId="0" borderId="0" xfId="0" applyFont="1" applyAlignment="1"/>
    <xf numFmtId="0" fontId="17" fillId="0" borderId="0" xfId="0" applyNumberFormat="1" applyFont="1" applyFill="1" applyBorder="1" applyAlignment="1"/>
    <xf numFmtId="0" fontId="19" fillId="0" borderId="0" xfId="0" applyFont="1" applyAlignment="1">
      <alignment vertical="center"/>
    </xf>
    <xf numFmtId="0" fontId="20" fillId="0" borderId="0" xfId="0" applyFont="1"/>
    <xf numFmtId="0" fontId="19" fillId="0" borderId="3" xfId="0" applyFont="1" applyBorder="1" applyAlignment="1">
      <alignment horizontal="center"/>
    </xf>
    <xf numFmtId="0" fontId="19" fillId="0" borderId="0" xfId="0" applyFont="1"/>
    <xf numFmtId="0" fontId="19" fillId="0" borderId="4" xfId="0" applyFont="1" applyBorder="1" applyAlignment="1">
      <alignment horizontal="center"/>
    </xf>
    <xf numFmtId="0" fontId="19" fillId="0" borderId="3" xfId="0" applyFont="1" applyBorder="1"/>
    <xf numFmtId="0" fontId="19" fillId="0" borderId="5" xfId="0" applyFont="1" applyBorder="1"/>
    <xf numFmtId="0" fontId="19" fillId="0" borderId="4" xfId="0" applyFont="1" applyBorder="1"/>
    <xf numFmtId="0" fontId="19" fillId="0" borderId="3" xfId="0" applyFont="1" applyBorder="1" applyAlignment="1">
      <alignment wrapText="1"/>
    </xf>
    <xf numFmtId="0" fontId="19" fillId="0" borderId="4" xfId="0" applyFont="1" applyBorder="1" applyAlignment="1">
      <alignment horizontal="left" wrapText="1"/>
    </xf>
    <xf numFmtId="0" fontId="19" fillId="0" borderId="6" xfId="0" applyFont="1" applyBorder="1" applyAlignment="1">
      <alignment horizontal="left" wrapText="1"/>
    </xf>
    <xf numFmtId="0" fontId="19" fillId="0" borderId="7" xfId="0" applyFont="1" applyBorder="1"/>
    <xf numFmtId="0" fontId="19" fillId="0" borderId="7" xfId="0" applyFont="1" applyBorder="1" applyAlignment="1">
      <alignment horizontal="left" wrapText="1"/>
    </xf>
    <xf numFmtId="0" fontId="19" fillId="0" borderId="8" xfId="0" applyFont="1" applyBorder="1" applyAlignment="1">
      <alignment horizontal="left" wrapText="1"/>
    </xf>
    <xf numFmtId="0" fontId="19" fillId="0" borderId="7" xfId="0" applyFont="1" applyBorder="1" applyAlignment="1">
      <alignment horizontal="center"/>
    </xf>
    <xf numFmtId="49" fontId="19" fillId="0" borderId="7" xfId="0" applyNumberFormat="1" applyFont="1" applyFill="1" applyBorder="1" applyAlignment="1">
      <alignment horizontal="center"/>
    </xf>
    <xf numFmtId="49" fontId="19" fillId="0" borderId="3" xfId="0" applyNumberFormat="1" applyFont="1" applyFill="1" applyBorder="1" applyAlignment="1">
      <alignment horizontal="center"/>
    </xf>
    <xf numFmtId="0" fontId="19" fillId="0" borderId="6" xfId="0" applyFont="1" applyBorder="1"/>
    <xf numFmtId="0" fontId="20" fillId="0" borderId="0" xfId="0" applyFont="1" applyAlignment="1">
      <alignment vertical="top"/>
    </xf>
    <xf numFmtId="0" fontId="23" fillId="0" borderId="0" xfId="0" applyFont="1" applyBorder="1" applyAlignment="1">
      <alignment horizontal="justify" vertical="top" wrapText="1"/>
    </xf>
    <xf numFmtId="0" fontId="21" fillId="0" borderId="0" xfId="0" applyFont="1" applyAlignment="1">
      <alignment horizontal="justify" vertical="top" wrapText="1"/>
    </xf>
    <xf numFmtId="0" fontId="21" fillId="0" borderId="0" xfId="0" applyFont="1" applyAlignment="1">
      <alignment vertical="top" wrapText="1"/>
    </xf>
    <xf numFmtId="0" fontId="19" fillId="0" borderId="0" xfId="0" applyFont="1" applyBorder="1" applyAlignment="1">
      <alignment wrapText="1"/>
    </xf>
    <xf numFmtId="0" fontId="19" fillId="0" borderId="0" xfId="0" applyFont="1" applyAlignment="1">
      <alignment vertical="top"/>
    </xf>
    <xf numFmtId="0" fontId="13" fillId="0" borderId="0" xfId="0" applyFont="1" applyFill="1" applyBorder="1" applyAlignment="1">
      <alignment horizontal="left"/>
    </xf>
    <xf numFmtId="0" fontId="8" fillId="0" borderId="0" xfId="0" applyFont="1" applyFill="1" applyBorder="1" applyAlignment="1">
      <alignment horizontal="center" vertical="center"/>
    </xf>
    <xf numFmtId="0" fontId="13" fillId="0" borderId="0" xfId="0" applyFont="1" applyFill="1" applyBorder="1" applyAlignment="1"/>
    <xf numFmtId="0" fontId="13" fillId="0" borderId="0" xfId="0" applyFont="1" applyFill="1" applyBorder="1"/>
    <xf numFmtId="0" fontId="24" fillId="0" borderId="0" xfId="0" applyFont="1" applyFill="1" applyAlignment="1">
      <alignment horizontal="center"/>
    </xf>
    <xf numFmtId="0" fontId="13" fillId="0" borderId="4" xfId="0" applyFont="1" applyFill="1" applyBorder="1"/>
    <xf numFmtId="0" fontId="20" fillId="0" borderId="5" xfId="0" applyFont="1" applyBorder="1" applyAlignment="1"/>
    <xf numFmtId="0" fontId="25" fillId="0" borderId="0" xfId="0" applyFont="1" applyBorder="1" applyAlignment="1"/>
    <xf numFmtId="0" fontId="20" fillId="0" borderId="0" xfId="0" applyFont="1" applyBorder="1" applyAlignment="1"/>
    <xf numFmtId="0" fontId="20" fillId="0" borderId="2" xfId="0" applyFont="1" applyBorder="1" applyAlignment="1"/>
    <xf numFmtId="0" fontId="20" fillId="0" borderId="0" xfId="0" applyFont="1" applyBorder="1" applyAlignment="1">
      <alignment horizontal="center"/>
    </xf>
    <xf numFmtId="0" fontId="20" fillId="0" borderId="0" xfId="0" applyFont="1" applyFill="1" applyBorder="1" applyAlignment="1">
      <alignment horizontal="center"/>
    </xf>
    <xf numFmtId="0" fontId="20" fillId="0" borderId="0" xfId="0" applyFont="1" applyAlignment="1"/>
    <xf numFmtId="0" fontId="20" fillId="0" borderId="0" xfId="0" applyFont="1" applyBorder="1" applyAlignment="1">
      <alignment horizontal="left"/>
    </xf>
    <xf numFmtId="0" fontId="20" fillId="0" borderId="7" xfId="0" applyFont="1" applyBorder="1" applyAlignment="1">
      <alignment vertical="top"/>
    </xf>
    <xf numFmtId="0" fontId="20" fillId="0" borderId="8" xfId="0" applyFont="1" applyBorder="1" applyAlignment="1">
      <alignment vertical="top"/>
    </xf>
    <xf numFmtId="0" fontId="20" fillId="0" borderId="9" xfId="0" applyFont="1" applyBorder="1" applyAlignment="1">
      <alignment vertical="top"/>
    </xf>
    <xf numFmtId="0" fontId="20" fillId="0" borderId="3" xfId="0" applyFont="1" applyBorder="1" applyAlignment="1">
      <alignment vertical="top"/>
    </xf>
    <xf numFmtId="0" fontId="20" fillId="0" borderId="5" xfId="0" applyFont="1" applyBorder="1" applyAlignment="1">
      <alignment vertical="top"/>
    </xf>
    <xf numFmtId="0" fontId="12" fillId="0" borderId="3" xfId="0" applyFont="1" applyBorder="1" applyAlignment="1">
      <alignment vertical="top"/>
    </xf>
    <xf numFmtId="0" fontId="20" fillId="0" borderId="4" xfId="0" applyFont="1" applyBorder="1" applyAlignment="1"/>
    <xf numFmtId="0" fontId="20" fillId="0" borderId="7" xfId="0" applyFont="1" applyBorder="1" applyAlignment="1"/>
    <xf numFmtId="0" fontId="20" fillId="0" borderId="8" xfId="0" applyFont="1" applyBorder="1" applyAlignment="1"/>
    <xf numFmtId="0" fontId="25" fillId="0" borderId="3" xfId="0" applyFont="1" applyBorder="1" applyAlignment="1">
      <alignment vertical="top"/>
    </xf>
    <xf numFmtId="0" fontId="17" fillId="0" borderId="0" xfId="0" applyFont="1" applyAlignment="1">
      <alignment horizontal="center"/>
    </xf>
    <xf numFmtId="0" fontId="19" fillId="0" borderId="0" xfId="0" applyFont="1" applyBorder="1" applyAlignment="1">
      <alignment horizontal="center" vertical="center"/>
    </xf>
    <xf numFmtId="0" fontId="12" fillId="0" borderId="0" xfId="0" applyFont="1" applyBorder="1"/>
    <xf numFmtId="0" fontId="12" fillId="0" borderId="0" xfId="0" applyFont="1" applyBorder="1" applyAlignment="1">
      <alignment vertical="center"/>
    </xf>
    <xf numFmtId="0" fontId="19" fillId="0" borderId="0" xfId="0" applyFont="1" applyAlignment="1">
      <alignment horizontal="center" vertical="center"/>
    </xf>
    <xf numFmtId="0" fontId="19" fillId="0" borderId="0" xfId="0" applyFont="1" applyAlignment="1"/>
    <xf numFmtId="0" fontId="19" fillId="0" borderId="3" xfId="0" applyFont="1" applyBorder="1" applyAlignment="1">
      <alignment vertical="center" wrapText="1"/>
    </xf>
    <xf numFmtId="0" fontId="20" fillId="0" borderId="4" xfId="0" applyFont="1" applyBorder="1" applyAlignment="1">
      <alignment horizontal="left"/>
    </xf>
    <xf numFmtId="0" fontId="20" fillId="0" borderId="7" xfId="0" applyFont="1" applyBorder="1" applyAlignment="1">
      <alignment horizontal="left"/>
    </xf>
    <xf numFmtId="0" fontId="20" fillId="0" borderId="3" xfId="0" applyFont="1" applyBorder="1" applyAlignment="1">
      <alignment horizontal="left"/>
    </xf>
    <xf numFmtId="0" fontId="12" fillId="0" borderId="3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2" fillId="0" borderId="7" xfId="0" applyFont="1" applyBorder="1" applyAlignment="1">
      <alignment horizontal="left"/>
    </xf>
    <xf numFmtId="0" fontId="20" fillId="0" borderId="0" xfId="0" applyFont="1" applyBorder="1" applyAlignment="1">
      <alignment horizontal="left" vertical="center"/>
    </xf>
    <xf numFmtId="0" fontId="20" fillId="0" borderId="0" xfId="0" applyNumberFormat="1" applyFont="1" applyBorder="1" applyAlignment="1">
      <alignment horizontal="center"/>
    </xf>
    <xf numFmtId="0" fontId="20" fillId="0" borderId="0" xfId="0" applyNumberFormat="1" applyFont="1" applyFill="1" applyBorder="1" applyAlignment="1">
      <alignment horizontal="center"/>
    </xf>
    <xf numFmtId="0" fontId="19" fillId="0" borderId="0" xfId="0" applyFont="1" applyBorder="1" applyAlignment="1">
      <alignment vertical="top" wrapText="1"/>
    </xf>
    <xf numFmtId="0" fontId="23" fillId="0" borderId="0" xfId="0" applyFont="1" applyBorder="1" applyAlignment="1">
      <alignment vertical="top" wrapText="1"/>
    </xf>
    <xf numFmtId="0" fontId="19" fillId="0" borderId="0" xfId="0" applyFont="1" applyAlignment="1">
      <alignment vertical="top" wrapText="1"/>
    </xf>
    <xf numFmtId="0" fontId="1" fillId="0" borderId="0" xfId="0" applyFont="1" applyFill="1" applyAlignment="1">
      <alignment vertical="center"/>
    </xf>
    <xf numFmtId="0" fontId="12" fillId="0" borderId="0" xfId="0" applyFont="1" applyBorder="1" applyAlignment="1">
      <alignment horizontal="left"/>
    </xf>
    <xf numFmtId="0" fontId="26" fillId="0" borderId="0" xfId="0" applyFont="1" applyBorder="1" applyAlignment="1">
      <alignment vertical="center" wrapText="1"/>
    </xf>
    <xf numFmtId="0" fontId="20" fillId="0" borderId="0" xfId="0" applyFont="1" applyBorder="1" applyAlignment="1">
      <alignment vertical="center" wrapText="1"/>
    </xf>
    <xf numFmtId="0" fontId="20" fillId="0" borderId="0" xfId="0" applyFont="1" applyBorder="1"/>
    <xf numFmtId="0" fontId="20" fillId="0" borderId="8" xfId="0" applyFont="1" applyFill="1" applyBorder="1" applyAlignment="1">
      <alignment horizontal="center"/>
    </xf>
    <xf numFmtId="0" fontId="20" fillId="0" borderId="8" xfId="0" applyFont="1" applyBorder="1" applyAlignment="1">
      <alignment horizontal="left"/>
    </xf>
    <xf numFmtId="0" fontId="7" fillId="0" borderId="0" xfId="0" applyFont="1" applyFill="1" applyBorder="1" applyAlignment="1"/>
    <xf numFmtId="0" fontId="14" fillId="0" borderId="0" xfId="0" applyFont="1" applyFill="1" applyBorder="1" applyAlignment="1"/>
    <xf numFmtId="0" fontId="26" fillId="0" borderId="1" xfId="0" applyFont="1" applyBorder="1" applyAlignment="1">
      <alignment horizontal="center"/>
    </xf>
    <xf numFmtId="0" fontId="30" fillId="0" borderId="1" xfId="0" applyFont="1" applyBorder="1" applyAlignment="1">
      <alignment horizontal="center" vertical="center" wrapText="1"/>
    </xf>
    <xf numFmtId="0" fontId="28" fillId="0" borderId="1" xfId="0" applyFont="1" applyBorder="1" applyAlignment="1">
      <alignment horizontal="center"/>
    </xf>
    <xf numFmtId="0" fontId="10" fillId="0" borderId="0" xfId="0" applyFont="1" applyFill="1" applyBorder="1" applyAlignment="1">
      <alignment horizontal="left" wrapText="1"/>
    </xf>
    <xf numFmtId="0" fontId="0" fillId="0" borderId="0" xfId="0" applyFill="1" applyBorder="1" applyAlignment="1"/>
    <xf numFmtId="0" fontId="7" fillId="0" borderId="0" xfId="0" applyFont="1" applyFill="1" applyBorder="1" applyAlignment="1">
      <alignment wrapText="1"/>
    </xf>
    <xf numFmtId="0" fontId="14" fillId="0" borderId="0" xfId="0" applyFont="1" applyFill="1" applyBorder="1" applyAlignment="1">
      <alignment vertical="top" wrapText="1"/>
    </xf>
    <xf numFmtId="0" fontId="14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vertical="center" wrapText="1"/>
    </xf>
    <xf numFmtId="0" fontId="7" fillId="0" borderId="0" xfId="0" applyFont="1" applyFill="1" applyAlignment="1">
      <alignment vertical="center" wrapText="1"/>
    </xf>
    <xf numFmtId="0" fontId="20" fillId="0" borderId="0" xfId="0" applyFont="1" applyFill="1"/>
    <xf numFmtId="0" fontId="10" fillId="0" borderId="0" xfId="0" applyFont="1" applyFill="1" applyAlignment="1">
      <alignment wrapText="1"/>
    </xf>
    <xf numFmtId="0" fontId="8" fillId="0" borderId="5" xfId="0" applyFont="1" applyFill="1" applyBorder="1" applyAlignment="1"/>
    <xf numFmtId="0" fontId="7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vertical="center" wrapText="1"/>
    </xf>
    <xf numFmtId="0" fontId="11" fillId="0" borderId="0" xfId="0" applyFont="1" applyFill="1" applyAlignment="1">
      <alignment wrapText="1"/>
    </xf>
    <xf numFmtId="0" fontId="11" fillId="0" borderId="0" xfId="0" applyFont="1" applyFill="1" applyBorder="1" applyAlignment="1">
      <alignment wrapText="1"/>
    </xf>
    <xf numFmtId="0" fontId="3" fillId="0" borderId="0" xfId="0" applyFont="1" applyFill="1" applyAlignment="1"/>
    <xf numFmtId="0" fontId="3" fillId="0" borderId="0" xfId="0" applyFont="1" applyFill="1" applyBorder="1" applyAlignment="1">
      <alignment vertical="center" wrapText="1"/>
    </xf>
    <xf numFmtId="0" fontId="7" fillId="0" borderId="0" xfId="0" applyFont="1" applyFill="1" applyAlignment="1"/>
    <xf numFmtId="0" fontId="7" fillId="0" borderId="2" xfId="0" applyFont="1" applyFill="1" applyBorder="1"/>
    <xf numFmtId="0" fontId="3" fillId="0" borderId="5" xfId="0" applyFont="1" applyFill="1" applyBorder="1"/>
    <xf numFmtId="0" fontId="7" fillId="0" borderId="5" xfId="0" applyFont="1" applyFill="1" applyBorder="1" applyAlignment="1">
      <alignment vertical="center" wrapText="1"/>
    </xf>
    <xf numFmtId="0" fontId="7" fillId="0" borderId="0" xfId="0" applyFont="1" applyFill="1" applyAlignment="1">
      <alignment wrapText="1"/>
    </xf>
    <xf numFmtId="0" fontId="20" fillId="0" borderId="3" xfId="0" applyFont="1" applyBorder="1"/>
    <xf numFmtId="0" fontId="20" fillId="0" borderId="4" xfId="0" applyFont="1" applyBorder="1"/>
    <xf numFmtId="0" fontId="7" fillId="0" borderId="0" xfId="0" applyFont="1"/>
    <xf numFmtId="0" fontId="26" fillId="0" borderId="0" xfId="0" applyFont="1" applyFill="1" applyBorder="1" applyAlignment="1">
      <alignment horizontal="left"/>
    </xf>
    <xf numFmtId="0" fontId="26" fillId="0" borderId="0" xfId="0" applyFont="1" applyFill="1" applyBorder="1"/>
    <xf numFmtId="0" fontId="26" fillId="0" borderId="0" xfId="0" applyFont="1" applyFill="1" applyBorder="1" applyAlignment="1">
      <alignment horizontal="center" vertical="center"/>
    </xf>
    <xf numFmtId="0" fontId="29" fillId="0" borderId="0" xfId="0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horizontal="left" wrapText="1" indent="1"/>
    </xf>
    <xf numFmtId="0" fontId="12" fillId="0" borderId="7" xfId="0" applyFont="1" applyBorder="1" applyAlignment="1">
      <alignment vertical="top"/>
    </xf>
    <xf numFmtId="0" fontId="12" fillId="0" borderId="0" xfId="0" applyFont="1" applyFill="1" applyBorder="1" applyAlignment="1"/>
    <xf numFmtId="0" fontId="12" fillId="0" borderId="0" xfId="0" applyFont="1" applyBorder="1" applyAlignment="1"/>
    <xf numFmtId="0" fontId="26" fillId="0" borderId="0" xfId="0" applyFont="1" applyFill="1" applyBorder="1" applyAlignment="1">
      <alignment vertical="center"/>
    </xf>
    <xf numFmtId="0" fontId="29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wrapText="1"/>
    </xf>
    <xf numFmtId="0" fontId="17" fillId="0" borderId="8" xfId="0" applyFont="1" applyBorder="1" applyAlignment="1"/>
    <xf numFmtId="0" fontId="17" fillId="0" borderId="0" xfId="0" applyFont="1" applyBorder="1" applyAlignment="1"/>
    <xf numFmtId="0" fontId="25" fillId="0" borderId="8" xfId="0" applyFont="1" applyBorder="1" applyAlignment="1">
      <alignment horizontal="center"/>
    </xf>
    <xf numFmtId="0" fontId="19" fillId="0" borderId="0" xfId="0" applyFont="1" applyBorder="1" applyAlignment="1">
      <alignment horizontal="left" vertical="center" wrapText="1"/>
    </xf>
    <xf numFmtId="0" fontId="19" fillId="0" borderId="0" xfId="0" applyFont="1" applyBorder="1" applyAlignment="1">
      <alignment horizontal="center"/>
    </xf>
    <xf numFmtId="0" fontId="19" fillId="0" borderId="0" xfId="0" applyFont="1" applyFill="1" applyBorder="1" applyAlignment="1">
      <alignment horizontal="center"/>
    </xf>
    <xf numFmtId="0" fontId="25" fillId="0" borderId="0" xfId="0" applyFont="1" applyAlignment="1">
      <alignment horizontal="center"/>
    </xf>
    <xf numFmtId="0" fontId="35" fillId="0" borderId="8" xfId="0" applyFont="1" applyBorder="1" applyAlignment="1">
      <alignment horizontal="center"/>
    </xf>
    <xf numFmtId="0" fontId="19" fillId="0" borderId="3" xfId="0" applyFont="1" applyBorder="1" applyAlignment="1"/>
    <xf numFmtId="0" fontId="19" fillId="0" borderId="0" xfId="0" applyFont="1" applyBorder="1"/>
    <xf numFmtId="0" fontId="0" fillId="0" borderId="0" xfId="0" applyBorder="1"/>
    <xf numFmtId="0" fontId="19" fillId="0" borderId="0" xfId="0" applyFont="1" applyBorder="1" applyAlignment="1">
      <alignment horizontal="left" vertical="center"/>
    </xf>
    <xf numFmtId="0" fontId="13" fillId="0" borderId="3" xfId="0" applyFont="1" applyFill="1" applyBorder="1"/>
    <xf numFmtId="0" fontId="7" fillId="0" borderId="8" xfId="0" applyFont="1" applyFill="1" applyBorder="1" applyAlignment="1">
      <alignment wrapText="1"/>
    </xf>
    <xf numFmtId="0" fontId="14" fillId="0" borderId="0" xfId="0" applyFont="1"/>
    <xf numFmtId="0" fontId="3" fillId="0" borderId="0" xfId="0" applyFont="1"/>
    <xf numFmtId="0" fontId="7" fillId="0" borderId="0" xfId="0" applyFont="1" applyAlignment="1">
      <alignment horizontal="right"/>
    </xf>
    <xf numFmtId="49" fontId="7" fillId="0" borderId="10" xfId="0" applyNumberFormat="1" applyFont="1" applyBorder="1" applyAlignment="1">
      <alignment horizontal="center"/>
    </xf>
    <xf numFmtId="0" fontId="14" fillId="0" borderId="8" xfId="0" applyFont="1" applyBorder="1"/>
    <xf numFmtId="0" fontId="5" fillId="0" borderId="0" xfId="0" applyFont="1"/>
    <xf numFmtId="0" fontId="8" fillId="0" borderId="0" xfId="0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20" fillId="0" borderId="9" xfId="0" applyFont="1" applyBorder="1" applyAlignment="1"/>
    <xf numFmtId="0" fontId="0" fillId="0" borderId="0" xfId="0" applyAlignment="1"/>
    <xf numFmtId="0" fontId="36" fillId="0" borderId="0" xfId="0" applyFont="1"/>
    <xf numFmtId="0" fontId="1" fillId="0" borderId="8" xfId="0" applyFont="1" applyFill="1" applyBorder="1" applyAlignment="1">
      <alignment horizontal="left" vertical="center" wrapText="1"/>
    </xf>
    <xf numFmtId="0" fontId="8" fillId="3" borderId="0" xfId="1" applyFill="1" applyBorder="1" applyAlignment="1">
      <alignment horizontal="center"/>
    </xf>
    <xf numFmtId="0" fontId="31" fillId="0" borderId="0" xfId="0" applyFont="1" applyFill="1" applyBorder="1" applyAlignment="1"/>
    <xf numFmtId="0" fontId="11" fillId="0" borderId="8" xfId="0" applyFont="1" applyFill="1" applyBorder="1" applyAlignment="1">
      <alignment wrapText="1"/>
    </xf>
    <xf numFmtId="0" fontId="20" fillId="0" borderId="4" xfId="0" applyFont="1" applyBorder="1" applyAlignment="1">
      <alignment vertical="top"/>
    </xf>
    <xf numFmtId="0" fontId="20" fillId="0" borderId="0" xfId="0" applyFont="1" applyBorder="1" applyAlignment="1">
      <alignment vertical="center"/>
    </xf>
    <xf numFmtId="0" fontId="20" fillId="0" borderId="0" xfId="0" applyFont="1" applyBorder="1" applyAlignment="1">
      <alignment vertical="top"/>
    </xf>
    <xf numFmtId="0" fontId="20" fillId="0" borderId="2" xfId="0" applyFont="1" applyBorder="1" applyAlignment="1">
      <alignment horizontal="left"/>
    </xf>
    <xf numFmtId="0" fontId="12" fillId="0" borderId="8" xfId="0" applyFont="1" applyBorder="1"/>
    <xf numFmtId="0" fontId="17" fillId="0" borderId="3" xfId="0" applyFont="1" applyFill="1" applyBorder="1" applyAlignment="1"/>
    <xf numFmtId="0" fontId="8" fillId="3" borderId="0" xfId="1" applyFill="1" applyBorder="1" applyAlignment="1"/>
    <xf numFmtId="0" fontId="12" fillId="0" borderId="5" xfId="0" applyFont="1" applyBorder="1" applyAlignment="1">
      <alignment horizontal="left"/>
    </xf>
    <xf numFmtId="14" fontId="1" fillId="3" borderId="0" xfId="0" applyNumberFormat="1" applyFont="1" applyFill="1" applyAlignment="1">
      <alignment horizontal="left"/>
    </xf>
    <xf numFmtId="0" fontId="8" fillId="0" borderId="1" xfId="0" applyFont="1" applyFill="1" applyBorder="1" applyAlignment="1">
      <alignment horizontal="center"/>
    </xf>
    <xf numFmtId="0" fontId="7" fillId="0" borderId="5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left" vertical="center" wrapText="1"/>
    </xf>
    <xf numFmtId="0" fontId="8" fillId="2" borderId="1" xfId="1">
      <alignment horizontal="center"/>
    </xf>
    <xf numFmtId="0" fontId="32" fillId="0" borderId="1" xfId="0" applyFont="1" applyFill="1" applyBorder="1" applyAlignment="1">
      <alignment horizontal="center"/>
    </xf>
    <xf numFmtId="0" fontId="8" fillId="0" borderId="3" xfId="0" applyFont="1" applyFill="1" applyBorder="1" applyAlignment="1">
      <alignment horizontal="center" wrapText="1"/>
    </xf>
    <xf numFmtId="0" fontId="8" fillId="0" borderId="11" xfId="0" applyFont="1" applyFill="1" applyBorder="1" applyAlignment="1">
      <alignment horizontal="center" wrapText="1"/>
    </xf>
    <xf numFmtId="0" fontId="8" fillId="0" borderId="12" xfId="0" applyFont="1" applyFill="1" applyBorder="1" applyAlignment="1">
      <alignment horizontal="center" wrapText="1"/>
    </xf>
    <xf numFmtId="0" fontId="8" fillId="0" borderId="0" xfId="0" applyFont="1" applyFill="1" applyBorder="1" applyAlignment="1">
      <alignment horizontal="center"/>
    </xf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center" wrapText="1"/>
    </xf>
    <xf numFmtId="0" fontId="1" fillId="0" borderId="6" xfId="0" applyFont="1" applyFill="1" applyBorder="1" applyAlignment="1">
      <alignment horizontal="center" vertical="top"/>
    </xf>
    <xf numFmtId="0" fontId="5" fillId="0" borderId="0" xfId="0" applyFont="1" applyFill="1" applyBorder="1" applyAlignment="1">
      <alignment vertical="center" wrapText="1"/>
    </xf>
    <xf numFmtId="0" fontId="5" fillId="0" borderId="0" xfId="0" applyFont="1" applyFill="1" applyBorder="1" applyAlignment="1">
      <alignment vertical="center"/>
    </xf>
    <xf numFmtId="0" fontId="5" fillId="0" borderId="2" xfId="0" applyFont="1" applyFill="1" applyBorder="1" applyAlignment="1">
      <alignment vertical="center"/>
    </xf>
    <xf numFmtId="0" fontId="7" fillId="0" borderId="1" xfId="0" applyFont="1" applyFill="1" applyBorder="1" applyAlignment="1">
      <alignment horizontal="center" vertical="center" wrapText="1"/>
    </xf>
    <xf numFmtId="0" fontId="7" fillId="0" borderId="8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8" fillId="0" borderId="12" xfId="0" applyFont="1" applyFill="1" applyBorder="1" applyAlignment="1">
      <alignment horizontal="center"/>
    </xf>
    <xf numFmtId="0" fontId="8" fillId="0" borderId="8" xfId="0" applyFont="1" applyFill="1" applyBorder="1" applyAlignment="1">
      <alignment horizontal="center"/>
    </xf>
    <xf numFmtId="0" fontId="8" fillId="0" borderId="3" xfId="0" applyFont="1" applyFill="1" applyBorder="1" applyAlignment="1">
      <alignment horizontal="center"/>
    </xf>
    <xf numFmtId="0" fontId="32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right" wrapText="1"/>
    </xf>
    <xf numFmtId="0" fontId="5" fillId="0" borderId="6" xfId="0" applyFont="1" applyFill="1" applyBorder="1"/>
    <xf numFmtId="0" fontId="0" fillId="0" borderId="6" xfId="0" applyFill="1" applyBorder="1"/>
    <xf numFmtId="0" fontId="0" fillId="0" borderId="0" xfId="0" applyFill="1" applyBorder="1"/>
    <xf numFmtId="0" fontId="7" fillId="0" borderId="2" xfId="0" applyFont="1" applyFill="1" applyBorder="1" applyAlignment="1">
      <alignment horizontal="center"/>
    </xf>
    <xf numFmtId="0" fontId="7" fillId="0" borderId="0" xfId="0" applyFont="1" applyFill="1" applyAlignment="1">
      <alignment vertical="top" wrapText="1"/>
    </xf>
    <xf numFmtId="0" fontId="1" fillId="0" borderId="6" xfId="0" applyFont="1" applyFill="1" applyBorder="1" applyAlignment="1">
      <alignment horizontal="center" vertical="center" wrapText="1"/>
    </xf>
    <xf numFmtId="0" fontId="31" fillId="0" borderId="6" xfId="0" applyFont="1" applyFill="1" applyBorder="1" applyAlignment="1">
      <alignment horizontal="center"/>
    </xf>
    <xf numFmtId="0" fontId="31" fillId="0" borderId="10" xfId="0" applyFont="1" applyFill="1" applyBorder="1" applyAlignment="1">
      <alignment horizontal="center"/>
    </xf>
    <xf numFmtId="0" fontId="31" fillId="0" borderId="0" xfId="0" applyFont="1" applyFill="1" applyBorder="1" applyAlignment="1">
      <alignment horizontal="center"/>
    </xf>
    <xf numFmtId="0" fontId="31" fillId="0" borderId="2" xfId="0" applyFont="1" applyFill="1" applyBorder="1" applyAlignment="1">
      <alignment horizontal="center"/>
    </xf>
    <xf numFmtId="0" fontId="1" fillId="0" borderId="0" xfId="0" applyFont="1" applyFill="1" applyBorder="1"/>
    <xf numFmtId="0" fontId="7" fillId="0" borderId="0" xfId="0" applyFont="1" applyFill="1" applyBorder="1" applyAlignment="1">
      <alignment horizontal="left" wrapText="1"/>
    </xf>
    <xf numFmtId="0" fontId="7" fillId="0" borderId="0" xfId="0" applyFont="1" applyFill="1" applyBorder="1" applyAlignment="1">
      <alignment horizontal="right" vertical="center" wrapText="1"/>
    </xf>
    <xf numFmtId="0" fontId="7" fillId="0" borderId="0" xfId="0" applyFont="1" applyFill="1" applyAlignment="1">
      <alignment horizontal="right" vertical="top" wrapText="1"/>
    </xf>
    <xf numFmtId="0" fontId="7" fillId="0" borderId="3" xfId="0" applyFont="1" applyFill="1" applyBorder="1" applyAlignment="1">
      <alignment horizontal="center"/>
    </xf>
    <xf numFmtId="0" fontId="7" fillId="0" borderId="11" xfId="0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19" fillId="0" borderId="0" xfId="0" applyFont="1" applyFill="1" applyAlignment="1">
      <alignment horizontal="left" vertical="center" wrapText="1"/>
    </xf>
    <xf numFmtId="0" fontId="6" fillId="0" borderId="0" xfId="0" applyFont="1" applyFill="1" applyAlignment="1">
      <alignment horizontal="right"/>
    </xf>
    <xf numFmtId="0" fontId="7" fillId="0" borderId="0" xfId="0" applyFont="1" applyFill="1" applyAlignment="1">
      <alignment wrapText="1"/>
    </xf>
    <xf numFmtId="0" fontId="9" fillId="0" borderId="13" xfId="0" applyFont="1" applyFill="1" applyBorder="1" applyAlignment="1">
      <alignment horizontal="center"/>
    </xf>
    <xf numFmtId="0" fontId="31" fillId="0" borderId="4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7" fillId="0" borderId="3" xfId="0" applyFont="1" applyFill="1" applyBorder="1" applyAlignment="1">
      <alignment horizontal="center"/>
    </xf>
    <xf numFmtId="0" fontId="27" fillId="0" borderId="12" xfId="0" applyFont="1" applyFill="1" applyBorder="1" applyAlignment="1">
      <alignment horizontal="center"/>
    </xf>
    <xf numFmtId="0" fontId="8" fillId="0" borderId="11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left" vertical="center" wrapText="1"/>
    </xf>
    <xf numFmtId="0" fontId="37" fillId="0" borderId="0" xfId="0" applyFont="1" applyFill="1" applyAlignment="1">
      <alignment horizontal="left" vertical="center" wrapText="1"/>
    </xf>
    <xf numFmtId="0" fontId="8" fillId="2" borderId="3" xfId="1" applyBorder="1">
      <alignment horizontal="center"/>
    </xf>
    <xf numFmtId="0" fontId="8" fillId="2" borderId="11" xfId="1" applyBorder="1">
      <alignment horizontal="center"/>
    </xf>
    <xf numFmtId="0" fontId="8" fillId="2" borderId="12" xfId="1" applyBorder="1">
      <alignment horizontal="center"/>
    </xf>
    <xf numFmtId="0" fontId="18" fillId="0" borderId="0" xfId="0" applyFont="1" applyAlignment="1">
      <alignment horizontal="center"/>
    </xf>
    <xf numFmtId="0" fontId="19" fillId="0" borderId="11" xfId="0" applyFont="1" applyBorder="1" applyAlignment="1">
      <alignment horizontal="left" wrapText="1"/>
    </xf>
    <xf numFmtId="0" fontId="19" fillId="0" borderId="12" xfId="0" applyFont="1" applyBorder="1" applyAlignment="1">
      <alignment horizontal="left" wrapText="1"/>
    </xf>
    <xf numFmtId="0" fontId="20" fillId="0" borderId="8" xfId="0" applyFont="1" applyBorder="1" applyAlignment="1">
      <alignment horizontal="center"/>
    </xf>
    <xf numFmtId="0" fontId="17" fillId="0" borderId="8" xfId="0" applyFont="1" applyBorder="1" applyAlignment="1">
      <alignment horizontal="center"/>
    </xf>
    <xf numFmtId="0" fontId="19" fillId="0" borderId="3" xfId="0" applyFont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38" fillId="0" borderId="3" xfId="0" applyFont="1" applyBorder="1" applyAlignment="1">
      <alignment horizontal="center" vertical="center" wrapText="1"/>
    </xf>
    <xf numFmtId="0" fontId="38" fillId="0" borderId="11" xfId="0" applyFont="1" applyBorder="1" applyAlignment="1">
      <alignment horizontal="center" vertical="center" wrapText="1"/>
    </xf>
    <xf numFmtId="0" fontId="38" fillId="0" borderId="12" xfId="0" applyFont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/>
    </xf>
    <xf numFmtId="0" fontId="19" fillId="0" borderId="12" xfId="0" applyFont="1" applyBorder="1" applyAlignment="1">
      <alignment horizontal="center" vertical="center"/>
    </xf>
    <xf numFmtId="0" fontId="19" fillId="0" borderId="3" xfId="0" applyFont="1" applyBorder="1" applyAlignment="1">
      <alignment horizontal="center"/>
    </xf>
    <xf numFmtId="0" fontId="19" fillId="0" borderId="11" xfId="0" applyFont="1" applyBorder="1" applyAlignment="1">
      <alignment horizontal="center"/>
    </xf>
    <xf numFmtId="0" fontId="19" fillId="0" borderId="12" xfId="0" applyFont="1" applyBorder="1" applyAlignment="1">
      <alignment horizontal="center"/>
    </xf>
    <xf numFmtId="0" fontId="17" fillId="0" borderId="0" xfId="0" applyFont="1" applyAlignment="1">
      <alignment horizontal="left"/>
    </xf>
    <xf numFmtId="0" fontId="12" fillId="0" borderId="0" xfId="0" applyFont="1"/>
    <xf numFmtId="0" fontId="19" fillId="0" borderId="6" xfId="0" applyFont="1" applyBorder="1" applyAlignment="1">
      <alignment horizontal="left" wrapText="1"/>
    </xf>
    <xf numFmtId="0" fontId="19" fillId="0" borderId="10" xfId="0" applyFont="1" applyBorder="1" applyAlignment="1">
      <alignment horizontal="left" wrapText="1"/>
    </xf>
    <xf numFmtId="0" fontId="19" fillId="0" borderId="8" xfId="0" applyFont="1" applyBorder="1" applyAlignment="1">
      <alignment horizontal="left" wrapText="1"/>
    </xf>
    <xf numFmtId="0" fontId="19" fillId="0" borderId="9" xfId="0" applyFont="1" applyBorder="1" applyAlignment="1">
      <alignment horizontal="left" wrapText="1"/>
    </xf>
    <xf numFmtId="0" fontId="19" fillId="0" borderId="4" xfId="0" applyFont="1" applyBorder="1" applyAlignment="1">
      <alignment horizontal="center" wrapText="1"/>
    </xf>
    <xf numFmtId="0" fontId="19" fillId="0" borderId="6" xfId="0" applyFont="1" applyBorder="1" applyAlignment="1">
      <alignment horizontal="center" wrapText="1"/>
    </xf>
    <xf numFmtId="0" fontId="19" fillId="0" borderId="10" xfId="0" applyFont="1" applyBorder="1" applyAlignment="1">
      <alignment horizontal="center" wrapText="1"/>
    </xf>
    <xf numFmtId="0" fontId="19" fillId="0" borderId="7" xfId="0" applyFont="1" applyBorder="1" applyAlignment="1">
      <alignment horizontal="center" wrapText="1"/>
    </xf>
    <xf numFmtId="0" fontId="19" fillId="0" borderId="8" xfId="0" applyFont="1" applyBorder="1" applyAlignment="1">
      <alignment horizontal="center" wrapText="1"/>
    </xf>
    <xf numFmtId="0" fontId="19" fillId="0" borderId="9" xfId="0" applyFont="1" applyBorder="1" applyAlignment="1">
      <alignment horizontal="center" wrapText="1"/>
    </xf>
    <xf numFmtId="0" fontId="19" fillId="0" borderId="4" xfId="0" applyFont="1" applyFill="1" applyBorder="1" applyAlignment="1">
      <alignment horizontal="center"/>
    </xf>
    <xf numFmtId="0" fontId="19" fillId="0" borderId="6" xfId="0" applyFont="1" applyFill="1" applyBorder="1" applyAlignment="1">
      <alignment horizontal="center"/>
    </xf>
    <xf numFmtId="0" fontId="19" fillId="0" borderId="10" xfId="0" applyFont="1" applyFill="1" applyBorder="1" applyAlignment="1">
      <alignment horizontal="center"/>
    </xf>
    <xf numFmtId="0" fontId="19" fillId="0" borderId="7" xfId="0" applyFont="1" applyFill="1" applyBorder="1" applyAlignment="1">
      <alignment horizontal="center"/>
    </xf>
    <xf numFmtId="0" fontId="19" fillId="0" borderId="8" xfId="0" applyFont="1" applyFill="1" applyBorder="1" applyAlignment="1">
      <alignment horizontal="center"/>
    </xf>
    <xf numFmtId="0" fontId="19" fillId="0" borderId="9" xfId="0" applyFont="1" applyFill="1" applyBorder="1" applyAlignment="1">
      <alignment horizontal="center"/>
    </xf>
    <xf numFmtId="0" fontId="19" fillId="0" borderId="11" xfId="0" applyFont="1" applyFill="1" applyBorder="1" applyAlignment="1">
      <alignment horizontal="left" indent="3"/>
    </xf>
    <xf numFmtId="0" fontId="19" fillId="0" borderId="12" xfId="0" applyFont="1" applyFill="1" applyBorder="1" applyAlignment="1">
      <alignment horizontal="left" indent="3"/>
    </xf>
    <xf numFmtId="164" fontId="19" fillId="2" borderId="1" xfId="1" applyNumberFormat="1" applyFont="1">
      <alignment horizontal="center"/>
    </xf>
    <xf numFmtId="0" fontId="19" fillId="0" borderId="6" xfId="0" applyFont="1" applyBorder="1" applyAlignment="1">
      <alignment horizontal="left" vertical="center" wrapText="1"/>
    </xf>
    <xf numFmtId="0" fontId="19" fillId="0" borderId="10" xfId="0" applyFont="1" applyBorder="1" applyAlignment="1">
      <alignment horizontal="left" vertical="center" wrapText="1"/>
    </xf>
    <xf numFmtId="0" fontId="19" fillId="0" borderId="0" xfId="0" applyFont="1" applyBorder="1" applyAlignment="1">
      <alignment horizontal="left" vertical="center" wrapText="1"/>
    </xf>
    <xf numFmtId="0" fontId="19" fillId="0" borderId="2" xfId="0" applyFont="1" applyBorder="1" applyAlignment="1">
      <alignment horizontal="left" vertical="center" wrapText="1"/>
    </xf>
    <xf numFmtId="0" fontId="19" fillId="0" borderId="8" xfId="0" applyFont="1" applyBorder="1" applyAlignment="1">
      <alignment horizontal="left" vertical="center" wrapText="1"/>
    </xf>
    <xf numFmtId="0" fontId="19" fillId="0" borderId="9" xfId="0" applyFont="1" applyBorder="1" applyAlignment="1">
      <alignment horizontal="left" vertical="center" wrapText="1"/>
    </xf>
    <xf numFmtId="0" fontId="19" fillId="0" borderId="6" xfId="0" applyFont="1" applyBorder="1" applyAlignment="1">
      <alignment horizontal="center"/>
    </xf>
    <xf numFmtId="0" fontId="19" fillId="0" borderId="0" xfId="0" applyFont="1" applyBorder="1" applyAlignment="1">
      <alignment horizontal="center"/>
    </xf>
    <xf numFmtId="0" fontId="19" fillId="0" borderId="5" xfId="0" applyFont="1" applyFill="1" applyBorder="1" applyAlignment="1">
      <alignment horizontal="center"/>
    </xf>
    <xf numFmtId="0" fontId="19" fillId="0" borderId="0" xfId="0" applyFont="1" applyFill="1" applyBorder="1" applyAlignment="1">
      <alignment horizontal="center"/>
    </xf>
    <xf numFmtId="0" fontId="19" fillId="0" borderId="2" xfId="0" applyFont="1" applyFill="1" applyBorder="1" applyAlignment="1">
      <alignment horizontal="center"/>
    </xf>
    <xf numFmtId="0" fontId="19" fillId="0" borderId="11" xfId="0" applyFont="1" applyBorder="1" applyAlignment="1">
      <alignment wrapText="1"/>
    </xf>
    <xf numFmtId="0" fontId="19" fillId="0" borderId="12" xfId="0" applyFont="1" applyBorder="1" applyAlignment="1">
      <alignment wrapText="1"/>
    </xf>
    <xf numFmtId="0" fontId="19" fillId="0" borderId="3" xfId="0" applyFont="1" applyBorder="1" applyAlignment="1">
      <alignment horizontal="center" wrapText="1"/>
    </xf>
    <xf numFmtId="0" fontId="19" fillId="0" borderId="11" xfId="0" applyFont="1" applyBorder="1" applyAlignment="1">
      <alignment horizontal="center" wrapText="1"/>
    </xf>
    <xf numFmtId="0" fontId="19" fillId="0" borderId="12" xfId="0" applyFont="1" applyBorder="1" applyAlignment="1">
      <alignment horizontal="center" wrapText="1"/>
    </xf>
    <xf numFmtId="0" fontId="19" fillId="0" borderId="3" xfId="0" applyFont="1" applyFill="1" applyBorder="1" applyAlignment="1">
      <alignment horizontal="center"/>
    </xf>
    <xf numFmtId="0" fontId="19" fillId="0" borderId="11" xfId="0" applyFont="1" applyFill="1" applyBorder="1" applyAlignment="1">
      <alignment horizontal="center"/>
    </xf>
    <xf numFmtId="0" fontId="19" fillId="0" borderId="12" xfId="0" applyFont="1" applyFill="1" applyBorder="1" applyAlignment="1">
      <alignment horizontal="center"/>
    </xf>
    <xf numFmtId="0" fontId="19" fillId="0" borderId="6" xfId="0" applyFont="1" applyBorder="1" applyAlignment="1">
      <alignment vertical="center" wrapText="1"/>
    </xf>
    <xf numFmtId="0" fontId="19" fillId="0" borderId="10" xfId="0" applyFont="1" applyBorder="1" applyAlignment="1">
      <alignment vertical="center" wrapText="1"/>
    </xf>
    <xf numFmtId="0" fontId="19" fillId="0" borderId="0" xfId="0" applyFont="1" applyBorder="1" applyAlignment="1">
      <alignment vertical="center" wrapText="1"/>
    </xf>
    <xf numFmtId="0" fontId="19" fillId="0" borderId="2" xfId="0" applyFont="1" applyBorder="1" applyAlignment="1">
      <alignment vertical="center" wrapText="1"/>
    </xf>
    <xf numFmtId="0" fontId="19" fillId="0" borderId="8" xfId="0" applyFont="1" applyBorder="1" applyAlignment="1">
      <alignment vertical="center" wrapText="1"/>
    </xf>
    <xf numFmtId="0" fontId="19" fillId="0" borderId="9" xfId="0" applyFont="1" applyBorder="1" applyAlignment="1">
      <alignment vertical="center" wrapText="1"/>
    </xf>
    <xf numFmtId="0" fontId="19" fillId="0" borderId="4" xfId="0" applyFont="1" applyBorder="1" applyAlignment="1">
      <alignment horizontal="center"/>
    </xf>
    <xf numFmtId="0" fontId="19" fillId="0" borderId="10" xfId="0" applyFont="1" applyBorder="1" applyAlignment="1">
      <alignment horizontal="center"/>
    </xf>
    <xf numFmtId="0" fontId="19" fillId="0" borderId="5" xfId="0" applyFont="1" applyBorder="1" applyAlignment="1">
      <alignment horizontal="center"/>
    </xf>
    <xf numFmtId="0" fontId="19" fillId="0" borderId="2" xfId="0" applyFont="1" applyBorder="1" applyAlignment="1">
      <alignment horizontal="center"/>
    </xf>
    <xf numFmtId="0" fontId="19" fillId="0" borderId="7" xfId="0" applyFont="1" applyBorder="1" applyAlignment="1">
      <alignment horizontal="center"/>
    </xf>
    <xf numFmtId="0" fontId="19" fillId="0" borderId="8" xfId="0" applyFont="1" applyBorder="1" applyAlignment="1">
      <alignment horizontal="center"/>
    </xf>
    <xf numFmtId="0" fontId="19" fillId="0" borderId="9" xfId="0" applyFont="1" applyBorder="1" applyAlignment="1">
      <alignment horizontal="center"/>
    </xf>
    <xf numFmtId="49" fontId="19" fillId="0" borderId="11" xfId="0" applyNumberFormat="1" applyFont="1" applyFill="1" applyBorder="1" applyAlignment="1">
      <alignment horizontal="center"/>
    </xf>
    <xf numFmtId="49" fontId="19" fillId="0" borderId="12" xfId="0" applyNumberFormat="1" applyFont="1" applyFill="1" applyBorder="1" applyAlignment="1">
      <alignment horizontal="center"/>
    </xf>
    <xf numFmtId="0" fontId="19" fillId="0" borderId="1" xfId="0" applyFont="1" applyFill="1" applyBorder="1" applyAlignment="1">
      <alignment horizontal="center"/>
    </xf>
    <xf numFmtId="49" fontId="19" fillId="0" borderId="1" xfId="0" applyNumberFormat="1" applyFont="1" applyFill="1" applyBorder="1" applyAlignment="1">
      <alignment horizontal="center"/>
    </xf>
    <xf numFmtId="0" fontId="19" fillId="0" borderId="3" xfId="0" applyNumberFormat="1" applyFont="1" applyFill="1" applyBorder="1" applyAlignment="1">
      <alignment horizontal="center"/>
    </xf>
    <xf numFmtId="0" fontId="19" fillId="0" borderId="11" xfId="0" applyNumberFormat="1" applyFont="1" applyFill="1" applyBorder="1" applyAlignment="1">
      <alignment horizontal="center"/>
    </xf>
    <xf numFmtId="0" fontId="19" fillId="0" borderId="6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19" fillId="0" borderId="8" xfId="0" applyFont="1" applyBorder="1" applyAlignment="1">
      <alignment horizontal="center" vertical="center" wrapText="1"/>
    </xf>
    <xf numFmtId="0" fontId="19" fillId="0" borderId="9" xfId="0" applyFont="1" applyBorder="1" applyAlignment="1">
      <alignment horizontal="center" vertical="center" wrapText="1"/>
    </xf>
    <xf numFmtId="49" fontId="19" fillId="0" borderId="3" xfId="0" applyNumberFormat="1" applyFont="1" applyFill="1" applyBorder="1" applyAlignment="1">
      <alignment horizontal="center"/>
    </xf>
    <xf numFmtId="0" fontId="19" fillId="0" borderId="11" xfId="0" applyFont="1" applyBorder="1"/>
    <xf numFmtId="0" fontId="19" fillId="0" borderId="12" xfId="0" applyFont="1" applyBorder="1"/>
    <xf numFmtId="0" fontId="19" fillId="0" borderId="6" xfId="0" applyFont="1" applyBorder="1" applyAlignment="1">
      <alignment wrapText="1"/>
    </xf>
    <xf numFmtId="0" fontId="19" fillId="0" borderId="10" xfId="0" applyFont="1" applyBorder="1" applyAlignment="1">
      <alignment wrapText="1"/>
    </xf>
    <xf numFmtId="0" fontId="19" fillId="0" borderId="8" xfId="0" applyFont="1" applyBorder="1" applyAlignment="1">
      <alignment wrapText="1"/>
    </xf>
    <xf numFmtId="0" fontId="19" fillId="0" borderId="9" xfId="0" applyFont="1" applyBorder="1" applyAlignment="1">
      <alignment wrapText="1"/>
    </xf>
    <xf numFmtId="164" fontId="19" fillId="3" borderId="1" xfId="1" applyNumberFormat="1" applyFont="1" applyFill="1">
      <alignment horizontal="center"/>
    </xf>
    <xf numFmtId="0" fontId="19" fillId="0" borderId="0" xfId="0" applyFont="1" applyBorder="1" applyAlignment="1">
      <alignment horizontal="left" wrapText="1"/>
    </xf>
    <xf numFmtId="0" fontId="19" fillId="0" borderId="2" xfId="0" applyFont="1" applyBorder="1" applyAlignment="1">
      <alignment horizontal="left" wrapText="1"/>
    </xf>
    <xf numFmtId="0" fontId="25" fillId="0" borderId="0" xfId="0" applyFont="1" applyFill="1" applyAlignment="1">
      <alignment horizontal="center"/>
    </xf>
    <xf numFmtId="0" fontId="12" fillId="0" borderId="0" xfId="0" applyFont="1" applyBorder="1" applyAlignment="1">
      <alignment horizontal="center"/>
    </xf>
    <xf numFmtId="0" fontId="33" fillId="0" borderId="0" xfId="0" applyFont="1" applyBorder="1" applyAlignment="1">
      <alignment horizontal="center" vertical="top"/>
    </xf>
    <xf numFmtId="164" fontId="20" fillId="0" borderId="3" xfId="0" applyNumberFormat="1" applyFont="1" applyFill="1" applyBorder="1" applyAlignment="1">
      <alignment horizontal="center"/>
    </xf>
    <xf numFmtId="164" fontId="20" fillId="0" borderId="11" xfId="0" applyNumberFormat="1" applyFont="1" applyFill="1" applyBorder="1" applyAlignment="1">
      <alignment horizontal="center"/>
    </xf>
    <xf numFmtId="164" fontId="20" fillId="0" borderId="12" xfId="0" applyNumberFormat="1" applyFont="1" applyFill="1" applyBorder="1" applyAlignment="1">
      <alignment horizontal="center"/>
    </xf>
    <xf numFmtId="0" fontId="20" fillId="0" borderId="5" xfId="0" applyFont="1" applyBorder="1" applyAlignment="1">
      <alignment horizontal="center" vertical="top"/>
    </xf>
    <xf numFmtId="0" fontId="20" fillId="0" borderId="7" xfId="0" applyFont="1" applyBorder="1" applyAlignment="1">
      <alignment horizontal="center" vertical="top"/>
    </xf>
    <xf numFmtId="164" fontId="20" fillId="2" borderId="1" xfId="1" applyNumberFormat="1" applyFont="1">
      <alignment horizontal="center"/>
    </xf>
    <xf numFmtId="0" fontId="20" fillId="0" borderId="6" xfId="0" applyFont="1" applyBorder="1" applyAlignment="1">
      <alignment horizontal="left" indent="2"/>
    </xf>
    <xf numFmtId="0" fontId="20" fillId="0" borderId="10" xfId="0" applyFont="1" applyBorder="1" applyAlignment="1">
      <alignment horizontal="left" indent="2"/>
    </xf>
    <xf numFmtId="0" fontId="20" fillId="0" borderId="1" xfId="0" applyFont="1" applyBorder="1" applyAlignment="1">
      <alignment horizontal="center"/>
    </xf>
    <xf numFmtId="164" fontId="20" fillId="2" borderId="4" xfId="1" applyNumberFormat="1" applyFont="1" applyBorder="1" applyAlignment="1">
      <alignment horizontal="center"/>
    </xf>
    <xf numFmtId="164" fontId="20" fillId="2" borderId="6" xfId="1" applyNumberFormat="1" applyFont="1" applyBorder="1" applyAlignment="1">
      <alignment horizontal="center"/>
    </xf>
    <xf numFmtId="164" fontId="20" fillId="2" borderId="10" xfId="1" applyNumberFormat="1" applyFont="1" applyBorder="1" applyAlignment="1">
      <alignment horizontal="center"/>
    </xf>
    <xf numFmtId="164" fontId="20" fillId="2" borderId="5" xfId="1" applyNumberFormat="1" applyFont="1" applyBorder="1" applyAlignment="1">
      <alignment horizontal="center"/>
    </xf>
    <xf numFmtId="164" fontId="20" fillId="2" borderId="0" xfId="1" applyNumberFormat="1" applyFont="1" applyBorder="1" applyAlignment="1">
      <alignment horizontal="center"/>
    </xf>
    <xf numFmtId="164" fontId="20" fillId="2" borderId="2" xfId="1" applyNumberFormat="1" applyFont="1" applyBorder="1" applyAlignment="1">
      <alignment horizontal="center"/>
    </xf>
    <xf numFmtId="164" fontId="20" fillId="2" borderId="7" xfId="1" applyNumberFormat="1" applyFont="1" applyBorder="1" applyAlignment="1">
      <alignment horizontal="center"/>
    </xf>
    <xf numFmtId="164" fontId="20" fillId="2" borderId="8" xfId="1" applyNumberFormat="1" applyFont="1" applyBorder="1" applyAlignment="1">
      <alignment horizontal="center"/>
    </xf>
    <xf numFmtId="164" fontId="20" fillId="2" borderId="9" xfId="1" applyNumberFormat="1" applyFont="1" applyBorder="1" applyAlignment="1">
      <alignment horizontal="center"/>
    </xf>
    <xf numFmtId="0" fontId="20" fillId="0" borderId="4" xfId="0" applyFont="1" applyBorder="1" applyAlignment="1">
      <alignment horizontal="center"/>
    </xf>
    <xf numFmtId="0" fontId="20" fillId="0" borderId="6" xfId="0" applyFont="1" applyBorder="1" applyAlignment="1">
      <alignment horizontal="center"/>
    </xf>
    <xf numFmtId="0" fontId="20" fillId="0" borderId="10" xfId="0" applyFont="1" applyBorder="1" applyAlignment="1">
      <alignment horizontal="center"/>
    </xf>
    <xf numFmtId="0" fontId="20" fillId="0" borderId="5" xfId="0" applyFont="1" applyBorder="1" applyAlignment="1">
      <alignment horizontal="center"/>
    </xf>
    <xf numFmtId="0" fontId="20" fillId="0" borderId="0" xfId="0" applyFont="1" applyBorder="1" applyAlignment="1">
      <alignment horizontal="center"/>
    </xf>
    <xf numFmtId="0" fontId="20" fillId="0" borderId="2" xfId="0" applyFont="1" applyBorder="1" applyAlignment="1">
      <alignment horizontal="center"/>
    </xf>
    <xf numFmtId="0" fontId="20" fillId="0" borderId="7" xfId="0" applyFont="1" applyBorder="1" applyAlignment="1">
      <alignment horizontal="center"/>
    </xf>
    <xf numFmtId="0" fontId="20" fillId="0" borderId="9" xfId="0" applyFont="1" applyBorder="1" applyAlignment="1">
      <alignment horizontal="center"/>
    </xf>
    <xf numFmtId="165" fontId="20" fillId="2" borderId="8" xfId="1" applyNumberFormat="1" applyFont="1" applyBorder="1">
      <alignment horizontal="center"/>
    </xf>
    <xf numFmtId="165" fontId="20" fillId="2" borderId="1" xfId="1" applyNumberFormat="1" applyFont="1">
      <alignment horizontal="center"/>
    </xf>
    <xf numFmtId="0" fontId="25" fillId="0" borderId="11" xfId="0" applyFont="1" applyBorder="1" applyAlignment="1">
      <alignment vertical="top" wrapText="1"/>
    </xf>
    <xf numFmtId="0" fontId="25" fillId="0" borderId="12" xfId="0" applyFont="1" applyBorder="1" applyAlignment="1">
      <alignment vertical="top" wrapText="1"/>
    </xf>
    <xf numFmtId="0" fontId="20" fillId="0" borderId="3" xfId="0" applyFont="1" applyBorder="1" applyAlignment="1">
      <alignment horizontal="center"/>
    </xf>
    <xf numFmtId="0" fontId="20" fillId="0" borderId="11" xfId="0" applyFont="1" applyBorder="1" applyAlignment="1">
      <alignment horizontal="center"/>
    </xf>
    <xf numFmtId="0" fontId="20" fillId="0" borderId="12" xfId="0" applyFont="1" applyBorder="1" applyAlignment="1">
      <alignment horizontal="center"/>
    </xf>
    <xf numFmtId="165" fontId="20" fillId="3" borderId="1" xfId="1" applyNumberFormat="1" applyFont="1" applyFill="1">
      <alignment horizontal="center"/>
    </xf>
    <xf numFmtId="164" fontId="20" fillId="3" borderId="1" xfId="1" applyNumberFormat="1" applyFont="1" applyFill="1">
      <alignment horizontal="center"/>
    </xf>
    <xf numFmtId="0" fontId="20" fillId="0" borderId="0" xfId="0" applyFont="1" applyBorder="1" applyAlignment="1">
      <alignment horizontal="left" indent="1"/>
    </xf>
    <xf numFmtId="0" fontId="20" fillId="0" borderId="2" xfId="0" applyFont="1" applyBorder="1" applyAlignment="1">
      <alignment horizontal="left" indent="1"/>
    </xf>
    <xf numFmtId="165" fontId="20" fillId="2" borderId="4" xfId="1" applyNumberFormat="1" applyFont="1" applyBorder="1" applyAlignment="1">
      <alignment horizontal="center"/>
    </xf>
    <xf numFmtId="165" fontId="20" fillId="2" borderId="6" xfId="1" applyNumberFormat="1" applyFont="1" applyBorder="1" applyAlignment="1">
      <alignment horizontal="center"/>
    </xf>
    <xf numFmtId="165" fontId="20" fillId="2" borderId="10" xfId="1" applyNumberFormat="1" applyFont="1" applyBorder="1" applyAlignment="1">
      <alignment horizontal="center"/>
    </xf>
    <xf numFmtId="165" fontId="20" fillId="2" borderId="5" xfId="1" applyNumberFormat="1" applyFont="1" applyBorder="1" applyAlignment="1">
      <alignment horizontal="center"/>
    </xf>
    <xf numFmtId="165" fontId="20" fillId="2" borderId="0" xfId="1" applyNumberFormat="1" applyFont="1" applyBorder="1" applyAlignment="1">
      <alignment horizontal="center"/>
    </xf>
    <xf numFmtId="165" fontId="20" fillId="2" borderId="2" xfId="1" applyNumberFormat="1" applyFont="1" applyBorder="1" applyAlignment="1">
      <alignment horizontal="center"/>
    </xf>
    <xf numFmtId="165" fontId="20" fillId="2" borderId="7" xfId="1" applyNumberFormat="1" applyFont="1" applyBorder="1" applyAlignment="1">
      <alignment horizontal="center"/>
    </xf>
    <xf numFmtId="165" fontId="20" fillId="2" borderId="8" xfId="1" applyNumberFormat="1" applyFont="1" applyBorder="1" applyAlignment="1">
      <alignment horizontal="center"/>
    </xf>
    <xf numFmtId="165" fontId="20" fillId="2" borderId="9" xfId="1" applyNumberFormat="1" applyFont="1" applyBorder="1" applyAlignment="1">
      <alignment horizontal="center"/>
    </xf>
    <xf numFmtId="0" fontId="20" fillId="0" borderId="11" xfId="0" applyFont="1" applyBorder="1" applyAlignment="1"/>
    <xf numFmtId="0" fontId="20" fillId="0" borderId="12" xfId="0" applyFont="1" applyBorder="1" applyAlignment="1"/>
    <xf numFmtId="0" fontId="20" fillId="0" borderId="3" xfId="0" applyFont="1" applyFill="1" applyBorder="1" applyAlignment="1">
      <alignment horizontal="center"/>
    </xf>
    <xf numFmtId="0" fontId="20" fillId="0" borderId="11" xfId="0" applyFont="1" applyFill="1" applyBorder="1" applyAlignment="1">
      <alignment horizontal="center"/>
    </xf>
    <xf numFmtId="0" fontId="20" fillId="0" borderId="12" xfId="0" applyFont="1" applyFill="1" applyBorder="1" applyAlignment="1">
      <alignment horizontal="center"/>
    </xf>
    <xf numFmtId="0" fontId="25" fillId="0" borderId="0" xfId="0" applyFont="1" applyBorder="1" applyAlignment="1">
      <alignment horizontal="center"/>
    </xf>
    <xf numFmtId="0" fontId="14" fillId="0" borderId="0" xfId="0" applyFont="1" applyFill="1" applyBorder="1" applyAlignment="1">
      <alignment horizontal="center"/>
    </xf>
    <xf numFmtId="0" fontId="17" fillId="0" borderId="0" xfId="0" applyFont="1" applyAlignment="1">
      <alignment horizontal="left" vertical="top" wrapText="1"/>
    </xf>
    <xf numFmtId="0" fontId="20" fillId="0" borderId="4" xfId="0" applyFont="1" applyBorder="1" applyAlignment="1">
      <alignment horizontal="center" vertical="center"/>
    </xf>
    <xf numFmtId="0" fontId="20" fillId="0" borderId="6" xfId="0" applyFont="1" applyBorder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0" fontId="20" fillId="0" borderId="7" xfId="0" applyFont="1" applyBorder="1" applyAlignment="1">
      <alignment horizontal="center" vertical="center"/>
    </xf>
    <xf numFmtId="0" fontId="20" fillId="0" borderId="8" xfId="0" applyFont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0" fontId="20" fillId="0" borderId="4" xfId="0" applyFont="1" applyBorder="1" applyAlignment="1">
      <alignment horizontal="center" vertical="center" wrapText="1"/>
    </xf>
    <xf numFmtId="0" fontId="20" fillId="0" borderId="6" xfId="0" applyFont="1" applyBorder="1" applyAlignment="1">
      <alignment horizontal="center" vertical="center" wrapText="1"/>
    </xf>
    <xf numFmtId="0" fontId="20" fillId="0" borderId="10" xfId="0" applyFont="1" applyBorder="1" applyAlignment="1">
      <alignment horizontal="center" vertical="center" wrapText="1"/>
    </xf>
    <xf numFmtId="0" fontId="20" fillId="0" borderId="7" xfId="0" applyFont="1" applyBorder="1" applyAlignment="1">
      <alignment horizontal="center" vertical="center" wrapText="1"/>
    </xf>
    <xf numFmtId="0" fontId="20" fillId="0" borderId="8" xfId="0" applyFont="1" applyBorder="1" applyAlignment="1">
      <alignment horizontal="center" vertical="center" wrapText="1"/>
    </xf>
    <xf numFmtId="0" fontId="20" fillId="0" borderId="9" xfId="0" applyFont="1" applyBorder="1" applyAlignment="1">
      <alignment horizontal="center" vertical="center" wrapText="1"/>
    </xf>
    <xf numFmtId="0" fontId="20" fillId="0" borderId="3" xfId="0" applyFont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center" wrapText="1"/>
    </xf>
    <xf numFmtId="0" fontId="20" fillId="0" borderId="12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/>
    </xf>
    <xf numFmtId="0" fontId="25" fillId="0" borderId="11" xfId="0" applyFont="1" applyBorder="1" applyAlignment="1">
      <alignment vertical="center"/>
    </xf>
    <xf numFmtId="0" fontId="25" fillId="0" borderId="12" xfId="0" applyFont="1" applyBorder="1" applyAlignment="1">
      <alignment vertical="center"/>
    </xf>
    <xf numFmtId="0" fontId="20" fillId="0" borderId="0" xfId="0" applyFont="1" applyBorder="1" applyAlignment="1">
      <alignment horizontal="left" indent="2"/>
    </xf>
    <xf numFmtId="0" fontId="20" fillId="0" borderId="2" xfId="0" applyFont="1" applyBorder="1" applyAlignment="1">
      <alignment horizontal="left" indent="2"/>
    </xf>
    <xf numFmtId="165" fontId="20" fillId="2" borderId="9" xfId="1" applyNumberFormat="1" applyFont="1" applyBorder="1">
      <alignment horizontal="center"/>
    </xf>
    <xf numFmtId="165" fontId="20" fillId="2" borderId="14" xfId="1" applyNumberFormat="1" applyFont="1" applyBorder="1">
      <alignment horizontal="center"/>
    </xf>
    <xf numFmtId="165" fontId="20" fillId="2" borderId="7" xfId="1" applyNumberFormat="1" applyFont="1" applyBorder="1">
      <alignment horizontal="center"/>
    </xf>
    <xf numFmtId="164" fontId="20" fillId="0" borderId="4" xfId="0" applyNumberFormat="1" applyFont="1" applyFill="1" applyBorder="1" applyAlignment="1">
      <alignment horizontal="center"/>
    </xf>
    <xf numFmtId="164" fontId="20" fillId="0" borderId="6" xfId="0" applyNumberFormat="1" applyFont="1" applyFill="1" applyBorder="1" applyAlignment="1">
      <alignment horizontal="center"/>
    </xf>
    <xf numFmtId="164" fontId="20" fillId="0" borderId="10" xfId="0" applyNumberFormat="1" applyFont="1" applyFill="1" applyBorder="1" applyAlignment="1">
      <alignment horizontal="center"/>
    </xf>
    <xf numFmtId="164" fontId="20" fillId="0" borderId="5" xfId="0" applyNumberFormat="1" applyFont="1" applyFill="1" applyBorder="1" applyAlignment="1">
      <alignment horizontal="center"/>
    </xf>
    <xf numFmtId="164" fontId="20" fillId="0" borderId="0" xfId="0" applyNumberFormat="1" applyFont="1" applyFill="1" applyBorder="1" applyAlignment="1">
      <alignment horizontal="center"/>
    </xf>
    <xf numFmtId="164" fontId="20" fillId="0" borderId="2" xfId="0" applyNumberFormat="1" applyFont="1" applyFill="1" applyBorder="1" applyAlignment="1">
      <alignment horizontal="center"/>
    </xf>
    <xf numFmtId="164" fontId="20" fillId="0" borderId="7" xfId="0" applyNumberFormat="1" applyFont="1" applyFill="1" applyBorder="1" applyAlignment="1">
      <alignment horizontal="center"/>
    </xf>
    <xf numFmtId="164" fontId="20" fillId="0" borderId="8" xfId="0" applyNumberFormat="1" applyFont="1" applyFill="1" applyBorder="1" applyAlignment="1">
      <alignment horizontal="center"/>
    </xf>
    <xf numFmtId="164" fontId="20" fillId="0" borderId="9" xfId="0" applyNumberFormat="1" applyFont="1" applyFill="1" applyBorder="1" applyAlignment="1">
      <alignment horizontal="center"/>
    </xf>
    <xf numFmtId="0" fontId="25" fillId="0" borderId="6" xfId="0" applyFont="1" applyBorder="1" applyAlignment="1"/>
    <xf numFmtId="0" fontId="25" fillId="0" borderId="10" xfId="0" applyFont="1" applyBorder="1" applyAlignment="1"/>
    <xf numFmtId="0" fontId="25" fillId="0" borderId="6" xfId="0" applyFont="1" applyBorder="1" applyAlignment="1">
      <alignment horizontal="left"/>
    </xf>
    <xf numFmtId="0" fontId="25" fillId="0" borderId="11" xfId="0" applyFont="1" applyBorder="1" applyAlignment="1">
      <alignment horizontal="left" vertical="top" wrapText="1"/>
    </xf>
    <xf numFmtId="0" fontId="25" fillId="0" borderId="12" xfId="0" applyFont="1" applyBorder="1" applyAlignment="1">
      <alignment horizontal="left" vertical="top" wrapText="1"/>
    </xf>
    <xf numFmtId="0" fontId="25" fillId="0" borderId="11" xfId="0" applyFont="1" applyBorder="1" applyAlignment="1">
      <alignment vertical="center" wrapText="1"/>
    </xf>
    <xf numFmtId="0" fontId="25" fillId="0" borderId="12" xfId="0" applyFont="1" applyBorder="1" applyAlignment="1">
      <alignment vertical="center" wrapText="1"/>
    </xf>
    <xf numFmtId="0" fontId="12" fillId="0" borderId="1" xfId="0" applyFont="1" applyBorder="1" applyAlignment="1">
      <alignment horizontal="center"/>
    </xf>
    <xf numFmtId="0" fontId="20" fillId="0" borderId="6" xfId="0" applyFont="1" applyBorder="1" applyAlignment="1">
      <alignment horizontal="left" indent="3"/>
    </xf>
    <xf numFmtId="0" fontId="20" fillId="0" borderId="10" xfId="0" applyFont="1" applyBorder="1" applyAlignment="1">
      <alignment horizontal="left" indent="3"/>
    </xf>
    <xf numFmtId="0" fontId="14" fillId="0" borderId="4" xfId="0" applyFont="1" applyFill="1" applyBorder="1" applyAlignment="1">
      <alignment horizontal="center"/>
    </xf>
    <xf numFmtId="0" fontId="14" fillId="0" borderId="6" xfId="0" applyFont="1" applyFill="1" applyBorder="1" applyAlignment="1">
      <alignment horizontal="center"/>
    </xf>
    <xf numFmtId="0" fontId="14" fillId="0" borderId="10" xfId="0" applyFont="1" applyFill="1" applyBorder="1" applyAlignment="1">
      <alignment horizontal="center"/>
    </xf>
    <xf numFmtId="164" fontId="12" fillId="2" borderId="1" xfId="1" applyNumberFormat="1" applyFont="1">
      <alignment horizontal="center"/>
    </xf>
    <xf numFmtId="0" fontId="26" fillId="0" borderId="11" xfId="0" applyFont="1" applyFill="1" applyBorder="1" applyAlignment="1">
      <alignment horizontal="left" vertical="center" wrapText="1" indent="1"/>
    </xf>
    <xf numFmtId="0" fontId="26" fillId="0" borderId="12" xfId="0" applyFont="1" applyFill="1" applyBorder="1" applyAlignment="1">
      <alignment horizontal="left" vertical="center" wrapText="1" indent="1"/>
    </xf>
    <xf numFmtId="49" fontId="13" fillId="0" borderId="3" xfId="0" applyNumberFormat="1" applyFont="1" applyFill="1" applyBorder="1" applyAlignment="1">
      <alignment horizontal="center" vertical="center"/>
    </xf>
    <xf numFmtId="49" fontId="13" fillId="0" borderId="11" xfId="0" applyNumberFormat="1" applyFont="1" applyFill="1" applyBorder="1" applyAlignment="1">
      <alignment horizontal="center" vertical="center"/>
    </xf>
    <xf numFmtId="0" fontId="14" fillId="0" borderId="3" xfId="0" applyFont="1" applyFill="1" applyBorder="1" applyAlignment="1">
      <alignment horizontal="center"/>
    </xf>
    <xf numFmtId="0" fontId="14" fillId="0" borderId="11" xfId="0" applyFont="1" applyFill="1" applyBorder="1" applyAlignment="1">
      <alignment horizontal="center"/>
    </xf>
    <xf numFmtId="0" fontId="14" fillId="0" borderId="12" xfId="0" applyFont="1" applyFill="1" applyBorder="1" applyAlignment="1">
      <alignment horizontal="center"/>
    </xf>
    <xf numFmtId="0" fontId="26" fillId="0" borderId="11" xfId="0" applyFont="1" applyFill="1" applyBorder="1" applyAlignment="1">
      <alignment vertical="top" wrapText="1"/>
    </xf>
    <xf numFmtId="0" fontId="26" fillId="0" borderId="11" xfId="0" applyFont="1" applyFill="1" applyBorder="1" applyAlignment="1">
      <alignment vertical="top"/>
    </xf>
    <xf numFmtId="0" fontId="26" fillId="0" borderId="12" xfId="0" applyFont="1" applyFill="1" applyBorder="1" applyAlignment="1">
      <alignment vertical="top"/>
    </xf>
    <xf numFmtId="49" fontId="13" fillId="0" borderId="1" xfId="0" applyNumberFormat="1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horizontal="left" wrapText="1"/>
    </xf>
    <xf numFmtId="0" fontId="26" fillId="0" borderId="0" xfId="0" applyFont="1" applyFill="1" applyBorder="1" applyAlignment="1">
      <alignment horizontal="center" vertical="center"/>
    </xf>
    <xf numFmtId="0" fontId="29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left"/>
    </xf>
    <xf numFmtId="0" fontId="25" fillId="0" borderId="0" xfId="0" applyFont="1" applyFill="1" applyBorder="1" applyAlignment="1">
      <alignment horizontal="center"/>
    </xf>
    <xf numFmtId="0" fontId="26" fillId="0" borderId="11" xfId="0" applyFont="1" applyFill="1" applyBorder="1" applyAlignment="1">
      <alignment horizontal="left" vertical="top" wrapText="1" indent="1"/>
    </xf>
    <xf numFmtId="0" fontId="26" fillId="0" borderId="12" xfId="0" applyFont="1" applyFill="1" applyBorder="1" applyAlignment="1">
      <alignment horizontal="left" vertical="top" wrapText="1" indent="1"/>
    </xf>
    <xf numFmtId="0" fontId="30" fillId="0" borderId="0" xfId="0" applyFont="1" applyFill="1" applyBorder="1"/>
    <xf numFmtId="0" fontId="33" fillId="0" borderId="0" xfId="0" applyFont="1" applyFill="1" applyBorder="1" applyAlignment="1">
      <alignment horizontal="center" vertical="top" wrapText="1"/>
    </xf>
    <xf numFmtId="0" fontId="33" fillId="0" borderId="0" xfId="0" applyFont="1" applyFill="1" applyBorder="1" applyAlignment="1">
      <alignment horizontal="center" vertical="top"/>
    </xf>
    <xf numFmtId="0" fontId="26" fillId="0" borderId="0" xfId="0" applyFont="1" applyFill="1" applyBorder="1" applyAlignment="1">
      <alignment horizontal="left" wrapText="1" indent="1"/>
    </xf>
    <xf numFmtId="0" fontId="29" fillId="0" borderId="0" xfId="0" applyFont="1" applyFill="1" applyBorder="1" applyAlignment="1">
      <alignment horizontal="center"/>
    </xf>
    <xf numFmtId="0" fontId="26" fillId="0" borderId="0" xfId="0" applyFont="1" applyFill="1" applyBorder="1" applyAlignment="1">
      <alignment horizontal="center" wrapText="1"/>
    </xf>
    <xf numFmtId="0" fontId="26" fillId="0" borderId="4" xfId="0" applyFont="1" applyFill="1" applyBorder="1" applyAlignment="1">
      <alignment horizontal="center" vertical="center" wrapText="1"/>
    </xf>
    <xf numFmtId="0" fontId="26" fillId="0" borderId="6" xfId="0" applyFont="1" applyFill="1" applyBorder="1" applyAlignment="1">
      <alignment horizontal="center" vertical="center" wrapText="1"/>
    </xf>
    <xf numFmtId="0" fontId="26" fillId="0" borderId="10" xfId="0" applyFont="1" applyFill="1" applyBorder="1" applyAlignment="1">
      <alignment horizontal="center" vertical="center" wrapText="1"/>
    </xf>
    <xf numFmtId="0" fontId="26" fillId="0" borderId="3" xfId="0" applyFont="1" applyFill="1" applyBorder="1" applyAlignment="1">
      <alignment horizontal="center" vertical="center"/>
    </xf>
    <xf numFmtId="0" fontId="26" fillId="0" borderId="11" xfId="0" applyFont="1" applyFill="1" applyBorder="1" applyAlignment="1">
      <alignment horizontal="center" vertical="center"/>
    </xf>
    <xf numFmtId="0" fontId="26" fillId="0" borderId="12" xfId="0" applyFont="1" applyFill="1" applyBorder="1" applyAlignment="1">
      <alignment horizontal="center" vertical="center"/>
    </xf>
    <xf numFmtId="0" fontId="17" fillId="0" borderId="8" xfId="0" applyFont="1" applyBorder="1" applyAlignment="1">
      <alignment horizontal="right"/>
    </xf>
    <xf numFmtId="0" fontId="26" fillId="0" borderId="4" xfId="0" applyFont="1" applyFill="1" applyBorder="1" applyAlignment="1">
      <alignment horizontal="center" vertical="center"/>
    </xf>
    <xf numFmtId="0" fontId="26" fillId="0" borderId="6" xfId="0" applyFont="1" applyFill="1" applyBorder="1" applyAlignment="1">
      <alignment horizontal="center" vertical="center"/>
    </xf>
    <xf numFmtId="0" fontId="26" fillId="0" borderId="10" xfId="0" applyFont="1" applyFill="1" applyBorder="1" applyAlignment="1">
      <alignment horizontal="center" vertical="center"/>
    </xf>
    <xf numFmtId="0" fontId="26" fillId="0" borderId="7" xfId="0" applyFont="1" applyFill="1" applyBorder="1" applyAlignment="1">
      <alignment horizontal="center" vertical="center"/>
    </xf>
    <xf numFmtId="0" fontId="26" fillId="0" borderId="8" xfId="0" applyFont="1" applyFill="1" applyBorder="1" applyAlignment="1">
      <alignment horizontal="center" vertical="center"/>
    </xf>
    <xf numFmtId="0" fontId="26" fillId="0" borderId="9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left" vertical="center"/>
    </xf>
    <xf numFmtId="49" fontId="13" fillId="0" borderId="0" xfId="0" applyNumberFormat="1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26" fillId="0" borderId="7" xfId="0" applyFont="1" applyFill="1" applyBorder="1" applyAlignment="1">
      <alignment horizontal="center" vertical="center" wrapText="1"/>
    </xf>
    <xf numFmtId="0" fontId="26" fillId="0" borderId="8" xfId="0" applyFont="1" applyFill="1" applyBorder="1" applyAlignment="1">
      <alignment horizontal="center" vertical="center" wrapText="1"/>
    </xf>
    <xf numFmtId="0" fontId="26" fillId="0" borderId="9" xfId="0" applyFont="1" applyFill="1" applyBorder="1" applyAlignment="1">
      <alignment horizontal="center" vertical="center" wrapText="1"/>
    </xf>
    <xf numFmtId="0" fontId="16" fillId="0" borderId="0" xfId="0" applyFont="1" applyFill="1" applyAlignment="1">
      <alignment horizontal="center"/>
    </xf>
    <xf numFmtId="0" fontId="26" fillId="0" borderId="11" xfId="0" applyFont="1" applyFill="1" applyBorder="1" applyAlignment="1"/>
    <xf numFmtId="0" fontId="26" fillId="0" borderId="12" xfId="0" applyFont="1" applyFill="1" applyBorder="1" applyAlignment="1"/>
    <xf numFmtId="0" fontId="26" fillId="0" borderId="12" xfId="0" applyFont="1" applyFill="1" applyBorder="1" applyAlignment="1">
      <alignment vertical="top" wrapText="1"/>
    </xf>
    <xf numFmtId="0" fontId="26" fillId="0" borderId="11" xfId="0" applyFont="1" applyFill="1" applyBorder="1" applyAlignment="1">
      <alignment vertical="justify" wrapText="1"/>
    </xf>
    <xf numFmtId="0" fontId="26" fillId="0" borderId="12" xfId="0" applyFont="1" applyFill="1" applyBorder="1" applyAlignment="1">
      <alignment vertical="justify" wrapText="1"/>
    </xf>
    <xf numFmtId="0" fontId="5" fillId="0" borderId="0" xfId="0" applyFont="1" applyAlignment="1">
      <alignment horizontal="left"/>
    </xf>
    <xf numFmtId="0" fontId="26" fillId="0" borderId="3" xfId="0" applyFont="1" applyBorder="1" applyAlignment="1">
      <alignment horizontal="center" vertical="center" wrapText="1"/>
    </xf>
    <xf numFmtId="0" fontId="26" fillId="0" borderId="11" xfId="0" applyFont="1" applyBorder="1" applyAlignment="1">
      <alignment horizontal="center" vertical="center" wrapText="1"/>
    </xf>
    <xf numFmtId="0" fontId="26" fillId="0" borderId="12" xfId="0" applyFont="1" applyBorder="1" applyAlignment="1">
      <alignment horizontal="center" vertical="center" wrapText="1"/>
    </xf>
    <xf numFmtId="0" fontId="26" fillId="0" borderId="3" xfId="0" applyFont="1" applyBorder="1" applyAlignment="1">
      <alignment horizontal="center"/>
    </xf>
    <xf numFmtId="0" fontId="26" fillId="0" borderId="11" xfId="0" applyFont="1" applyBorder="1" applyAlignment="1">
      <alignment horizontal="center"/>
    </xf>
    <xf numFmtId="0" fontId="26" fillId="0" borderId="12" xfId="0" applyFont="1" applyBorder="1" applyAlignment="1">
      <alignment horizontal="center"/>
    </xf>
    <xf numFmtId="0" fontId="26" fillId="0" borderId="4" xfId="0" applyFont="1" applyBorder="1" applyAlignment="1">
      <alignment horizontal="center" vertical="center" wrapText="1"/>
    </xf>
    <xf numFmtId="0" fontId="26" fillId="0" borderId="6" xfId="0" applyFont="1" applyBorder="1" applyAlignment="1">
      <alignment horizontal="center" vertical="center" wrapText="1"/>
    </xf>
    <xf numFmtId="0" fontId="26" fillId="0" borderId="10" xfId="0" applyFont="1" applyBorder="1" applyAlignment="1">
      <alignment horizontal="center" vertical="center" wrapText="1"/>
    </xf>
    <xf numFmtId="0" fontId="26" fillId="0" borderId="7" xfId="0" applyFont="1" applyBorder="1" applyAlignment="1">
      <alignment horizontal="center" vertical="center" wrapText="1"/>
    </xf>
    <xf numFmtId="0" fontId="26" fillId="0" borderId="8" xfId="0" applyFont="1" applyBorder="1" applyAlignment="1">
      <alignment horizontal="center" vertical="center" wrapText="1"/>
    </xf>
    <xf numFmtId="0" fontId="26" fillId="0" borderId="9" xfId="0" applyFont="1" applyBorder="1" applyAlignment="1">
      <alignment horizontal="center" vertical="center" wrapText="1"/>
    </xf>
    <xf numFmtId="0" fontId="26" fillId="0" borderId="3" xfId="0" applyFont="1" applyBorder="1" applyAlignment="1">
      <alignment horizontal="center" wrapText="1"/>
    </xf>
    <xf numFmtId="0" fontId="26" fillId="0" borderId="11" xfId="0" applyFont="1" applyBorder="1" applyAlignment="1">
      <alignment horizontal="center" wrapText="1"/>
    </xf>
    <xf numFmtId="0" fontId="26" fillId="0" borderId="12" xfId="0" applyFont="1" applyBorder="1" applyAlignment="1">
      <alignment horizontal="center" wrapText="1"/>
    </xf>
    <xf numFmtId="0" fontId="12" fillId="2" borderId="1" xfId="1" applyFont="1">
      <alignment horizontal="center"/>
    </xf>
    <xf numFmtId="0" fontId="12" fillId="2" borderId="1" xfId="1" applyFont="1" applyAlignment="1">
      <alignment horizontal="left"/>
    </xf>
    <xf numFmtId="0" fontId="26" fillId="0" borderId="5" xfId="0" applyFont="1" applyBorder="1" applyAlignment="1">
      <alignment horizontal="center" vertical="center" wrapText="1"/>
    </xf>
    <xf numFmtId="0" fontId="26" fillId="0" borderId="0" xfId="0" applyFont="1" applyBorder="1" applyAlignment="1">
      <alignment horizontal="center" vertical="center" wrapText="1"/>
    </xf>
    <xf numFmtId="0" fontId="26" fillId="0" borderId="2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top"/>
    </xf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25" fillId="0" borderId="8" xfId="0" applyFont="1" applyFill="1" applyBorder="1" applyAlignment="1">
      <alignment horizontal="right"/>
    </xf>
    <xf numFmtId="0" fontId="6" fillId="0" borderId="0" xfId="0" applyFont="1" applyAlignment="1">
      <alignment horizontal="center"/>
    </xf>
    <xf numFmtId="0" fontId="8" fillId="0" borderId="8" xfId="0" applyFont="1" applyBorder="1" applyAlignment="1">
      <alignment horizontal="center"/>
    </xf>
    <xf numFmtId="49" fontId="8" fillId="0" borderId="8" xfId="0" applyNumberFormat="1" applyFont="1" applyBorder="1" applyAlignment="1">
      <alignment horizontal="center"/>
    </xf>
    <xf numFmtId="49" fontId="31" fillId="0" borderId="6" xfId="0" applyNumberFormat="1" applyFont="1" applyBorder="1" applyAlignment="1">
      <alignment horizontal="right"/>
    </xf>
    <xf numFmtId="0" fontId="19" fillId="0" borderId="4" xfId="0" applyFont="1" applyBorder="1" applyAlignment="1">
      <alignment horizontal="center" vertical="center"/>
    </xf>
    <xf numFmtId="0" fontId="19" fillId="0" borderId="6" xfId="0" applyFont="1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19" fillId="0" borderId="5" xfId="0" applyFont="1" applyBorder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0" fontId="19" fillId="0" borderId="2" xfId="0" applyFont="1" applyBorder="1" applyAlignment="1">
      <alignment horizontal="center" vertical="center"/>
    </xf>
    <xf numFmtId="0" fontId="19" fillId="0" borderId="7" xfId="0" applyFont="1" applyBorder="1" applyAlignment="1">
      <alignment horizontal="center" vertical="center"/>
    </xf>
    <xf numFmtId="0" fontId="19" fillId="0" borderId="8" xfId="0" applyFont="1" applyBorder="1" applyAlignment="1">
      <alignment horizontal="center" vertical="center"/>
    </xf>
    <xf numFmtId="0" fontId="19" fillId="0" borderId="9" xfId="0" applyFont="1" applyBorder="1" applyAlignment="1">
      <alignment horizontal="center" vertical="center"/>
    </xf>
    <xf numFmtId="0" fontId="19" fillId="0" borderId="4" xfId="0" applyFont="1" applyBorder="1" applyAlignment="1">
      <alignment horizontal="center" vertical="center" wrapText="1"/>
    </xf>
    <xf numFmtId="0" fontId="12" fillId="0" borderId="0" xfId="0" applyFont="1" applyAlignment="1">
      <alignment horizontal="center"/>
    </xf>
    <xf numFmtId="0" fontId="33" fillId="0" borderId="0" xfId="0" applyFont="1" applyAlignment="1">
      <alignment horizontal="center" vertical="top"/>
    </xf>
    <xf numFmtId="0" fontId="25" fillId="0" borderId="0" xfId="0" applyFont="1" applyAlignment="1">
      <alignment horizontal="center"/>
    </xf>
    <xf numFmtId="0" fontId="19" fillId="0" borderId="11" xfId="0" applyFont="1" applyBorder="1" applyAlignment="1">
      <alignment horizontal="left" vertical="top" wrapText="1"/>
    </xf>
    <xf numFmtId="0" fontId="19" fillId="0" borderId="12" xfId="0" applyFont="1" applyBorder="1" applyAlignment="1">
      <alignment horizontal="left" vertical="top" wrapText="1"/>
    </xf>
    <xf numFmtId="164" fontId="19" fillId="0" borderId="1" xfId="1" applyNumberFormat="1" applyFont="1" applyFill="1">
      <alignment horizontal="center"/>
    </xf>
    <xf numFmtId="165" fontId="19" fillId="2" borderId="1" xfId="1" applyNumberFormat="1" applyFont="1">
      <alignment horizontal="center"/>
    </xf>
    <xf numFmtId="165" fontId="19" fillId="3" borderId="1" xfId="1" applyNumberFormat="1" applyFont="1" applyFill="1">
      <alignment horizontal="center"/>
    </xf>
    <xf numFmtId="165" fontId="19" fillId="0" borderId="3" xfId="0" applyNumberFormat="1" applyFont="1" applyBorder="1" applyAlignment="1">
      <alignment horizontal="center" vertical="center"/>
    </xf>
    <xf numFmtId="164" fontId="19" fillId="0" borderId="3" xfId="0" applyNumberFormat="1" applyFont="1" applyBorder="1" applyAlignment="1">
      <alignment horizontal="center" vertical="center"/>
    </xf>
    <xf numFmtId="0" fontId="14" fillId="0" borderId="0" xfId="0" applyFont="1" applyFill="1" applyAlignment="1">
      <alignment wrapText="1"/>
    </xf>
    <xf numFmtId="0" fontId="0" fillId="0" borderId="0" xfId="0" applyFill="1" applyAlignment="1">
      <alignment wrapText="1"/>
    </xf>
    <xf numFmtId="0" fontId="22" fillId="0" borderId="11" xfId="0" applyFont="1" applyBorder="1" applyAlignment="1">
      <alignment horizontal="center" vertical="top" wrapText="1"/>
    </xf>
    <xf numFmtId="0" fontId="22" fillId="0" borderId="12" xfId="0" applyFont="1" applyBorder="1" applyAlignment="1">
      <alignment horizontal="center" vertical="top" wrapText="1"/>
    </xf>
    <xf numFmtId="0" fontId="17" fillId="0" borderId="0" xfId="0" applyFont="1" applyAlignment="1">
      <alignment horizontal="center"/>
    </xf>
    <xf numFmtId="0" fontId="7" fillId="0" borderId="0" xfId="0" applyFont="1" applyFill="1" applyAlignment="1">
      <alignment horizontal="left" wrapText="1"/>
    </xf>
    <xf numFmtId="0" fontId="8" fillId="0" borderId="5" xfId="0" applyFont="1" applyFill="1" applyBorder="1" applyAlignment="1">
      <alignment horizontal="center"/>
    </xf>
    <xf numFmtId="0" fontId="9" fillId="0" borderId="17" xfId="0" applyFont="1" applyFill="1" applyBorder="1" applyAlignment="1">
      <alignment horizontal="center"/>
    </xf>
    <xf numFmtId="0" fontId="26" fillId="0" borderId="15" xfId="0" applyFont="1" applyBorder="1" applyAlignment="1">
      <alignment horizontal="center" vertical="center" wrapText="1"/>
    </xf>
    <xf numFmtId="0" fontId="26" fillId="0" borderId="16" xfId="0" applyFont="1" applyBorder="1" applyAlignment="1">
      <alignment horizontal="center" vertical="center" wrapText="1"/>
    </xf>
    <xf numFmtId="0" fontId="26" fillId="0" borderId="14" xfId="0" applyFont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top" wrapText="1"/>
    </xf>
    <xf numFmtId="0" fontId="19" fillId="0" borderId="11" xfId="0" applyFont="1" applyBorder="1" applyAlignment="1">
      <alignment horizontal="center" vertical="top" wrapText="1"/>
    </xf>
    <xf numFmtId="0" fontId="19" fillId="0" borderId="12" xfId="0" applyFont="1" applyBorder="1" applyAlignment="1">
      <alignment horizontal="center" vertical="top" wrapText="1"/>
    </xf>
    <xf numFmtId="0" fontId="17" fillId="0" borderId="0" xfId="0" applyFont="1" applyBorder="1" applyAlignment="1">
      <alignment horizontal="center"/>
    </xf>
    <xf numFmtId="0" fontId="20" fillId="0" borderId="5" xfId="0" applyFont="1" applyBorder="1" applyAlignment="1">
      <alignment horizontal="center" vertical="center" wrapText="1"/>
    </xf>
    <xf numFmtId="0" fontId="20" fillId="0" borderId="0" xfId="0" applyFont="1" applyBorder="1" applyAlignment="1">
      <alignment horizontal="center" vertical="center" wrapText="1"/>
    </xf>
    <xf numFmtId="0" fontId="26" fillId="0" borderId="1" xfId="0" applyFont="1" applyBorder="1" applyAlignment="1">
      <alignment horizontal="center"/>
    </xf>
    <xf numFmtId="0" fontId="19" fillId="0" borderId="5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19" fillId="0" borderId="2" xfId="0" applyFont="1" applyBorder="1" applyAlignment="1">
      <alignment horizontal="center" vertical="center" wrapText="1"/>
    </xf>
    <xf numFmtId="0" fontId="19" fillId="0" borderId="7" xfId="0" applyFont="1" applyBorder="1" applyAlignment="1">
      <alignment horizontal="center" vertical="center" wrapText="1"/>
    </xf>
    <xf numFmtId="166" fontId="20" fillId="2" borderId="1" xfId="1" applyNumberFormat="1" applyFont="1">
      <alignment horizontal="center"/>
    </xf>
    <xf numFmtId="0" fontId="30" fillId="0" borderId="4" xfId="0" applyFont="1" applyBorder="1" applyAlignment="1">
      <alignment horizontal="left" wrapText="1"/>
    </xf>
    <xf numFmtId="0" fontId="30" fillId="0" borderId="6" xfId="0" applyFont="1" applyBorder="1" applyAlignment="1">
      <alignment horizontal="left" wrapText="1"/>
    </xf>
    <xf numFmtId="0" fontId="30" fillId="0" borderId="7" xfId="0" applyFont="1" applyBorder="1" applyAlignment="1">
      <alignment horizontal="left" wrapText="1"/>
    </xf>
    <xf numFmtId="0" fontId="30" fillId="0" borderId="8" xfId="0" applyFont="1" applyBorder="1" applyAlignment="1">
      <alignment horizontal="left" wrapText="1"/>
    </xf>
    <xf numFmtId="0" fontId="28" fillId="0" borderId="15" xfId="0" applyFont="1" applyBorder="1" applyAlignment="1">
      <alignment horizontal="center" wrapText="1"/>
    </xf>
    <xf numFmtId="0" fontId="28" fillId="0" borderId="14" xfId="0" applyFont="1" applyBorder="1" applyAlignment="1">
      <alignment horizontal="center" wrapText="1"/>
    </xf>
    <xf numFmtId="0" fontId="19" fillId="0" borderId="5" xfId="0" applyFont="1" applyBorder="1" applyAlignment="1">
      <alignment horizontal="center" wrapText="1"/>
    </xf>
    <xf numFmtId="0" fontId="19" fillId="0" borderId="0" xfId="0" applyFont="1" applyBorder="1" applyAlignment="1">
      <alignment horizontal="center" wrapText="1"/>
    </xf>
    <xf numFmtId="0" fontId="19" fillId="0" borderId="2" xfId="0" applyFont="1" applyBorder="1" applyAlignment="1">
      <alignment horizontal="center" wrapText="1"/>
    </xf>
    <xf numFmtId="0" fontId="26" fillId="0" borderId="3" xfId="0" applyFont="1" applyBorder="1" applyAlignment="1">
      <alignment horizontal="left" vertical="center" wrapText="1"/>
    </xf>
    <xf numFmtId="0" fontId="26" fillId="0" borderId="11" xfId="0" applyFont="1" applyBorder="1" applyAlignment="1">
      <alignment horizontal="left" vertical="center" wrapText="1"/>
    </xf>
    <xf numFmtId="0" fontId="19" fillId="0" borderId="11" xfId="0" applyFont="1" applyBorder="1" applyAlignment="1">
      <alignment horizontal="left" vertical="center" wrapText="1"/>
    </xf>
    <xf numFmtId="0" fontId="19" fillId="0" borderId="12" xfId="0" applyFont="1" applyBorder="1" applyAlignment="1">
      <alignment horizontal="left" vertical="center" wrapText="1"/>
    </xf>
    <xf numFmtId="0" fontId="19" fillId="0" borderId="11" xfId="0" applyFont="1" applyBorder="1" applyAlignment="1">
      <alignment horizontal="left"/>
    </xf>
    <xf numFmtId="0" fontId="19" fillId="0" borderId="12" xfId="0" applyFont="1" applyBorder="1" applyAlignment="1">
      <alignment horizontal="left"/>
    </xf>
    <xf numFmtId="0" fontId="19" fillId="0" borderId="11" xfId="0" applyFont="1" applyBorder="1" applyAlignment="1">
      <alignment horizontal="left" vertical="center"/>
    </xf>
    <xf numFmtId="0" fontId="19" fillId="0" borderId="12" xfId="0" applyFont="1" applyBorder="1" applyAlignment="1">
      <alignment horizontal="left" vertical="center"/>
    </xf>
    <xf numFmtId="0" fontId="19" fillId="0" borderId="11" xfId="0" applyFont="1" applyBorder="1" applyAlignment="1">
      <alignment vertical="center"/>
    </xf>
    <xf numFmtId="0" fontId="19" fillId="0" borderId="12" xfId="0" applyFont="1" applyBorder="1" applyAlignment="1">
      <alignment vertical="center"/>
    </xf>
    <xf numFmtId="0" fontId="19" fillId="0" borderId="11" xfId="0" applyFont="1" applyFill="1" applyBorder="1" applyAlignment="1">
      <alignment horizontal="left" vertical="center" indent="3"/>
    </xf>
    <xf numFmtId="0" fontId="19" fillId="0" borderId="12" xfId="0" applyFont="1" applyFill="1" applyBorder="1" applyAlignment="1">
      <alignment horizontal="left" vertical="center" indent="3"/>
    </xf>
    <xf numFmtId="0" fontId="19" fillId="0" borderId="11" xfId="0" applyFont="1" applyBorder="1" applyAlignment="1">
      <alignment vertical="center" wrapText="1"/>
    </xf>
    <xf numFmtId="0" fontId="19" fillId="0" borderId="12" xfId="0" applyFont="1" applyBorder="1" applyAlignment="1">
      <alignment vertical="center" wrapText="1"/>
    </xf>
    <xf numFmtId="49" fontId="19" fillId="0" borderId="11" xfId="0" applyNumberFormat="1" applyFont="1" applyFill="1" applyBorder="1" applyAlignment="1">
      <alignment horizontal="left" vertical="center"/>
    </xf>
    <xf numFmtId="49" fontId="19" fillId="0" borderId="12" xfId="0" applyNumberFormat="1" applyFont="1" applyFill="1" applyBorder="1" applyAlignment="1">
      <alignment horizontal="left" vertical="center"/>
    </xf>
    <xf numFmtId="0" fontId="19" fillId="0" borderId="3" xfId="0" applyFont="1" applyFill="1" applyBorder="1" applyAlignment="1">
      <alignment horizontal="center" vertical="center"/>
    </xf>
    <xf numFmtId="0" fontId="19" fillId="0" borderId="11" xfId="0" applyFont="1" applyFill="1" applyBorder="1" applyAlignment="1">
      <alignment horizontal="center" vertical="center"/>
    </xf>
    <xf numFmtId="0" fontId="19" fillId="0" borderId="12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/>
    <xf numFmtId="0" fontId="0" fillId="0" borderId="11" xfId="0" applyBorder="1" applyAlignment="1">
      <alignment wrapText="1"/>
    </xf>
    <xf numFmtId="0" fontId="0" fillId="0" borderId="12" xfId="0" applyBorder="1" applyAlignment="1">
      <alignment wrapText="1"/>
    </xf>
    <xf numFmtId="49" fontId="12" fillId="0" borderId="0" xfId="0" applyNumberFormat="1" applyFont="1" applyFill="1" applyBorder="1" applyAlignment="1">
      <alignment horizontal="center" vertical="center"/>
    </xf>
    <xf numFmtId="0" fontId="20" fillId="0" borderId="3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/>
    </xf>
    <xf numFmtId="0" fontId="17" fillId="0" borderId="0" xfId="0" applyFont="1" applyAlignment="1">
      <alignment horizontal="left" vertical="top"/>
    </xf>
    <xf numFmtId="0" fontId="20" fillId="0" borderId="11" xfId="0" applyFont="1" applyBorder="1" applyAlignment="1">
      <alignment horizontal="left" vertical="center" indent="3"/>
    </xf>
    <xf numFmtId="0" fontId="20" fillId="0" borderId="12" xfId="0" applyFont="1" applyBorder="1" applyAlignment="1">
      <alignment horizontal="left" vertical="center" indent="3"/>
    </xf>
    <xf numFmtId="0" fontId="20" fillId="0" borderId="3" xfId="0" applyNumberFormat="1" applyFont="1" applyFill="1" applyBorder="1" applyAlignment="1">
      <alignment horizontal="center"/>
    </xf>
    <xf numFmtId="0" fontId="20" fillId="0" borderId="11" xfId="0" applyNumberFormat="1" applyFont="1" applyFill="1" applyBorder="1" applyAlignment="1">
      <alignment horizontal="center"/>
    </xf>
    <xf numFmtId="0" fontId="20" fillId="0" borderId="12" xfId="0" applyNumberFormat="1" applyFont="1" applyFill="1" applyBorder="1" applyAlignment="1">
      <alignment horizontal="center"/>
    </xf>
    <xf numFmtId="0" fontId="20" fillId="0" borderId="1" xfId="0" applyNumberFormat="1" applyFont="1" applyFill="1" applyBorder="1" applyAlignment="1">
      <alignment horizontal="center"/>
    </xf>
    <xf numFmtId="0" fontId="20" fillId="0" borderId="11" xfId="0" applyFont="1" applyBorder="1" applyAlignment="1">
      <alignment horizontal="left" vertical="top" wrapText="1"/>
    </xf>
    <xf numFmtId="0" fontId="20" fillId="0" borderId="12" xfId="0" applyFont="1" applyBorder="1" applyAlignment="1">
      <alignment horizontal="left" vertical="top" wrapText="1"/>
    </xf>
    <xf numFmtId="0" fontId="20" fillId="0" borderId="8" xfId="0" applyFont="1" applyBorder="1" applyAlignment="1">
      <alignment horizontal="left" vertical="center" indent="3"/>
    </xf>
    <xf numFmtId="0" fontId="20" fillId="0" borderId="9" xfId="0" applyFont="1" applyBorder="1" applyAlignment="1">
      <alignment horizontal="left" vertical="center" indent="3"/>
    </xf>
    <xf numFmtId="0" fontId="12" fillId="0" borderId="3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 wrapText="1"/>
    </xf>
    <xf numFmtId="0" fontId="12" fillId="0" borderId="11" xfId="0" applyFont="1" applyBorder="1" applyAlignment="1">
      <alignment horizontal="center" vertical="center" wrapText="1"/>
    </xf>
    <xf numFmtId="0" fontId="12" fillId="0" borderId="12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20" fillId="0" borderId="11" xfId="0" applyFont="1" applyBorder="1" applyAlignment="1">
      <alignment horizontal="left" vertical="center"/>
    </xf>
    <xf numFmtId="0" fontId="20" fillId="0" borderId="12" xfId="0" applyFont="1" applyBorder="1" applyAlignment="1">
      <alignment horizontal="left" vertical="center"/>
    </xf>
    <xf numFmtId="0" fontId="20" fillId="0" borderId="3" xfId="0" applyNumberFormat="1" applyFont="1" applyBorder="1" applyAlignment="1">
      <alignment horizontal="center"/>
    </xf>
    <xf numFmtId="0" fontId="20" fillId="0" borderId="11" xfId="0" applyNumberFormat="1" applyFont="1" applyBorder="1" applyAlignment="1">
      <alignment horizontal="center"/>
    </xf>
    <xf numFmtId="0" fontId="20" fillId="0" borderId="12" xfId="0" applyNumberFormat="1" applyFont="1" applyBorder="1" applyAlignment="1">
      <alignment horizontal="center"/>
    </xf>
    <xf numFmtId="0" fontId="20" fillId="0" borderId="4" xfId="0" applyNumberFormat="1" applyFont="1" applyFill="1" applyBorder="1" applyAlignment="1">
      <alignment horizontal="center"/>
    </xf>
    <xf numFmtId="0" fontId="20" fillId="0" borderId="6" xfId="0" applyNumberFormat="1" applyFont="1" applyFill="1" applyBorder="1" applyAlignment="1">
      <alignment horizontal="center"/>
    </xf>
    <xf numFmtId="0" fontId="20" fillId="0" borderId="10" xfId="0" applyNumberFormat="1" applyFont="1" applyFill="1" applyBorder="1" applyAlignment="1">
      <alignment horizontal="center"/>
    </xf>
    <xf numFmtId="0" fontId="20" fillId="0" borderId="7" xfId="0" applyNumberFormat="1" applyFont="1" applyFill="1" applyBorder="1" applyAlignment="1">
      <alignment horizontal="center"/>
    </xf>
    <xf numFmtId="0" fontId="20" fillId="0" borderId="8" xfId="0" applyNumberFormat="1" applyFont="1" applyFill="1" applyBorder="1" applyAlignment="1">
      <alignment horizontal="center"/>
    </xf>
    <xf numFmtId="0" fontId="20" fillId="0" borderId="9" xfId="0" applyNumberFormat="1" applyFont="1" applyFill="1" applyBorder="1" applyAlignment="1">
      <alignment horizontal="center"/>
    </xf>
    <xf numFmtId="0" fontId="12" fillId="0" borderId="11" xfId="0" applyFont="1" applyBorder="1" applyAlignment="1">
      <alignment horizontal="left" indent="7"/>
    </xf>
    <xf numFmtId="0" fontId="12" fillId="0" borderId="12" xfId="0" applyFont="1" applyBorder="1" applyAlignment="1">
      <alignment horizontal="left" indent="7"/>
    </xf>
    <xf numFmtId="0" fontId="12" fillId="0" borderId="11" xfId="0" applyFont="1" applyBorder="1" applyAlignment="1">
      <alignment horizontal="left" vertical="center" indent="2"/>
    </xf>
    <xf numFmtId="0" fontId="12" fillId="0" borderId="12" xfId="0" applyFont="1" applyBorder="1" applyAlignment="1">
      <alignment horizontal="left" vertical="center" indent="2"/>
    </xf>
    <xf numFmtId="0" fontId="20" fillId="0" borderId="1" xfId="0" applyFont="1" applyFill="1" applyBorder="1" applyAlignment="1">
      <alignment horizontal="center"/>
    </xf>
    <xf numFmtId="0" fontId="12" fillId="0" borderId="11" xfId="0" applyFont="1" applyBorder="1" applyAlignment="1">
      <alignment horizontal="left" vertical="center"/>
    </xf>
    <xf numFmtId="0" fontId="12" fillId="0" borderId="12" xfId="0" applyFont="1" applyBorder="1" applyAlignment="1">
      <alignment horizontal="left" vertical="center"/>
    </xf>
    <xf numFmtId="0" fontId="12" fillId="0" borderId="8" xfId="0" applyFont="1" applyBorder="1" applyAlignment="1">
      <alignment horizontal="left" vertical="center"/>
    </xf>
    <xf numFmtId="0" fontId="12" fillId="0" borderId="0" xfId="0" applyFont="1" applyFill="1" applyBorder="1" applyAlignment="1">
      <alignment horizontal="center"/>
    </xf>
    <xf numFmtId="0" fontId="12" fillId="0" borderId="0" xfId="0" applyFont="1" applyBorder="1" applyAlignment="1">
      <alignment horizontal="left" vertical="center"/>
    </xf>
    <xf numFmtId="0" fontId="12" fillId="0" borderId="2" xfId="0" applyFont="1" applyBorder="1" applyAlignment="1">
      <alignment horizontal="left" vertical="center"/>
    </xf>
    <xf numFmtId="0" fontId="12" fillId="0" borderId="6" xfId="0" applyFont="1" applyBorder="1" applyAlignment="1">
      <alignment horizontal="left" vertical="center"/>
    </xf>
    <xf numFmtId="0" fontId="12" fillId="0" borderId="10" xfId="0" applyFont="1" applyBorder="1" applyAlignment="1">
      <alignment horizontal="left" vertical="center"/>
    </xf>
    <xf numFmtId="0" fontId="19" fillId="0" borderId="0" xfId="0" applyFont="1" applyBorder="1" applyAlignment="1">
      <alignment horizontal="center" vertical="top" wrapText="1"/>
    </xf>
    <xf numFmtId="49" fontId="12" fillId="0" borderId="0" xfId="0" applyNumberFormat="1" applyFont="1" applyFill="1" applyBorder="1" applyAlignment="1">
      <alignment horizontal="center"/>
    </xf>
  </cellXfs>
  <cellStyles count="2">
    <cellStyle name="FillingCells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DS86"/>
  <sheetViews>
    <sheetView tabSelected="1" view="pageBreakPreview" zoomScaleNormal="100" zoomScaleSheetLayoutView="100" workbookViewId="0">
      <selection activeCell="B1" sqref="B1"/>
    </sheetView>
  </sheetViews>
  <sheetFormatPr defaultColWidth="0.85546875" defaultRowHeight="11.25" x14ac:dyDescent="0.2"/>
  <cols>
    <col min="1" max="1" width="0.85546875" style="7"/>
    <col min="2" max="13" width="0.85546875" style="7" customWidth="1"/>
    <col min="14" max="14" width="0.7109375" style="7" customWidth="1"/>
    <col min="15" max="65" width="0.85546875" style="7" customWidth="1"/>
    <col min="66" max="66" width="1.140625" style="7" customWidth="1"/>
    <col min="67" max="16384" width="0.85546875" style="7"/>
  </cols>
  <sheetData>
    <row r="1" spans="2:117" s="1" customFormat="1" ht="12.75" x14ac:dyDescent="0.2">
      <c r="CK1" s="1" t="s">
        <v>235</v>
      </c>
      <c r="DE1" s="2"/>
    </row>
    <row r="2" spans="2:117" s="1" customFormat="1" ht="9.75" x14ac:dyDescent="0.2">
      <c r="CK2" s="1" t="s">
        <v>192</v>
      </c>
    </row>
    <row r="3" spans="2:117" s="1" customFormat="1" ht="9.75" customHeight="1" x14ac:dyDescent="0.2">
      <c r="CK3" s="190" t="s">
        <v>234</v>
      </c>
      <c r="CL3" s="190"/>
      <c r="CM3" s="190"/>
      <c r="CN3" s="190"/>
      <c r="CO3" s="190"/>
      <c r="CP3" s="190"/>
      <c r="CQ3" s="190"/>
      <c r="CR3" s="190"/>
      <c r="CS3" s="190"/>
      <c r="CT3" s="190"/>
      <c r="CU3" s="190"/>
      <c r="CV3" s="190"/>
      <c r="CW3" s="190"/>
      <c r="CX3" s="190"/>
      <c r="CY3" s="190"/>
      <c r="CZ3" s="190"/>
      <c r="DA3" s="190"/>
      <c r="DB3" s="190"/>
      <c r="DC3" s="190"/>
      <c r="DD3" s="190"/>
      <c r="DE3" s="190"/>
      <c r="DF3" s="190"/>
      <c r="DG3" s="190"/>
      <c r="DH3" s="190"/>
      <c r="DI3" s="190"/>
      <c r="DJ3" s="190"/>
      <c r="DK3" s="190"/>
      <c r="DL3" s="190"/>
      <c r="DM3" s="190"/>
    </row>
    <row r="4" spans="2:117" s="3" customFormat="1" ht="4.5" customHeight="1" x14ac:dyDescent="0.2"/>
    <row r="5" spans="2:117" s="5" customFormat="1" ht="9.75" x14ac:dyDescent="0.2">
      <c r="B5" s="1" t="s">
        <v>176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1"/>
      <c r="BL5" s="1"/>
      <c r="BM5" s="1"/>
      <c r="BN5" s="1"/>
      <c r="BO5" s="1"/>
      <c r="CK5" s="1"/>
    </row>
    <row r="6" spans="2:117" s="5" customFormat="1" ht="9.75" x14ac:dyDescent="0.2">
      <c r="B6" s="1" t="s">
        <v>177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1"/>
      <c r="BL6" s="1"/>
      <c r="BM6" s="1"/>
      <c r="BN6" s="1"/>
      <c r="BO6" s="1"/>
      <c r="CU6" s="235" t="s">
        <v>205</v>
      </c>
      <c r="CV6" s="235"/>
      <c r="CW6" s="235"/>
      <c r="CX6" s="235"/>
      <c r="CY6" s="235"/>
      <c r="CZ6" s="235"/>
      <c r="DA6" s="235"/>
      <c r="DB6" s="235"/>
      <c r="DC6" s="235"/>
      <c r="DD6" s="235"/>
      <c r="DE6" s="235"/>
      <c r="DF6" s="235"/>
      <c r="DG6" s="235"/>
      <c r="DH6" s="235"/>
      <c r="DI6" s="235"/>
      <c r="DJ6" s="235"/>
      <c r="DK6" s="235"/>
      <c r="DL6" s="235"/>
      <c r="DM6" s="235"/>
    </row>
    <row r="7" spans="2:117" s="5" customFormat="1" ht="9.75" x14ac:dyDescent="0.2">
      <c r="B7" s="1" t="s">
        <v>178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1"/>
      <c r="BL7" s="1"/>
      <c r="BM7" s="1"/>
      <c r="BN7" s="1"/>
      <c r="BO7" s="1"/>
      <c r="CU7" s="235"/>
      <c r="CV7" s="235"/>
      <c r="CW7" s="235"/>
      <c r="CX7" s="235"/>
      <c r="CY7" s="235"/>
      <c r="CZ7" s="235"/>
      <c r="DA7" s="235"/>
      <c r="DB7" s="235"/>
      <c r="DC7" s="235"/>
      <c r="DD7" s="235"/>
      <c r="DE7" s="235"/>
      <c r="DF7" s="235"/>
      <c r="DG7" s="235"/>
      <c r="DH7" s="235"/>
      <c r="DI7" s="235"/>
      <c r="DJ7" s="235"/>
      <c r="DK7" s="235"/>
      <c r="DL7" s="235"/>
      <c r="DM7" s="235"/>
    </row>
    <row r="8" spans="2:117" s="5" customFormat="1" ht="8.25" customHeight="1" x14ac:dyDescent="0.2">
      <c r="B8" s="1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1"/>
      <c r="BL8" s="1"/>
      <c r="BM8" s="1"/>
      <c r="BN8" s="1"/>
      <c r="BO8" s="1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</row>
    <row r="9" spans="2:117" s="3" customFormat="1" ht="9" customHeight="1" x14ac:dyDescent="0.2">
      <c r="DD9" s="9"/>
      <c r="DE9" s="9"/>
      <c r="DF9" s="9"/>
      <c r="DG9" s="9"/>
      <c r="DH9" s="9"/>
      <c r="DI9" s="9"/>
      <c r="DJ9" s="9"/>
      <c r="DK9" s="9"/>
      <c r="DL9" s="9"/>
      <c r="DM9" s="9"/>
    </row>
    <row r="10" spans="2:117" s="3" customFormat="1" ht="24" customHeight="1" x14ac:dyDescent="0.3">
      <c r="C10" s="7"/>
      <c r="H10" s="236" t="s">
        <v>0</v>
      </c>
      <c r="I10" s="236"/>
      <c r="J10" s="236"/>
      <c r="K10" s="236"/>
      <c r="L10" s="236"/>
      <c r="M10" s="236"/>
      <c r="N10" s="236"/>
      <c r="O10" s="236"/>
      <c r="P10" s="236"/>
      <c r="Q10" s="236"/>
      <c r="R10" s="236"/>
      <c r="S10" s="236"/>
      <c r="T10" s="236"/>
      <c r="U10" s="236"/>
      <c r="V10" s="236"/>
      <c r="W10" s="236"/>
      <c r="X10" s="236"/>
      <c r="Y10" s="236"/>
      <c r="Z10" s="236"/>
      <c r="AA10" s="236"/>
      <c r="AB10" s="236"/>
      <c r="AC10" s="236"/>
      <c r="AD10" s="236"/>
      <c r="AH10" s="195"/>
      <c r="AI10" s="195"/>
      <c r="AJ10" s="195"/>
      <c r="AK10" s="195"/>
      <c r="AL10" s="195"/>
      <c r="AM10" s="195"/>
      <c r="AN10" s="195"/>
      <c r="AO10" s="195"/>
      <c r="AP10" s="195"/>
      <c r="AQ10" s="195"/>
      <c r="AR10" s="195"/>
      <c r="AS10" s="195"/>
      <c r="AT10" s="195"/>
      <c r="AU10" s="195"/>
      <c r="AV10" s="195"/>
      <c r="AW10" s="195"/>
      <c r="AX10" s="195"/>
      <c r="AY10" s="195"/>
      <c r="AZ10" s="195"/>
      <c r="BA10" s="195"/>
      <c r="BB10" s="195"/>
      <c r="BC10" s="195"/>
      <c r="BD10" s="195"/>
      <c r="BE10" s="195"/>
      <c r="BF10" s="195"/>
      <c r="BG10" s="195"/>
      <c r="BH10" s="195"/>
      <c r="BI10" s="195"/>
      <c r="BJ10" s="195"/>
      <c r="BK10" s="195"/>
      <c r="BL10" s="237" t="s">
        <v>1</v>
      </c>
      <c r="BM10" s="237"/>
      <c r="BN10" s="237"/>
      <c r="BO10" s="195"/>
      <c r="BP10" s="195"/>
      <c r="BQ10" s="195"/>
      <c r="BR10" s="195"/>
      <c r="BS10" s="195"/>
      <c r="BT10" s="195"/>
      <c r="BU10" s="195"/>
      <c r="BV10" s="195"/>
      <c r="BW10" s="195"/>
      <c r="BX10" s="195"/>
      <c r="BY10" s="195"/>
      <c r="BZ10" s="195"/>
      <c r="CA10" s="195"/>
      <c r="CB10" s="195"/>
      <c r="CC10" s="195"/>
      <c r="CD10" s="195"/>
      <c r="CE10" s="195"/>
      <c r="CF10" s="195"/>
      <c r="CG10" s="195"/>
      <c r="CH10" s="195"/>
      <c r="CI10" s="195"/>
      <c r="CJ10" s="195"/>
      <c r="CK10" s="195"/>
      <c r="CL10" s="195"/>
      <c r="CM10" s="195"/>
      <c r="CN10" s="195"/>
      <c r="CO10" s="195"/>
      <c r="CP10" s="195"/>
      <c r="CQ10" s="195"/>
      <c r="CR10" s="195"/>
      <c r="CS10" s="200"/>
      <c r="CT10" s="200"/>
      <c r="CU10" s="200"/>
      <c r="DC10" s="8" t="s">
        <v>2</v>
      </c>
      <c r="DD10" s="195">
        <v>0</v>
      </c>
      <c r="DE10" s="195"/>
      <c r="DF10" s="195"/>
      <c r="DG10" s="195">
        <v>0</v>
      </c>
      <c r="DH10" s="195"/>
      <c r="DI10" s="195"/>
      <c r="DJ10" s="195">
        <v>0</v>
      </c>
      <c r="DK10" s="195"/>
      <c r="DL10" s="195"/>
      <c r="DM10" s="188"/>
    </row>
    <row r="11" spans="2:117" s="3" customFormat="1" ht="4.5" customHeight="1" x14ac:dyDescent="0.2">
      <c r="Q11" s="7"/>
      <c r="AN11" s="9"/>
      <c r="AQ11" s="9"/>
      <c r="AR11" s="9"/>
      <c r="AX11" s="8"/>
      <c r="AZ11" s="10"/>
      <c r="BA11" s="10"/>
      <c r="BB11" s="10"/>
      <c r="BC11" s="10"/>
      <c r="BD11" s="10"/>
      <c r="BE11" s="10"/>
      <c r="BF11" s="10"/>
      <c r="BG11" s="10"/>
      <c r="BH11" s="10"/>
      <c r="BI11" s="11"/>
      <c r="BJ11" s="11"/>
      <c r="BK11" s="12"/>
      <c r="BL11" s="10"/>
      <c r="BM11" s="10"/>
      <c r="BN11" s="10"/>
      <c r="BO11" s="10"/>
      <c r="BP11" s="10"/>
      <c r="BQ11" s="10"/>
      <c r="BR11" s="10"/>
      <c r="BS11" s="10"/>
      <c r="BT11" s="10"/>
      <c r="BU11" s="11"/>
      <c r="BV11" s="11"/>
      <c r="BW11" s="12"/>
      <c r="BX11" s="10"/>
      <c r="BY11" s="10"/>
      <c r="BZ11" s="10"/>
      <c r="CA11" s="10"/>
      <c r="CB11" s="10"/>
      <c r="CC11" s="10"/>
      <c r="CD11" s="10"/>
      <c r="CE11" s="10"/>
      <c r="CF11" s="10"/>
      <c r="CG11" s="10"/>
      <c r="CH11" s="10"/>
      <c r="CI11" s="10"/>
      <c r="CJ11" s="10"/>
      <c r="CK11" s="10"/>
      <c r="CL11" s="10"/>
      <c r="CM11" s="10"/>
      <c r="CN11" s="10"/>
      <c r="CO11" s="10"/>
      <c r="DC11" s="8"/>
      <c r="DE11" s="10"/>
      <c r="DF11" s="10"/>
      <c r="DG11" s="10"/>
      <c r="DH11" s="10"/>
      <c r="DI11" s="10"/>
      <c r="DJ11" s="10"/>
      <c r="DK11" s="10"/>
      <c r="DL11" s="10"/>
      <c r="DM11" s="10"/>
    </row>
    <row r="12" spans="2:117" s="3" customFormat="1" ht="17.25" customHeight="1" x14ac:dyDescent="0.2">
      <c r="H12" s="7" t="s">
        <v>3</v>
      </c>
      <c r="Q12" s="7"/>
      <c r="AH12" s="195"/>
      <c r="AI12" s="195"/>
      <c r="AJ12" s="195"/>
      <c r="AK12" s="195"/>
      <c r="AL12" s="195"/>
      <c r="AM12" s="195"/>
      <c r="AN12" s="195"/>
      <c r="AO12" s="195"/>
      <c r="AP12" s="195"/>
      <c r="AQ12" s="195"/>
      <c r="AR12" s="195"/>
      <c r="AS12" s="195"/>
      <c r="AT12" s="195"/>
      <c r="AU12" s="195"/>
      <c r="AV12" s="195"/>
      <c r="AW12" s="200"/>
      <c r="AX12" s="200"/>
      <c r="AY12" s="200"/>
      <c r="AZ12" s="9"/>
      <c r="BA12" s="9"/>
      <c r="BC12" s="200"/>
      <c r="BD12" s="200"/>
      <c r="BE12" s="200"/>
      <c r="BF12" s="200"/>
      <c r="BG12" s="200"/>
      <c r="BH12" s="200"/>
      <c r="BI12" s="200"/>
      <c r="BJ12" s="200"/>
      <c r="BK12" s="200"/>
      <c r="BL12" s="200"/>
      <c r="BM12" s="200"/>
      <c r="BN12" s="200"/>
      <c r="BO12" s="200"/>
      <c r="BP12" s="200"/>
      <c r="BQ12" s="200"/>
      <c r="BR12" s="200"/>
      <c r="BS12" s="200"/>
      <c r="BT12" s="200"/>
      <c r="BU12" s="200"/>
      <c r="BV12" s="200"/>
      <c r="BW12" s="200"/>
      <c r="BX12" s="200"/>
      <c r="BY12" s="200"/>
      <c r="BZ12" s="200"/>
      <c r="CA12" s="200"/>
      <c r="CB12" s="200"/>
      <c r="CC12" s="200"/>
      <c r="CD12" s="200"/>
      <c r="CE12" s="200"/>
      <c r="CF12" s="200"/>
    </row>
    <row r="13" spans="2:117" s="3" customFormat="1" ht="8.25" customHeight="1" x14ac:dyDescent="0.2">
      <c r="Q13" s="7"/>
      <c r="BC13" s="10"/>
      <c r="BD13" s="10"/>
      <c r="BE13" s="10"/>
      <c r="BF13" s="10"/>
      <c r="BG13" s="10"/>
      <c r="BH13" s="10"/>
      <c r="BI13" s="10"/>
      <c r="BJ13" s="10"/>
      <c r="BK13" s="10"/>
      <c r="BL13" s="10"/>
      <c r="BM13" s="10"/>
      <c r="BN13" s="10"/>
      <c r="BO13" s="10"/>
      <c r="BP13" s="10"/>
      <c r="BQ13" s="10"/>
      <c r="BR13" s="10"/>
      <c r="BS13" s="10"/>
      <c r="BT13" s="10"/>
      <c r="BU13" s="10"/>
      <c r="BV13" s="10"/>
      <c r="BW13" s="10"/>
      <c r="BX13" s="10"/>
      <c r="BY13" s="10"/>
      <c r="BZ13" s="10"/>
      <c r="CA13" s="10"/>
      <c r="CB13" s="10"/>
      <c r="CC13" s="10"/>
      <c r="CD13" s="10"/>
      <c r="CE13" s="10"/>
      <c r="CF13" s="10"/>
    </row>
    <row r="14" spans="2:117" s="3" customFormat="1" ht="12" customHeight="1" x14ac:dyDescent="0.2">
      <c r="B14" s="239" t="s">
        <v>4</v>
      </c>
      <c r="C14" s="239"/>
      <c r="D14" s="239"/>
      <c r="E14" s="239"/>
      <c r="F14" s="239"/>
      <c r="G14" s="239"/>
      <c r="H14" s="239"/>
      <c r="I14" s="239"/>
      <c r="J14" s="239"/>
      <c r="K14" s="239"/>
      <c r="L14" s="239"/>
      <c r="M14" s="239"/>
      <c r="N14" s="239"/>
      <c r="O14" s="239"/>
      <c r="P14" s="239"/>
      <c r="Q14" s="239"/>
      <c r="R14" s="239"/>
      <c r="S14" s="239"/>
      <c r="T14" s="239"/>
      <c r="U14" s="239"/>
      <c r="V14" s="239"/>
      <c r="W14" s="239"/>
      <c r="X14" s="239"/>
      <c r="Y14" s="239"/>
      <c r="Z14" s="239"/>
      <c r="AA14" s="239"/>
      <c r="AB14" s="239"/>
      <c r="AC14" s="239"/>
      <c r="AD14" s="239"/>
      <c r="AE14" s="239"/>
      <c r="AF14" s="239"/>
      <c r="AG14" s="239"/>
      <c r="AH14" s="239"/>
      <c r="AI14" s="239"/>
      <c r="AJ14" s="239"/>
      <c r="AK14" s="239"/>
      <c r="AL14" s="239"/>
      <c r="AM14" s="239"/>
      <c r="AN14" s="239"/>
      <c r="AO14" s="239"/>
      <c r="AP14" s="239"/>
      <c r="AQ14" s="239"/>
      <c r="AR14" s="239"/>
      <c r="AS14" s="239"/>
      <c r="AT14" s="239"/>
      <c r="AU14" s="239"/>
      <c r="AV14" s="239"/>
      <c r="AW14" s="239"/>
      <c r="AX14" s="239"/>
      <c r="AY14" s="239"/>
      <c r="AZ14" s="239"/>
      <c r="BA14" s="239"/>
      <c r="BB14" s="239"/>
      <c r="BC14" s="239"/>
      <c r="BD14" s="239"/>
      <c r="BE14" s="239"/>
      <c r="BF14" s="239"/>
      <c r="BG14" s="239"/>
      <c r="BH14" s="239"/>
      <c r="BI14" s="239"/>
      <c r="BJ14" s="239"/>
      <c r="BK14" s="239"/>
      <c r="BL14" s="239"/>
      <c r="BM14" s="239"/>
      <c r="BN14" s="239"/>
      <c r="BO14" s="239"/>
      <c r="BP14" s="239"/>
      <c r="BQ14" s="239"/>
      <c r="BR14" s="239"/>
      <c r="BS14" s="239"/>
      <c r="BT14" s="239"/>
      <c r="BU14" s="239"/>
      <c r="BV14" s="239"/>
      <c r="BW14" s="239"/>
      <c r="BX14" s="239"/>
      <c r="BY14" s="239"/>
      <c r="BZ14" s="239"/>
      <c r="CA14" s="239"/>
      <c r="CB14" s="239"/>
      <c r="CC14" s="239"/>
      <c r="CD14" s="239"/>
      <c r="CE14" s="239"/>
      <c r="CF14" s="239"/>
      <c r="CG14" s="239"/>
      <c r="CH14" s="239"/>
      <c r="CI14" s="239"/>
      <c r="CJ14" s="239"/>
      <c r="CK14" s="239"/>
      <c r="CL14" s="239"/>
      <c r="CM14" s="239"/>
      <c r="CN14" s="239"/>
      <c r="CO14" s="239"/>
      <c r="CP14" s="239"/>
      <c r="CQ14" s="239"/>
      <c r="CR14" s="239"/>
      <c r="CS14" s="239"/>
      <c r="CT14" s="239"/>
      <c r="CU14" s="239"/>
      <c r="CV14" s="239"/>
      <c r="CW14" s="239"/>
      <c r="CX14" s="239"/>
      <c r="CY14" s="239"/>
      <c r="CZ14" s="239"/>
      <c r="DA14" s="239"/>
      <c r="DB14" s="239"/>
      <c r="DC14" s="239"/>
      <c r="DD14" s="239"/>
      <c r="DE14" s="239"/>
      <c r="DF14" s="239"/>
      <c r="DG14" s="239"/>
      <c r="DH14" s="239"/>
      <c r="DI14" s="239"/>
      <c r="DJ14" s="239"/>
      <c r="DK14" s="239"/>
      <c r="DL14" s="239"/>
      <c r="DM14" s="239"/>
    </row>
    <row r="15" spans="2:117" s="3" customFormat="1" ht="12" customHeight="1" x14ac:dyDescent="0.2">
      <c r="B15" s="239" t="s">
        <v>5</v>
      </c>
      <c r="C15" s="239"/>
      <c r="D15" s="239"/>
      <c r="E15" s="239"/>
      <c r="F15" s="239"/>
      <c r="G15" s="239"/>
      <c r="H15" s="239"/>
      <c r="I15" s="239"/>
      <c r="J15" s="239"/>
      <c r="K15" s="239"/>
      <c r="L15" s="239"/>
      <c r="M15" s="239"/>
      <c r="N15" s="239"/>
      <c r="O15" s="239"/>
      <c r="P15" s="239"/>
      <c r="Q15" s="239"/>
      <c r="R15" s="239"/>
      <c r="S15" s="239"/>
      <c r="T15" s="239"/>
      <c r="U15" s="239"/>
      <c r="V15" s="239"/>
      <c r="W15" s="239"/>
      <c r="X15" s="239"/>
      <c r="Y15" s="239"/>
      <c r="Z15" s="239"/>
      <c r="AA15" s="239"/>
      <c r="AB15" s="239"/>
      <c r="AC15" s="239"/>
      <c r="AD15" s="239"/>
      <c r="AE15" s="239"/>
      <c r="AF15" s="239"/>
      <c r="AG15" s="239"/>
      <c r="AH15" s="239"/>
      <c r="AI15" s="239"/>
      <c r="AJ15" s="239"/>
      <c r="AK15" s="239"/>
      <c r="AL15" s="239"/>
      <c r="AM15" s="239"/>
      <c r="AN15" s="239"/>
      <c r="AO15" s="239"/>
      <c r="AP15" s="239"/>
      <c r="AQ15" s="239"/>
      <c r="AR15" s="239"/>
      <c r="AS15" s="239"/>
      <c r="AT15" s="239"/>
      <c r="AU15" s="239"/>
      <c r="AV15" s="239"/>
      <c r="AW15" s="239"/>
      <c r="AX15" s="239"/>
      <c r="AY15" s="239"/>
      <c r="AZ15" s="239"/>
      <c r="BA15" s="239"/>
      <c r="BB15" s="239"/>
      <c r="BC15" s="239"/>
      <c r="BD15" s="239"/>
      <c r="BE15" s="239"/>
      <c r="BF15" s="239"/>
      <c r="BG15" s="239"/>
      <c r="BH15" s="239"/>
      <c r="BI15" s="239"/>
      <c r="BJ15" s="239"/>
      <c r="BK15" s="239"/>
      <c r="BL15" s="239"/>
      <c r="BM15" s="239"/>
      <c r="BN15" s="239"/>
      <c r="BO15" s="239"/>
      <c r="BP15" s="239"/>
      <c r="BQ15" s="239"/>
      <c r="BR15" s="239"/>
      <c r="BS15" s="239"/>
      <c r="BT15" s="239"/>
      <c r="BU15" s="239"/>
      <c r="BV15" s="239"/>
      <c r="BW15" s="239"/>
      <c r="BX15" s="239"/>
      <c r="BY15" s="239"/>
      <c r="BZ15" s="239"/>
      <c r="CA15" s="239"/>
      <c r="CB15" s="239"/>
      <c r="CC15" s="239"/>
      <c r="CD15" s="239"/>
      <c r="CE15" s="239"/>
      <c r="CF15" s="239"/>
      <c r="CG15" s="239"/>
      <c r="CH15" s="239"/>
      <c r="CI15" s="239"/>
      <c r="CJ15" s="239"/>
      <c r="CK15" s="239"/>
      <c r="CL15" s="239"/>
      <c r="CM15" s="239"/>
      <c r="CN15" s="239"/>
      <c r="CO15" s="239"/>
      <c r="CP15" s="239"/>
      <c r="CQ15" s="239"/>
      <c r="CR15" s="239"/>
      <c r="CS15" s="239"/>
      <c r="CT15" s="239"/>
      <c r="CU15" s="239"/>
      <c r="CV15" s="239"/>
      <c r="CW15" s="239"/>
      <c r="CX15" s="239"/>
      <c r="CY15" s="239"/>
      <c r="CZ15" s="239"/>
      <c r="DA15" s="239"/>
      <c r="DB15" s="239"/>
      <c r="DC15" s="239"/>
      <c r="DD15" s="239"/>
      <c r="DE15" s="239"/>
      <c r="DF15" s="239"/>
      <c r="DG15" s="239"/>
      <c r="DH15" s="239"/>
      <c r="DI15" s="239"/>
      <c r="DJ15" s="239"/>
      <c r="DK15" s="239"/>
      <c r="DL15" s="239"/>
      <c r="DM15" s="239"/>
    </row>
    <row r="16" spans="2:117" s="3" customFormat="1" ht="12" customHeight="1" x14ac:dyDescent="0.2">
      <c r="B16" s="239" t="s">
        <v>6</v>
      </c>
      <c r="C16" s="239"/>
      <c r="D16" s="239"/>
      <c r="E16" s="239"/>
      <c r="F16" s="239"/>
      <c r="G16" s="239"/>
      <c r="H16" s="239"/>
      <c r="I16" s="239"/>
      <c r="J16" s="239"/>
      <c r="K16" s="239"/>
      <c r="L16" s="239"/>
      <c r="M16" s="239"/>
      <c r="N16" s="239"/>
      <c r="O16" s="239"/>
      <c r="P16" s="239"/>
      <c r="Q16" s="239"/>
      <c r="R16" s="239"/>
      <c r="S16" s="239"/>
      <c r="T16" s="239"/>
      <c r="U16" s="239"/>
      <c r="V16" s="239"/>
      <c r="W16" s="239"/>
      <c r="X16" s="239"/>
      <c r="Y16" s="239"/>
      <c r="Z16" s="239"/>
      <c r="AA16" s="239"/>
      <c r="AB16" s="239"/>
      <c r="AC16" s="239"/>
      <c r="AD16" s="239"/>
      <c r="AE16" s="239"/>
      <c r="AF16" s="239"/>
      <c r="AG16" s="239"/>
      <c r="AH16" s="239"/>
      <c r="AI16" s="239"/>
      <c r="AJ16" s="239"/>
      <c r="AK16" s="239"/>
      <c r="AL16" s="239"/>
      <c r="AM16" s="239"/>
      <c r="AN16" s="239"/>
      <c r="AO16" s="239"/>
      <c r="AP16" s="239"/>
      <c r="AQ16" s="239"/>
      <c r="AR16" s="239"/>
      <c r="AS16" s="239"/>
      <c r="AT16" s="239"/>
      <c r="AU16" s="239"/>
      <c r="AV16" s="239"/>
      <c r="AW16" s="239"/>
      <c r="AX16" s="239"/>
      <c r="AY16" s="239"/>
      <c r="AZ16" s="239"/>
      <c r="BA16" s="239"/>
      <c r="BB16" s="239"/>
      <c r="BC16" s="239"/>
      <c r="BD16" s="239"/>
      <c r="BE16" s="239"/>
      <c r="BF16" s="239"/>
      <c r="BG16" s="239"/>
      <c r="BH16" s="239"/>
      <c r="BI16" s="239"/>
      <c r="BJ16" s="239"/>
      <c r="BK16" s="239"/>
      <c r="BL16" s="239"/>
      <c r="BM16" s="239"/>
      <c r="BN16" s="239"/>
      <c r="BO16" s="239"/>
      <c r="BP16" s="239"/>
      <c r="BQ16" s="239"/>
      <c r="BR16" s="239"/>
      <c r="BS16" s="239"/>
      <c r="BT16" s="239"/>
      <c r="BU16" s="239"/>
      <c r="BV16" s="239"/>
      <c r="BW16" s="239"/>
      <c r="BX16" s="239"/>
      <c r="BY16" s="239"/>
      <c r="BZ16" s="239"/>
      <c r="CA16" s="239"/>
      <c r="CB16" s="239"/>
      <c r="CC16" s="239"/>
      <c r="CD16" s="239"/>
      <c r="CE16" s="239"/>
      <c r="CF16" s="239"/>
      <c r="CG16" s="239"/>
      <c r="CH16" s="239"/>
      <c r="CI16" s="239"/>
      <c r="CJ16" s="239"/>
      <c r="CK16" s="239"/>
      <c r="CL16" s="239"/>
      <c r="CM16" s="239"/>
      <c r="CN16" s="239"/>
      <c r="CO16" s="239"/>
      <c r="CP16" s="239"/>
      <c r="CQ16" s="239"/>
      <c r="CR16" s="239"/>
      <c r="CS16" s="239"/>
      <c r="CT16" s="239"/>
      <c r="CU16" s="239"/>
      <c r="CV16" s="239"/>
      <c r="CW16" s="239"/>
      <c r="CX16" s="239"/>
      <c r="CY16" s="239"/>
      <c r="CZ16" s="239"/>
      <c r="DA16" s="239"/>
      <c r="DB16" s="239"/>
      <c r="DC16" s="239"/>
      <c r="DD16" s="239"/>
      <c r="DE16" s="239"/>
      <c r="DF16" s="239"/>
      <c r="DG16" s="239"/>
      <c r="DH16" s="239"/>
      <c r="DI16" s="239"/>
      <c r="DJ16" s="239"/>
      <c r="DK16" s="239"/>
      <c r="DL16" s="239"/>
      <c r="DM16" s="239"/>
    </row>
    <row r="17" spans="2:123" s="3" customFormat="1" ht="12" customHeight="1" x14ac:dyDescent="0.2">
      <c r="B17" s="239" t="s">
        <v>7</v>
      </c>
      <c r="C17" s="239"/>
      <c r="D17" s="239"/>
      <c r="E17" s="239"/>
      <c r="F17" s="239"/>
      <c r="G17" s="239"/>
      <c r="H17" s="239"/>
      <c r="I17" s="239"/>
      <c r="J17" s="239"/>
      <c r="K17" s="239"/>
      <c r="L17" s="239"/>
      <c r="M17" s="239"/>
      <c r="N17" s="239"/>
      <c r="O17" s="239"/>
      <c r="P17" s="239"/>
      <c r="Q17" s="239"/>
      <c r="R17" s="239"/>
      <c r="S17" s="239"/>
      <c r="T17" s="239"/>
      <c r="U17" s="239"/>
      <c r="V17" s="239"/>
      <c r="W17" s="239"/>
      <c r="X17" s="239"/>
      <c r="Y17" s="239"/>
      <c r="Z17" s="239"/>
      <c r="AA17" s="239"/>
      <c r="AB17" s="239"/>
      <c r="AC17" s="239"/>
      <c r="AD17" s="239"/>
      <c r="AE17" s="239"/>
      <c r="AF17" s="239"/>
      <c r="AG17" s="239"/>
      <c r="AH17" s="239"/>
      <c r="AI17" s="239"/>
      <c r="AJ17" s="239"/>
      <c r="AK17" s="239"/>
      <c r="AL17" s="239"/>
      <c r="AM17" s="239"/>
      <c r="AN17" s="239"/>
      <c r="AO17" s="239"/>
      <c r="AP17" s="239"/>
      <c r="AQ17" s="239"/>
      <c r="AR17" s="239"/>
      <c r="AS17" s="239"/>
      <c r="AT17" s="239"/>
      <c r="AU17" s="239"/>
      <c r="AV17" s="239"/>
      <c r="AW17" s="239"/>
      <c r="AX17" s="239"/>
      <c r="AY17" s="239"/>
      <c r="AZ17" s="239"/>
      <c r="BA17" s="239"/>
      <c r="BB17" s="239"/>
      <c r="BC17" s="239"/>
      <c r="BD17" s="239"/>
      <c r="BE17" s="239"/>
      <c r="BF17" s="239"/>
      <c r="BG17" s="239"/>
      <c r="BH17" s="239"/>
      <c r="BI17" s="239"/>
      <c r="BJ17" s="239"/>
      <c r="BK17" s="239"/>
      <c r="BL17" s="239"/>
      <c r="BM17" s="239"/>
      <c r="BN17" s="239"/>
      <c r="BO17" s="239"/>
      <c r="BP17" s="239"/>
      <c r="BQ17" s="239"/>
      <c r="BR17" s="239"/>
      <c r="BS17" s="239"/>
      <c r="BT17" s="239"/>
      <c r="BU17" s="239"/>
      <c r="BV17" s="239"/>
      <c r="BW17" s="239"/>
      <c r="BX17" s="239"/>
      <c r="BY17" s="239"/>
      <c r="BZ17" s="239"/>
      <c r="CA17" s="239"/>
      <c r="CB17" s="239"/>
      <c r="CC17" s="239"/>
      <c r="CD17" s="239"/>
      <c r="CE17" s="239"/>
      <c r="CF17" s="239"/>
      <c r="CG17" s="239"/>
      <c r="CH17" s="239"/>
      <c r="CI17" s="239"/>
      <c r="CJ17" s="239"/>
      <c r="CK17" s="239"/>
      <c r="CL17" s="239"/>
      <c r="CM17" s="239"/>
      <c r="CN17" s="239"/>
      <c r="CO17" s="239"/>
      <c r="CP17" s="239"/>
      <c r="CQ17" s="239"/>
      <c r="CR17" s="239"/>
      <c r="CS17" s="239"/>
      <c r="CT17" s="239"/>
      <c r="CU17" s="239"/>
      <c r="CV17" s="239"/>
      <c r="CW17" s="239"/>
      <c r="CX17" s="239"/>
      <c r="CY17" s="239"/>
      <c r="CZ17" s="239"/>
      <c r="DA17" s="239"/>
      <c r="DB17" s="239"/>
      <c r="DC17" s="239"/>
      <c r="DD17" s="239"/>
      <c r="DE17" s="239"/>
      <c r="DF17" s="239"/>
      <c r="DG17" s="239"/>
      <c r="DH17" s="239"/>
      <c r="DI17" s="239"/>
      <c r="DJ17" s="239"/>
      <c r="DK17" s="239"/>
      <c r="DL17" s="239"/>
      <c r="DM17" s="239"/>
    </row>
    <row r="18" spans="2:123" s="3" customFormat="1" ht="12" customHeight="1" x14ac:dyDescent="0.2">
      <c r="B18" s="239" t="s">
        <v>128</v>
      </c>
      <c r="C18" s="239"/>
      <c r="D18" s="239"/>
      <c r="E18" s="239"/>
      <c r="F18" s="239"/>
      <c r="G18" s="239"/>
      <c r="H18" s="239"/>
      <c r="I18" s="239"/>
      <c r="J18" s="239"/>
      <c r="K18" s="239"/>
      <c r="L18" s="239"/>
      <c r="M18" s="239"/>
      <c r="N18" s="239"/>
      <c r="O18" s="239"/>
      <c r="P18" s="239"/>
      <c r="Q18" s="239"/>
      <c r="R18" s="239"/>
      <c r="S18" s="239"/>
      <c r="T18" s="239"/>
      <c r="U18" s="239"/>
      <c r="V18" s="239"/>
      <c r="W18" s="239"/>
      <c r="X18" s="239"/>
      <c r="Y18" s="239"/>
      <c r="Z18" s="239"/>
      <c r="AA18" s="239"/>
      <c r="AB18" s="239"/>
      <c r="AC18" s="239"/>
      <c r="AD18" s="239"/>
      <c r="AE18" s="239"/>
      <c r="AF18" s="239"/>
      <c r="AG18" s="239"/>
      <c r="AH18" s="239"/>
      <c r="AI18" s="239"/>
      <c r="AJ18" s="239"/>
      <c r="AK18" s="239"/>
      <c r="AL18" s="239"/>
      <c r="AM18" s="239"/>
      <c r="AN18" s="239"/>
      <c r="AO18" s="239"/>
      <c r="AP18" s="239"/>
      <c r="AQ18" s="239"/>
      <c r="AR18" s="239"/>
      <c r="AS18" s="239"/>
      <c r="AT18" s="239"/>
      <c r="AU18" s="239"/>
      <c r="AV18" s="239"/>
      <c r="AW18" s="239"/>
      <c r="AX18" s="239"/>
      <c r="AY18" s="239"/>
      <c r="AZ18" s="239"/>
      <c r="BA18" s="239"/>
      <c r="BB18" s="239"/>
      <c r="BC18" s="239"/>
      <c r="BD18" s="239"/>
      <c r="BE18" s="239"/>
      <c r="BF18" s="239"/>
      <c r="BG18" s="239"/>
      <c r="BH18" s="239"/>
      <c r="BI18" s="239"/>
      <c r="BJ18" s="239"/>
      <c r="BK18" s="239"/>
      <c r="BL18" s="239"/>
      <c r="BM18" s="239"/>
      <c r="BN18" s="239"/>
      <c r="BO18" s="239"/>
      <c r="BP18" s="239"/>
      <c r="BQ18" s="239"/>
      <c r="BR18" s="239"/>
      <c r="BS18" s="239"/>
      <c r="BT18" s="239"/>
      <c r="BU18" s="239"/>
      <c r="BV18" s="239"/>
      <c r="BW18" s="239"/>
      <c r="BX18" s="239"/>
      <c r="BY18" s="239"/>
      <c r="BZ18" s="239"/>
      <c r="CA18" s="239"/>
      <c r="CB18" s="239"/>
      <c r="CC18" s="239"/>
      <c r="CD18" s="239"/>
      <c r="CE18" s="239"/>
      <c r="CF18" s="239"/>
      <c r="CG18" s="239"/>
      <c r="CH18" s="239"/>
      <c r="CI18" s="239"/>
      <c r="CJ18" s="239"/>
      <c r="CK18" s="239"/>
      <c r="CL18" s="239"/>
      <c r="CM18" s="239"/>
      <c r="CN18" s="239"/>
      <c r="CO18" s="239"/>
      <c r="CP18" s="239"/>
      <c r="CQ18" s="239"/>
      <c r="CR18" s="239"/>
      <c r="CS18" s="239"/>
      <c r="CT18" s="239"/>
      <c r="CU18" s="239"/>
      <c r="CV18" s="239"/>
      <c r="CW18" s="239"/>
      <c r="CX18" s="239"/>
      <c r="CY18" s="239"/>
      <c r="CZ18" s="239"/>
      <c r="DA18" s="239"/>
      <c r="DB18" s="239"/>
      <c r="DC18" s="239"/>
      <c r="DD18" s="239"/>
      <c r="DE18" s="239"/>
      <c r="DF18" s="239"/>
      <c r="DG18" s="239"/>
      <c r="DH18" s="239"/>
      <c r="DI18" s="239"/>
      <c r="DJ18" s="239"/>
      <c r="DK18" s="239"/>
      <c r="DL18" s="239"/>
      <c r="DM18" s="239"/>
    </row>
    <row r="19" spans="2:123" s="3" customFormat="1" ht="3.75" customHeight="1" x14ac:dyDescent="0.2">
      <c r="B19" s="239"/>
      <c r="C19" s="239"/>
      <c r="D19" s="239"/>
      <c r="E19" s="239"/>
      <c r="F19" s="239"/>
      <c r="G19" s="239"/>
      <c r="H19" s="239"/>
      <c r="I19" s="239"/>
      <c r="J19" s="239"/>
      <c r="K19" s="239"/>
      <c r="L19" s="239"/>
      <c r="M19" s="239"/>
      <c r="N19" s="239"/>
      <c r="O19" s="239"/>
      <c r="P19" s="239"/>
      <c r="Q19" s="239"/>
      <c r="R19" s="239"/>
      <c r="S19" s="239"/>
      <c r="T19" s="239"/>
      <c r="U19" s="239"/>
      <c r="V19" s="239"/>
      <c r="W19" s="239"/>
      <c r="X19" s="239"/>
      <c r="Y19" s="239"/>
      <c r="Z19" s="239"/>
      <c r="AA19" s="239"/>
      <c r="AB19" s="239"/>
      <c r="AC19" s="239"/>
      <c r="AD19" s="239"/>
      <c r="AE19" s="239"/>
      <c r="AF19" s="239"/>
      <c r="AG19" s="239"/>
      <c r="AH19" s="239"/>
      <c r="AI19" s="239"/>
      <c r="AJ19" s="239"/>
      <c r="AK19" s="239"/>
      <c r="AL19" s="239"/>
      <c r="AM19" s="239"/>
      <c r="AN19" s="239"/>
      <c r="AO19" s="239"/>
      <c r="AP19" s="239"/>
      <c r="AQ19" s="239"/>
      <c r="AR19" s="239"/>
      <c r="AS19" s="239"/>
      <c r="AT19" s="239"/>
      <c r="AU19" s="239"/>
      <c r="AV19" s="239"/>
      <c r="AW19" s="239"/>
      <c r="AX19" s="239"/>
      <c r="AY19" s="239"/>
      <c r="AZ19" s="239"/>
      <c r="BA19" s="239"/>
      <c r="BB19" s="239"/>
      <c r="BC19" s="239"/>
      <c r="BD19" s="239"/>
      <c r="BE19" s="239"/>
      <c r="BF19" s="239"/>
      <c r="BG19" s="239"/>
      <c r="BH19" s="239"/>
      <c r="BI19" s="239"/>
      <c r="BJ19" s="239"/>
      <c r="BK19" s="239"/>
      <c r="BL19" s="239"/>
      <c r="BM19" s="239"/>
      <c r="BN19" s="239"/>
      <c r="BO19" s="239"/>
      <c r="BP19" s="239"/>
      <c r="BQ19" s="239"/>
      <c r="BR19" s="239"/>
      <c r="BS19" s="239"/>
      <c r="BT19" s="239"/>
      <c r="BU19" s="239"/>
      <c r="BV19" s="239"/>
      <c r="BW19" s="239"/>
      <c r="BX19" s="239"/>
      <c r="BY19" s="239"/>
      <c r="BZ19" s="239"/>
      <c r="CA19" s="239"/>
      <c r="CB19" s="239"/>
      <c r="CC19" s="239"/>
      <c r="CD19" s="239"/>
      <c r="CE19" s="239"/>
      <c r="CF19" s="239"/>
      <c r="CG19" s="239"/>
      <c r="CH19" s="239"/>
      <c r="CI19" s="239"/>
      <c r="CJ19" s="239"/>
      <c r="CK19" s="239"/>
      <c r="CL19" s="239"/>
      <c r="CM19" s="239"/>
      <c r="CN19" s="239"/>
      <c r="CO19" s="239"/>
      <c r="CP19" s="239"/>
      <c r="CQ19" s="239"/>
      <c r="CR19" s="239"/>
      <c r="CS19" s="239"/>
      <c r="CT19" s="239"/>
      <c r="CU19" s="239"/>
      <c r="CV19" s="239"/>
      <c r="CW19" s="239"/>
      <c r="CX19" s="239"/>
      <c r="CY19" s="239"/>
      <c r="CZ19" s="239"/>
      <c r="DA19" s="239"/>
      <c r="DB19" s="239"/>
      <c r="DC19" s="239"/>
      <c r="DD19" s="239"/>
      <c r="DE19" s="239"/>
      <c r="DF19" s="239"/>
      <c r="DG19" s="239"/>
      <c r="DH19" s="239"/>
      <c r="DI19" s="239"/>
      <c r="DJ19" s="239"/>
      <c r="DK19" s="239"/>
      <c r="DL19" s="239"/>
      <c r="DM19" s="239"/>
    </row>
    <row r="20" spans="2:123" s="3" customFormat="1" ht="3" customHeight="1" x14ac:dyDescent="0.2"/>
    <row r="21" spans="2:123" s="3" customFormat="1" ht="17.25" customHeight="1" x14ac:dyDescent="0.3"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14" t="s">
        <v>8</v>
      </c>
      <c r="Z21" s="195"/>
      <c r="AA21" s="195"/>
      <c r="AB21" s="195"/>
      <c r="AC21" s="195"/>
      <c r="AD21" s="195"/>
      <c r="AE21" s="195"/>
      <c r="AF21" s="195"/>
      <c r="AG21" s="195"/>
      <c r="AH21" s="195"/>
      <c r="AV21" s="133" t="s">
        <v>9</v>
      </c>
      <c r="AW21" s="133"/>
      <c r="AX21" s="133"/>
      <c r="AY21" s="133"/>
      <c r="AZ21" s="133"/>
      <c r="BA21" s="133"/>
      <c r="BB21" s="133"/>
      <c r="BC21" s="133"/>
      <c r="BD21" s="133"/>
      <c r="BE21" s="133"/>
      <c r="BF21" s="133"/>
      <c r="BG21" s="133"/>
      <c r="BH21" s="133"/>
      <c r="BI21" s="133"/>
      <c r="BJ21" s="133"/>
      <c r="BK21" s="133"/>
      <c r="BL21" s="133"/>
      <c r="BM21" s="131"/>
      <c r="BP21" s="15" t="s">
        <v>10</v>
      </c>
      <c r="BR21" s="195"/>
      <c r="BS21" s="195"/>
      <c r="BT21" s="195"/>
      <c r="BU21" s="195"/>
      <c r="BV21" s="195"/>
      <c r="BW21" s="195"/>
      <c r="BX21" s="240" t="s">
        <v>1</v>
      </c>
      <c r="BY21" s="241"/>
      <c r="BZ21" s="214"/>
      <c r="CA21" s="242"/>
      <c r="CB21" s="212"/>
      <c r="CC21" s="214"/>
      <c r="CD21" s="242"/>
      <c r="CE21" s="212"/>
      <c r="CI21" s="7"/>
      <c r="CJ21" s="7"/>
      <c r="CK21" s="7"/>
      <c r="CL21" s="7"/>
      <c r="CM21" s="7"/>
      <c r="CN21" s="7"/>
      <c r="CO21" s="7"/>
      <c r="CP21" s="7"/>
      <c r="CQ21" s="7"/>
      <c r="CR21" s="7"/>
      <c r="CS21" s="7"/>
      <c r="CT21" s="7"/>
      <c r="CU21" s="7"/>
      <c r="CV21" s="7"/>
      <c r="CW21" s="7"/>
      <c r="CX21" s="7"/>
      <c r="CY21" s="7"/>
      <c r="CZ21" s="14" t="s">
        <v>11</v>
      </c>
      <c r="DB21" s="195"/>
      <c r="DC21" s="195"/>
      <c r="DD21" s="195"/>
      <c r="DE21" s="195"/>
      <c r="DF21" s="195"/>
      <c r="DG21" s="195"/>
      <c r="DH21" s="195"/>
      <c r="DI21" s="195"/>
      <c r="DJ21" s="195"/>
      <c r="DK21" s="195"/>
      <c r="DL21" s="195"/>
      <c r="DM21" s="195"/>
    </row>
    <row r="22" spans="2:123" ht="2.25" customHeight="1" x14ac:dyDescent="0.2"/>
    <row r="23" spans="2:123" s="3" customFormat="1" ht="27.75" customHeight="1" x14ac:dyDescent="0.2">
      <c r="D23" s="105" t="s">
        <v>12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T23" s="244" t="s">
        <v>147</v>
      </c>
      <c r="AU23" s="244"/>
      <c r="AV23" s="244"/>
      <c r="AW23" s="244"/>
      <c r="AX23" s="244"/>
      <c r="AY23" s="244"/>
      <c r="AZ23" s="244"/>
      <c r="BA23" s="244"/>
      <c r="BB23" s="244"/>
      <c r="BC23" s="244"/>
      <c r="BD23" s="244"/>
      <c r="BE23" s="244"/>
      <c r="BF23" s="244"/>
      <c r="BG23" s="244"/>
      <c r="BH23" s="244"/>
      <c r="BI23" s="244"/>
      <c r="BJ23" s="244"/>
      <c r="BK23" s="244"/>
      <c r="BL23" s="244"/>
      <c r="BM23" s="244"/>
      <c r="BN23" s="244"/>
      <c r="BO23" s="244"/>
      <c r="BP23" s="244"/>
      <c r="BQ23" s="244"/>
      <c r="BR23" s="244"/>
      <c r="BS23" s="244"/>
      <c r="BT23" s="244"/>
      <c r="BU23" s="244"/>
      <c r="BV23" s="244"/>
      <c r="BW23" s="244"/>
      <c r="BX23" s="244"/>
      <c r="BY23" s="244"/>
      <c r="BZ23" s="244"/>
      <c r="CA23" s="244"/>
      <c r="CB23" s="244"/>
      <c r="CC23" s="244"/>
      <c r="CD23" s="244"/>
      <c r="CE23" s="244"/>
      <c r="CF23" s="244"/>
      <c r="CG23" s="244"/>
      <c r="CH23" s="244"/>
      <c r="CI23" s="244"/>
      <c r="CJ23" s="244"/>
      <c r="CK23" s="244"/>
      <c r="CL23" s="244"/>
      <c r="CM23" s="244"/>
      <c r="CU23" s="245" t="s">
        <v>206</v>
      </c>
      <c r="CV23" s="245"/>
      <c r="CW23" s="245"/>
      <c r="CX23" s="245"/>
      <c r="CY23" s="245"/>
      <c r="CZ23" s="245"/>
      <c r="DA23" s="245"/>
      <c r="DB23" s="245"/>
      <c r="DC23" s="245"/>
      <c r="DD23" s="245"/>
      <c r="DE23" s="245"/>
      <c r="DF23" s="245"/>
      <c r="DG23" s="245"/>
      <c r="DH23" s="245"/>
      <c r="DI23" s="245"/>
      <c r="DJ23" s="214"/>
      <c r="DK23" s="242"/>
      <c r="DL23" s="212"/>
    </row>
    <row r="24" spans="2:123" s="3" customFormat="1" ht="2.25" customHeight="1" x14ac:dyDescent="0.2">
      <c r="D24" s="105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T24" s="178"/>
      <c r="AU24" s="178"/>
      <c r="AV24" s="178"/>
      <c r="AW24" s="178"/>
      <c r="AX24" s="178"/>
      <c r="AY24" s="178"/>
      <c r="AZ24" s="178"/>
      <c r="BA24" s="178"/>
      <c r="BB24" s="178"/>
      <c r="BC24" s="178"/>
      <c r="BD24" s="178"/>
      <c r="BE24" s="178"/>
      <c r="BF24" s="178"/>
      <c r="BG24" s="178"/>
      <c r="BH24" s="178"/>
      <c r="BI24" s="178"/>
      <c r="BJ24" s="178"/>
      <c r="BK24" s="178"/>
      <c r="BL24" s="178"/>
      <c r="BM24" s="178"/>
      <c r="BN24" s="178"/>
      <c r="BO24" s="178"/>
      <c r="BP24" s="178"/>
      <c r="BQ24" s="178"/>
      <c r="BR24" s="178"/>
      <c r="BS24" s="178"/>
      <c r="BT24" s="178"/>
      <c r="BU24" s="178"/>
      <c r="BV24" s="178"/>
      <c r="BW24" s="178"/>
      <c r="BX24" s="178"/>
      <c r="BY24" s="178"/>
      <c r="BZ24" s="178"/>
      <c r="CA24" s="178"/>
      <c r="CB24" s="178"/>
      <c r="CC24" s="178"/>
      <c r="CD24" s="178"/>
      <c r="CE24" s="178"/>
      <c r="CF24" s="178"/>
      <c r="CG24" s="178"/>
      <c r="CH24" s="178"/>
      <c r="CI24" s="178"/>
      <c r="CJ24" s="178"/>
      <c r="CK24" s="178"/>
      <c r="CL24" s="178"/>
      <c r="CM24" s="178"/>
    </row>
    <row r="25" spans="2:123" s="3" customFormat="1" ht="13.5" customHeight="1" x14ac:dyDescent="0.2">
      <c r="B25" s="195"/>
      <c r="C25" s="195"/>
      <c r="D25" s="195"/>
      <c r="E25" s="195"/>
      <c r="F25" s="195"/>
      <c r="G25" s="195"/>
      <c r="H25" s="195"/>
      <c r="I25" s="195"/>
      <c r="J25" s="195"/>
      <c r="K25" s="195"/>
      <c r="L25" s="195"/>
      <c r="M25" s="195"/>
      <c r="N25" s="195"/>
      <c r="O25" s="195"/>
      <c r="P25" s="195"/>
      <c r="Q25" s="195"/>
      <c r="R25" s="195"/>
      <c r="S25" s="195"/>
      <c r="T25" s="195"/>
      <c r="U25" s="195"/>
      <c r="V25" s="195"/>
      <c r="W25" s="195"/>
      <c r="X25" s="195"/>
      <c r="Y25" s="195"/>
      <c r="Z25" s="195"/>
      <c r="AA25" s="195"/>
      <c r="AB25" s="195"/>
      <c r="AC25" s="195"/>
      <c r="AD25" s="195"/>
      <c r="AE25" s="195"/>
      <c r="AF25" s="195"/>
      <c r="AG25" s="195"/>
      <c r="AH25" s="195"/>
      <c r="AI25" s="195"/>
      <c r="AJ25" s="195"/>
      <c r="AK25" s="195"/>
      <c r="AL25" s="195"/>
      <c r="AM25" s="195"/>
      <c r="AN25" s="195"/>
      <c r="AO25" s="195"/>
      <c r="AP25" s="195"/>
      <c r="AQ25" s="195"/>
      <c r="AR25" s="195"/>
      <c r="AS25" s="195"/>
      <c r="AT25" s="195"/>
      <c r="AU25" s="195"/>
      <c r="AV25" s="195"/>
      <c r="AW25" s="195"/>
      <c r="AX25" s="195"/>
      <c r="AY25" s="195"/>
      <c r="AZ25" s="195"/>
      <c r="BA25" s="195"/>
      <c r="BB25" s="195"/>
      <c r="BC25" s="195"/>
      <c r="BD25" s="195"/>
      <c r="BE25" s="195"/>
      <c r="BF25" s="195"/>
      <c r="BG25" s="195"/>
      <c r="BH25" s="195"/>
      <c r="BI25" s="195"/>
      <c r="BJ25" s="195"/>
      <c r="BK25" s="195"/>
      <c r="BL25" s="195"/>
      <c r="BM25" s="195"/>
      <c r="BN25" s="195"/>
      <c r="BO25" s="195"/>
      <c r="BP25" s="195"/>
      <c r="BQ25" s="195"/>
      <c r="BR25" s="195"/>
      <c r="BS25" s="195"/>
      <c r="BT25" s="195"/>
      <c r="BU25" s="195"/>
      <c r="BV25" s="195"/>
      <c r="BW25" s="195"/>
      <c r="BX25" s="195"/>
      <c r="BY25" s="195"/>
      <c r="BZ25" s="195"/>
      <c r="CA25" s="195"/>
      <c r="CB25" s="195"/>
      <c r="CC25" s="195"/>
      <c r="CD25" s="195"/>
      <c r="CE25" s="195"/>
      <c r="CF25" s="195"/>
      <c r="CG25" s="195"/>
      <c r="CH25" s="195"/>
      <c r="CI25" s="195"/>
      <c r="CJ25" s="195"/>
      <c r="CK25" s="195"/>
      <c r="CL25" s="195"/>
      <c r="CM25" s="195"/>
      <c r="CN25" s="195"/>
      <c r="CO25" s="195"/>
      <c r="CP25" s="195"/>
      <c r="CQ25" s="195"/>
      <c r="CR25" s="195"/>
      <c r="CS25" s="195"/>
      <c r="CT25" s="195"/>
      <c r="CU25" s="195"/>
      <c r="CV25" s="195"/>
      <c r="CW25" s="195"/>
      <c r="CX25" s="195"/>
      <c r="CY25" s="195"/>
      <c r="CZ25" s="195"/>
      <c r="DA25" s="195"/>
      <c r="DB25" s="195"/>
      <c r="DC25" s="195"/>
      <c r="DD25" s="195"/>
      <c r="DE25" s="195"/>
      <c r="DF25" s="195"/>
      <c r="DG25" s="195"/>
      <c r="DH25" s="195"/>
      <c r="DI25" s="195"/>
      <c r="DJ25" s="195"/>
      <c r="DK25" s="195"/>
      <c r="DL25" s="195"/>
      <c r="DM25" s="195"/>
    </row>
    <row r="26" spans="2:123" s="3" customFormat="1" ht="12" x14ac:dyDescent="0.2">
      <c r="B26" s="243" t="s">
        <v>13</v>
      </c>
      <c r="C26" s="243"/>
      <c r="D26" s="243"/>
      <c r="E26" s="243"/>
      <c r="F26" s="243"/>
      <c r="G26" s="243"/>
      <c r="H26" s="243"/>
      <c r="I26" s="243"/>
      <c r="J26" s="243"/>
      <c r="K26" s="243"/>
      <c r="L26" s="243"/>
      <c r="M26" s="243"/>
      <c r="N26" s="243"/>
      <c r="O26" s="243"/>
      <c r="P26" s="243"/>
      <c r="Q26" s="243"/>
      <c r="R26" s="243"/>
      <c r="S26" s="243"/>
      <c r="T26" s="243"/>
      <c r="U26" s="243"/>
      <c r="V26" s="243"/>
      <c r="W26" s="243"/>
      <c r="X26" s="243"/>
      <c r="Y26" s="243"/>
      <c r="Z26" s="243"/>
      <c r="AA26" s="243"/>
      <c r="AB26" s="243"/>
      <c r="AC26" s="243"/>
      <c r="AD26" s="243"/>
      <c r="AE26" s="243"/>
      <c r="AF26" s="243"/>
      <c r="AG26" s="243"/>
      <c r="AH26" s="243"/>
      <c r="AI26" s="243"/>
      <c r="AJ26" s="243"/>
      <c r="AK26" s="243"/>
      <c r="AL26" s="243"/>
      <c r="AM26" s="243"/>
      <c r="AN26" s="243"/>
      <c r="AO26" s="243"/>
      <c r="AP26" s="243"/>
      <c r="AQ26" s="243"/>
      <c r="AR26" s="243"/>
      <c r="AS26" s="243"/>
      <c r="AT26" s="243"/>
      <c r="AU26" s="243"/>
      <c r="AV26" s="243"/>
      <c r="AW26" s="243"/>
      <c r="AX26" s="243"/>
      <c r="AY26" s="243"/>
      <c r="AZ26" s="243"/>
      <c r="BA26" s="243"/>
      <c r="BB26" s="243"/>
      <c r="BC26" s="243"/>
      <c r="BD26" s="243"/>
      <c r="BE26" s="243"/>
      <c r="BF26" s="243"/>
      <c r="BG26" s="243"/>
      <c r="BH26" s="243"/>
      <c r="BI26" s="243"/>
      <c r="BJ26" s="243"/>
      <c r="BK26" s="243"/>
      <c r="BL26" s="243"/>
      <c r="BM26" s="243"/>
      <c r="BN26" s="243"/>
      <c r="BO26" s="243"/>
      <c r="BP26" s="243"/>
      <c r="BQ26" s="243"/>
      <c r="BR26" s="243"/>
      <c r="BS26" s="243"/>
      <c r="BT26" s="243"/>
      <c r="BU26" s="243"/>
      <c r="BV26" s="243"/>
      <c r="BW26" s="243"/>
      <c r="BX26" s="243"/>
      <c r="BY26" s="243"/>
      <c r="BZ26" s="243"/>
      <c r="CA26" s="243"/>
      <c r="CB26" s="243"/>
      <c r="CC26" s="243"/>
      <c r="CD26" s="243"/>
      <c r="CE26" s="243"/>
      <c r="CF26" s="243"/>
      <c r="CG26" s="243"/>
      <c r="CH26" s="243"/>
      <c r="CI26" s="243"/>
      <c r="CJ26" s="243"/>
      <c r="CK26" s="243"/>
      <c r="CL26" s="243"/>
      <c r="CM26" s="243"/>
      <c r="CN26" s="243"/>
      <c r="CO26" s="243"/>
      <c r="CP26" s="243"/>
      <c r="CQ26" s="243"/>
      <c r="CR26" s="243"/>
      <c r="CS26" s="243"/>
      <c r="CT26" s="243"/>
      <c r="CU26" s="243"/>
      <c r="CV26" s="243"/>
      <c r="CW26" s="243"/>
      <c r="CX26" s="243"/>
      <c r="CY26" s="243"/>
      <c r="CZ26" s="243"/>
      <c r="DA26" s="243"/>
      <c r="DB26" s="243"/>
      <c r="DC26" s="243"/>
      <c r="DD26" s="243"/>
      <c r="DE26" s="243"/>
      <c r="DF26" s="243"/>
      <c r="DG26" s="243"/>
      <c r="DH26" s="243"/>
      <c r="DI26" s="243"/>
      <c r="DJ26" s="243"/>
      <c r="DK26" s="243"/>
      <c r="DL26" s="243"/>
      <c r="DM26" s="243"/>
    </row>
    <row r="27" spans="2:123" ht="3.75" customHeight="1" x14ac:dyDescent="0.2"/>
    <row r="28" spans="2:123" s="3" customFormat="1" ht="3.75" customHeight="1" x14ac:dyDescent="0.2">
      <c r="B28" s="230"/>
      <c r="C28" s="230"/>
      <c r="D28" s="230"/>
      <c r="E28" s="230"/>
      <c r="F28" s="230"/>
      <c r="G28" s="230"/>
      <c r="H28" s="230"/>
      <c r="I28" s="230"/>
      <c r="J28" s="230"/>
      <c r="K28" s="230"/>
      <c r="L28" s="230"/>
      <c r="M28" s="230"/>
      <c r="N28" s="230"/>
      <c r="O28" s="230"/>
      <c r="P28" s="230"/>
      <c r="Q28" s="230"/>
      <c r="R28" s="230"/>
      <c r="S28" s="230"/>
      <c r="T28" s="16"/>
      <c r="U28" s="16"/>
      <c r="V28" s="16"/>
      <c r="W28" s="16"/>
    </row>
    <row r="29" spans="2:123" s="3" customFormat="1" ht="15" x14ac:dyDescent="0.2"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4"/>
      <c r="T29" s="16"/>
      <c r="U29" s="200"/>
      <c r="V29" s="200"/>
      <c r="W29" s="200"/>
      <c r="X29" s="200"/>
      <c r="Y29" s="200"/>
      <c r="Z29" s="200"/>
      <c r="AA29" s="200"/>
      <c r="AB29" s="200"/>
      <c r="AC29" s="200"/>
      <c r="AD29" s="200"/>
      <c r="AE29" s="200"/>
      <c r="AF29" s="200"/>
      <c r="AG29" s="200"/>
      <c r="AH29" s="200"/>
      <c r="AI29" s="200"/>
      <c r="AJ29" s="200"/>
      <c r="AK29" s="200"/>
      <c r="AL29" s="200"/>
      <c r="AM29" s="200"/>
      <c r="AN29" s="200"/>
      <c r="AO29" s="200"/>
      <c r="AP29" s="200"/>
      <c r="AQ29" s="200"/>
      <c r="AR29" s="200"/>
      <c r="AS29" s="200"/>
      <c r="AT29" s="200"/>
      <c r="AU29" s="200"/>
      <c r="AV29" s="200"/>
      <c r="AW29" s="200"/>
      <c r="AX29" s="200"/>
      <c r="AY29" s="9"/>
      <c r="BR29" s="7"/>
      <c r="BS29" s="7"/>
      <c r="BT29" s="7"/>
      <c r="BU29" s="7"/>
      <c r="BV29" s="7"/>
      <c r="BW29" s="7"/>
      <c r="BX29" s="7"/>
      <c r="BY29" s="7"/>
      <c r="BZ29" s="7"/>
      <c r="CA29" s="7"/>
      <c r="CB29" s="7"/>
      <c r="CC29" s="7"/>
      <c r="CD29" s="7"/>
      <c r="CE29" s="14" t="s">
        <v>14</v>
      </c>
      <c r="CF29" s="7"/>
      <c r="CG29" s="195"/>
      <c r="CH29" s="195"/>
      <c r="CI29" s="195"/>
      <c r="CJ29" s="195"/>
      <c r="CK29" s="195"/>
      <c r="CL29" s="195"/>
      <c r="CM29" s="195"/>
      <c r="CN29" s="195"/>
      <c r="CO29" s="195"/>
      <c r="CP29" s="195"/>
      <c r="CQ29" s="195"/>
      <c r="CR29" s="195"/>
      <c r="CS29" s="195"/>
      <c r="CT29" s="195"/>
      <c r="CU29" s="195"/>
      <c r="CV29" s="195"/>
      <c r="CW29" s="195"/>
      <c r="CX29" s="195"/>
      <c r="CY29" s="195"/>
      <c r="CZ29" s="195"/>
      <c r="DA29" s="195"/>
      <c r="DB29" s="195"/>
      <c r="DC29" s="195"/>
      <c r="DD29" s="195"/>
      <c r="DE29" s="195"/>
      <c r="DF29" s="195"/>
      <c r="DG29" s="195"/>
      <c r="DH29" s="195"/>
      <c r="DI29" s="195"/>
      <c r="DJ29" s="195"/>
      <c r="DK29" s="195"/>
      <c r="DL29" s="195"/>
      <c r="DM29" s="195"/>
    </row>
    <row r="30" spans="2:123" s="3" customFormat="1" ht="6" customHeight="1" x14ac:dyDescent="0.2"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4"/>
      <c r="T30" s="16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BR30" s="7"/>
      <c r="BS30" s="7"/>
      <c r="BT30" s="7"/>
      <c r="BU30" s="7"/>
      <c r="BV30" s="7"/>
      <c r="BW30" s="7"/>
      <c r="BX30" s="7"/>
      <c r="BY30" s="7"/>
      <c r="BZ30" s="7"/>
      <c r="CA30" s="7"/>
      <c r="CB30" s="7"/>
      <c r="CC30" s="7"/>
      <c r="CD30" s="7"/>
      <c r="CE30" s="7"/>
      <c r="CF30" s="7"/>
    </row>
    <row r="31" spans="2:123" s="3" customFormat="1" ht="15" x14ac:dyDescent="0.2"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14" t="s">
        <v>15</v>
      </c>
      <c r="U31" s="195">
        <v>0</v>
      </c>
      <c r="V31" s="195"/>
      <c r="W31" s="195"/>
      <c r="X31" s="195">
        <v>0</v>
      </c>
      <c r="Y31" s="195"/>
      <c r="Z31" s="195"/>
      <c r="AA31" s="195">
        <v>0</v>
      </c>
      <c r="AB31" s="195"/>
      <c r="AC31" s="195"/>
      <c r="AD31" s="195">
        <v>0</v>
      </c>
      <c r="AE31" s="195"/>
      <c r="AF31" s="195"/>
      <c r="AG31" s="195">
        <v>0</v>
      </c>
      <c r="AH31" s="195"/>
      <c r="AI31" s="195"/>
      <c r="AJ31" s="195">
        <v>0</v>
      </c>
      <c r="AK31" s="195"/>
      <c r="AL31" s="195"/>
      <c r="AM31" s="195">
        <v>0</v>
      </c>
      <c r="AN31" s="195"/>
      <c r="AO31" s="195"/>
      <c r="AP31" s="195">
        <v>0</v>
      </c>
      <c r="AQ31" s="195"/>
      <c r="AR31" s="195"/>
      <c r="AS31" s="195">
        <v>0</v>
      </c>
      <c r="AT31" s="195"/>
      <c r="AU31" s="195"/>
      <c r="AV31" s="195">
        <v>0</v>
      </c>
      <c r="AW31" s="195"/>
      <c r="AX31" s="195"/>
      <c r="AY31" s="195">
        <v>0</v>
      </c>
      <c r="AZ31" s="195"/>
      <c r="BA31" s="195"/>
      <c r="BB31" s="195">
        <v>0</v>
      </c>
      <c r="BC31" s="195"/>
      <c r="BD31" s="195"/>
      <c r="BE31" s="7"/>
      <c r="BF31" s="7"/>
      <c r="BG31" s="7"/>
      <c r="BH31" s="7"/>
      <c r="BI31" s="7"/>
      <c r="BJ31" s="7"/>
      <c r="BK31" s="7"/>
      <c r="BL31" s="7"/>
      <c r="BM31" s="7"/>
      <c r="BN31" s="7"/>
      <c r="BO31" s="7"/>
      <c r="BP31" s="7"/>
      <c r="BQ31" s="7"/>
      <c r="BR31" s="7"/>
      <c r="BS31" s="7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7"/>
      <c r="CE31" s="14" t="s">
        <v>16</v>
      </c>
      <c r="CF31" s="17"/>
      <c r="CG31" s="195"/>
      <c r="CH31" s="195"/>
      <c r="CI31" s="195"/>
      <c r="CJ31" s="195"/>
      <c r="CK31" s="195"/>
      <c r="CL31" s="195"/>
      <c r="CM31" s="209" t="s">
        <v>17</v>
      </c>
      <c r="CN31" s="210"/>
      <c r="CO31" s="211"/>
      <c r="CP31" s="195"/>
      <c r="CQ31" s="195"/>
      <c r="CR31" s="195"/>
      <c r="CS31" s="195"/>
      <c r="CT31" s="195"/>
      <c r="CU31" s="195"/>
      <c r="CV31" s="209" t="s">
        <v>17</v>
      </c>
      <c r="CW31" s="210"/>
      <c r="CX31" s="211"/>
      <c r="CY31" s="195"/>
      <c r="CZ31" s="195"/>
      <c r="DA31" s="195"/>
      <c r="DB31" s="195"/>
      <c r="DC31" s="195"/>
      <c r="DD31" s="195"/>
      <c r="DE31" s="7"/>
      <c r="DF31" s="7"/>
      <c r="DG31" s="7"/>
      <c r="DH31" s="7"/>
      <c r="DI31" s="7"/>
      <c r="DJ31" s="7"/>
      <c r="DK31" s="7"/>
      <c r="DL31" s="7"/>
      <c r="DM31" s="7"/>
      <c r="DN31" s="7"/>
      <c r="DO31" s="7"/>
      <c r="DP31" s="7"/>
      <c r="DQ31" s="7"/>
      <c r="DR31" s="7"/>
      <c r="DS31" s="7"/>
    </row>
    <row r="32" spans="2:123" ht="5.25" customHeight="1" x14ac:dyDescent="0.2"/>
    <row r="33" spans="2:123" ht="15" x14ac:dyDescent="0.2">
      <c r="S33" s="14" t="s">
        <v>18</v>
      </c>
      <c r="U33" s="195"/>
      <c r="V33" s="195"/>
      <c r="W33" s="195"/>
      <c r="X33" s="195"/>
      <c r="Y33" s="195"/>
      <c r="Z33" s="195"/>
      <c r="AA33" s="195"/>
      <c r="AB33" s="195"/>
      <c r="AC33" s="195"/>
      <c r="AD33" s="195"/>
      <c r="AE33" s="195"/>
      <c r="AF33" s="195"/>
      <c r="AG33" s="195"/>
      <c r="AH33" s="195"/>
      <c r="AI33" s="195"/>
      <c r="AJ33" s="195"/>
      <c r="AK33" s="195"/>
      <c r="AL33" s="195"/>
      <c r="AM33" s="195"/>
      <c r="AN33" s="195"/>
      <c r="AO33" s="195"/>
      <c r="AP33" s="195"/>
      <c r="AQ33" s="195"/>
      <c r="AR33" s="195"/>
      <c r="AS33" s="195"/>
      <c r="AT33" s="195"/>
      <c r="AU33" s="195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7"/>
      <c r="CF33" s="18"/>
      <c r="CG33" s="179"/>
      <c r="CH33" s="179"/>
      <c r="CI33" s="179"/>
      <c r="CJ33" s="179"/>
      <c r="CK33" s="179"/>
      <c r="CL33" s="179"/>
      <c r="CM33" s="179"/>
      <c r="CN33" s="179"/>
      <c r="CO33" s="179"/>
      <c r="CP33" s="179"/>
      <c r="CQ33" s="179"/>
      <c r="CR33" s="179"/>
      <c r="CS33" s="179"/>
      <c r="CT33" s="179"/>
      <c r="CU33" s="179"/>
      <c r="CV33" s="179"/>
      <c r="CW33" s="179"/>
      <c r="CX33" s="179"/>
      <c r="CY33" s="179"/>
      <c r="CZ33" s="179"/>
      <c r="DA33" s="179"/>
      <c r="DB33" s="179"/>
      <c r="DC33" s="179"/>
      <c r="DD33" s="179"/>
      <c r="DE33" s="179"/>
      <c r="DF33" s="179"/>
      <c r="DG33" s="179"/>
      <c r="DH33" s="179"/>
      <c r="DI33" s="179"/>
      <c r="DJ33" s="179"/>
      <c r="DK33" s="18"/>
      <c r="DL33" s="18"/>
      <c r="DM33" s="18"/>
    </row>
    <row r="34" spans="2:123" ht="4.5" customHeight="1" x14ac:dyDescent="0.2"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</row>
    <row r="35" spans="2:123" ht="15" x14ac:dyDescent="0.2">
      <c r="S35" s="14" t="s">
        <v>19</v>
      </c>
      <c r="U35" s="195">
        <v>0</v>
      </c>
      <c r="V35" s="195"/>
      <c r="W35" s="195"/>
      <c r="X35" s="195">
        <v>0</v>
      </c>
      <c r="Y35" s="195"/>
      <c r="Z35" s="195"/>
      <c r="AA35" s="195">
        <v>0</v>
      </c>
      <c r="AB35" s="195"/>
      <c r="AC35" s="195"/>
      <c r="AD35" s="195">
        <v>0</v>
      </c>
      <c r="AE35" s="195"/>
      <c r="AF35" s="195"/>
      <c r="AG35" s="195">
        <v>0</v>
      </c>
      <c r="AH35" s="195"/>
      <c r="AI35" s="195"/>
      <c r="AJ35" s="195">
        <v>0</v>
      </c>
      <c r="AK35" s="195"/>
      <c r="AL35" s="195"/>
      <c r="AM35" s="195">
        <v>0</v>
      </c>
      <c r="AN35" s="195"/>
      <c r="AO35" s="195"/>
      <c r="AP35" s="195">
        <v>0</v>
      </c>
      <c r="AQ35" s="195"/>
      <c r="AR35" s="195"/>
      <c r="AS35" s="195">
        <v>0</v>
      </c>
      <c r="AT35" s="195"/>
      <c r="AU35" s="195"/>
      <c r="AV35" s="195">
        <v>0</v>
      </c>
      <c r="AW35" s="195"/>
      <c r="AX35" s="195"/>
      <c r="AY35" s="195">
        <v>0</v>
      </c>
      <c r="AZ35" s="195"/>
      <c r="BA35" s="195"/>
      <c r="BB35" s="195">
        <v>0</v>
      </c>
      <c r="BC35" s="195"/>
      <c r="BD35" s="195"/>
      <c r="BE35" s="195">
        <v>0</v>
      </c>
      <c r="BF35" s="195"/>
      <c r="BG35" s="195"/>
      <c r="BH35" s="195">
        <v>0</v>
      </c>
      <c r="BI35" s="195"/>
      <c r="BJ35" s="195"/>
      <c r="BK35" s="195">
        <v>0</v>
      </c>
      <c r="BL35" s="195"/>
      <c r="BM35" s="195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7"/>
      <c r="CF35" s="18"/>
      <c r="CG35" s="200"/>
      <c r="CH35" s="200"/>
      <c r="CI35" s="200"/>
      <c r="CJ35" s="200"/>
      <c r="CK35" s="200"/>
      <c r="CL35" s="200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</row>
    <row r="36" spans="2:123" ht="5.25" customHeight="1" x14ac:dyDescent="0.2"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</row>
    <row r="37" spans="2:123" ht="15" x14ac:dyDescent="0.2">
      <c r="B37" s="230" t="s">
        <v>20</v>
      </c>
      <c r="C37" s="230"/>
      <c r="D37" s="230"/>
      <c r="E37" s="230"/>
      <c r="F37" s="230"/>
      <c r="G37" s="230"/>
      <c r="H37" s="230"/>
      <c r="I37" s="230"/>
      <c r="J37" s="230"/>
      <c r="K37" s="230"/>
      <c r="L37" s="230"/>
      <c r="M37" s="230"/>
      <c r="N37" s="230"/>
      <c r="O37" s="230"/>
      <c r="P37" s="230"/>
      <c r="Q37" s="230"/>
      <c r="R37" s="230"/>
      <c r="S37" s="230"/>
      <c r="T37" s="19"/>
      <c r="U37" s="195"/>
      <c r="V37" s="195"/>
      <c r="W37" s="195"/>
      <c r="X37" s="195"/>
      <c r="Y37" s="195"/>
      <c r="Z37" s="195"/>
      <c r="AA37" s="195"/>
      <c r="AB37" s="195"/>
      <c r="AC37" s="195"/>
      <c r="AD37" s="195"/>
      <c r="AE37" s="195"/>
      <c r="AF37" s="195"/>
      <c r="AG37" s="195"/>
      <c r="AH37" s="195"/>
      <c r="AI37" s="195"/>
      <c r="AJ37" s="195"/>
      <c r="AK37" s="195"/>
      <c r="AL37" s="195"/>
      <c r="AM37" s="195"/>
      <c r="AN37" s="195"/>
      <c r="AO37" s="195"/>
      <c r="AP37" s="195"/>
      <c r="AQ37" s="195"/>
      <c r="AR37" s="195"/>
      <c r="AS37" s="195"/>
      <c r="AT37" s="195"/>
      <c r="AU37" s="195"/>
      <c r="AV37" s="195"/>
      <c r="AW37" s="195"/>
      <c r="AX37" s="195"/>
      <c r="AY37" s="195"/>
      <c r="AZ37" s="195"/>
      <c r="BA37" s="195"/>
      <c r="BB37" s="195"/>
      <c r="BC37" s="195"/>
      <c r="BD37" s="195"/>
      <c r="BE37" s="195"/>
      <c r="BF37" s="195"/>
      <c r="BG37" s="195"/>
      <c r="BH37" s="195"/>
      <c r="BI37" s="195"/>
      <c r="BJ37" s="195"/>
      <c r="BK37" s="195"/>
      <c r="BL37" s="195"/>
      <c r="BM37" s="195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7"/>
      <c r="CF37" s="18"/>
      <c r="CG37" s="200"/>
      <c r="CH37" s="200"/>
      <c r="CI37" s="200"/>
      <c r="CJ37" s="200"/>
      <c r="CK37" s="200"/>
      <c r="CL37" s="200"/>
      <c r="CM37" s="200"/>
      <c r="CN37" s="200"/>
      <c r="CO37" s="200"/>
      <c r="CP37" s="200"/>
      <c r="CQ37" s="200"/>
      <c r="CR37" s="200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</row>
    <row r="38" spans="2:123" ht="9.75" customHeight="1" x14ac:dyDescent="0.2">
      <c r="B38" s="230"/>
      <c r="C38" s="230"/>
      <c r="D38" s="230"/>
      <c r="E38" s="230"/>
      <c r="F38" s="230"/>
      <c r="G38" s="230"/>
      <c r="H38" s="230"/>
      <c r="I38" s="230"/>
      <c r="J38" s="230"/>
      <c r="K38" s="230"/>
      <c r="L38" s="230"/>
      <c r="M38" s="230"/>
      <c r="N38" s="230"/>
      <c r="O38" s="230"/>
      <c r="P38" s="230"/>
      <c r="Q38" s="230"/>
      <c r="R38" s="230"/>
      <c r="S38" s="230"/>
      <c r="T38" s="19"/>
      <c r="U38" s="19"/>
      <c r="V38" s="19"/>
      <c r="W38" s="19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</row>
    <row r="39" spans="2:123" ht="15.75" x14ac:dyDescent="0.25"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195"/>
      <c r="Q39" s="195"/>
      <c r="R39" s="195"/>
      <c r="S39" s="195"/>
      <c r="T39" s="195"/>
      <c r="U39" s="195"/>
      <c r="V39" s="195"/>
      <c r="W39" s="195"/>
      <c r="X39" s="195"/>
      <c r="Y39" s="195"/>
      <c r="Z39" s="195"/>
      <c r="AA39" s="195"/>
      <c r="AB39" s="195"/>
      <c r="AC39" s="195"/>
      <c r="AD39" s="195"/>
      <c r="AE39" s="195"/>
      <c r="AF39" s="195"/>
      <c r="AG39" s="195"/>
      <c r="AH39" s="195"/>
      <c r="AI39" s="195"/>
      <c r="AJ39" s="195"/>
      <c r="AK39" s="3"/>
      <c r="AL39" s="3"/>
      <c r="AM39" s="3"/>
      <c r="AN39" s="3"/>
      <c r="AO39" s="3"/>
      <c r="AP39" s="201" t="s">
        <v>21</v>
      </c>
      <c r="AQ39" s="201"/>
      <c r="AR39" s="201"/>
      <c r="AS39" s="201"/>
      <c r="AT39" s="201"/>
      <c r="AU39" s="201"/>
      <c r="AV39" s="201"/>
      <c r="AW39" s="201"/>
      <c r="AX39" s="201"/>
      <c r="AY39" s="201"/>
      <c r="AZ39" s="201"/>
      <c r="BA39" s="201"/>
      <c r="BB39" s="201"/>
      <c r="BC39" s="201"/>
      <c r="BD39" s="201"/>
      <c r="BE39" s="201"/>
      <c r="BF39" s="201"/>
      <c r="BG39" s="201"/>
      <c r="BH39" s="201"/>
      <c r="BI39" s="201"/>
      <c r="BJ39" s="201"/>
      <c r="BK39" s="201"/>
      <c r="BL39" s="201"/>
      <c r="BM39" s="201"/>
      <c r="BR39" s="202" t="s">
        <v>24</v>
      </c>
      <c r="BS39" s="202"/>
      <c r="BT39" s="202"/>
      <c r="BU39" s="202"/>
      <c r="BV39" s="202"/>
      <c r="BW39" s="202"/>
      <c r="BX39" s="202"/>
      <c r="BY39" s="202"/>
      <c r="BZ39" s="202"/>
      <c r="CA39" s="202"/>
      <c r="CB39" s="202"/>
      <c r="CC39" s="202"/>
      <c r="CD39" s="202"/>
      <c r="CE39" s="202"/>
      <c r="CF39" s="202"/>
      <c r="CG39" s="202"/>
      <c r="CH39" s="202"/>
      <c r="CI39" s="202"/>
      <c r="CJ39" s="202"/>
      <c r="CK39" s="137"/>
      <c r="CL39" s="137"/>
      <c r="CM39" s="197">
        <v>0</v>
      </c>
      <c r="CN39" s="198"/>
      <c r="CO39" s="199"/>
      <c r="CP39" s="191">
        <v>7</v>
      </c>
      <c r="CQ39" s="191"/>
      <c r="CR39" s="191"/>
      <c r="CS39" s="191">
        <v>1</v>
      </c>
      <c r="CT39" s="191"/>
      <c r="CU39" s="191"/>
      <c r="CV39" s="196" t="s">
        <v>1</v>
      </c>
      <c r="CW39" s="196"/>
      <c r="CX39" s="196"/>
      <c r="CY39" s="197">
        <v>0</v>
      </c>
      <c r="CZ39" s="198"/>
      <c r="DA39" s="199"/>
      <c r="DB39" s="191">
        <v>0</v>
      </c>
      <c r="DC39" s="191"/>
      <c r="DD39" s="191"/>
      <c r="DE39" s="196" t="s">
        <v>1</v>
      </c>
      <c r="DF39" s="196"/>
      <c r="DG39" s="196"/>
      <c r="DH39" s="191">
        <v>0</v>
      </c>
      <c r="DI39" s="191"/>
      <c r="DJ39" s="191"/>
      <c r="DK39" s="191">
        <v>0</v>
      </c>
      <c r="DL39" s="191"/>
      <c r="DM39" s="191"/>
      <c r="DN39" s="9"/>
      <c r="DO39" s="3"/>
      <c r="DP39" s="3"/>
      <c r="DQ39" s="3"/>
      <c r="DR39" s="3"/>
      <c r="DS39" s="3"/>
    </row>
    <row r="40" spans="2:123" s="3" customFormat="1" ht="5.25" customHeight="1" x14ac:dyDescent="0.2"/>
    <row r="41" spans="2:123" s="3" customFormat="1" ht="15" x14ac:dyDescent="0.2">
      <c r="P41" s="195"/>
      <c r="Q41" s="195"/>
      <c r="R41" s="195"/>
      <c r="S41" s="195"/>
      <c r="T41" s="195"/>
      <c r="U41" s="195"/>
      <c r="V41" s="195"/>
      <c r="W41" s="195"/>
      <c r="X41" s="195"/>
      <c r="Y41" s="195"/>
      <c r="Z41" s="195"/>
      <c r="AA41" s="195"/>
      <c r="AB41" s="195"/>
      <c r="AC41" s="195"/>
      <c r="AD41" s="195"/>
      <c r="AE41" s="195"/>
      <c r="AF41" s="195"/>
      <c r="AG41" s="195"/>
      <c r="AH41" s="195"/>
      <c r="AI41" s="195"/>
      <c r="AJ41" s="195"/>
      <c r="AK41" s="195"/>
      <c r="AL41" s="195"/>
      <c r="AM41" s="195"/>
      <c r="AN41" s="195"/>
      <c r="AO41" s="195"/>
      <c r="AP41" s="195"/>
      <c r="AQ41" s="195"/>
      <c r="AR41" s="195"/>
      <c r="AS41" s="195"/>
      <c r="AT41" s="195"/>
      <c r="AU41" s="195"/>
      <c r="AV41" s="195"/>
      <c r="AW41" s="195"/>
      <c r="AX41" s="195"/>
      <c r="AY41" s="195"/>
      <c r="AZ41" s="195"/>
      <c r="BA41" s="195"/>
      <c r="BB41" s="195"/>
      <c r="BC41" s="195"/>
      <c r="BD41" s="195"/>
      <c r="BE41" s="195"/>
      <c r="BF41" s="195"/>
      <c r="BG41" s="195"/>
      <c r="BH41" s="195"/>
      <c r="BI41" s="195"/>
      <c r="BJ41" s="195"/>
      <c r="BK41" s="195"/>
      <c r="BL41" s="195"/>
      <c r="BM41" s="195"/>
      <c r="BN41" s="195"/>
      <c r="BO41" s="195"/>
      <c r="BP41" s="195"/>
      <c r="BQ41" s="195"/>
      <c r="BR41" s="195"/>
      <c r="BS41" s="195"/>
      <c r="BT41" s="195"/>
      <c r="BU41" s="195"/>
      <c r="BV41" s="195"/>
      <c r="BW41" s="195"/>
      <c r="BX41" s="195"/>
      <c r="BY41" s="195"/>
      <c r="BZ41" s="195"/>
      <c r="CA41" s="195"/>
      <c r="CB41" s="195"/>
      <c r="CC41" s="195"/>
      <c r="CD41" s="195"/>
      <c r="CE41" s="195"/>
      <c r="CF41" s="195"/>
      <c r="CG41" s="195"/>
      <c r="CH41" s="195"/>
      <c r="CI41" s="195"/>
      <c r="CJ41" s="195"/>
      <c r="CK41" s="195"/>
      <c r="CL41" s="195"/>
      <c r="CM41" s="195"/>
      <c r="CN41" s="195"/>
      <c r="CO41" s="195"/>
      <c r="CP41" s="195"/>
      <c r="CQ41" s="195"/>
      <c r="CR41" s="195"/>
      <c r="CS41" s="195"/>
      <c r="CT41" s="195"/>
      <c r="CU41" s="195"/>
      <c r="CV41" s="195"/>
      <c r="CW41" s="195"/>
      <c r="CX41" s="195"/>
      <c r="CY41" s="195"/>
      <c r="CZ41" s="195"/>
      <c r="DA41" s="195"/>
      <c r="DB41" s="195"/>
      <c r="DC41" s="195"/>
      <c r="DD41" s="195"/>
      <c r="DE41" s="195"/>
      <c r="DF41" s="195"/>
      <c r="DG41" s="195"/>
      <c r="DH41" s="195"/>
      <c r="DI41" s="195"/>
      <c r="DJ41" s="195"/>
      <c r="DK41" s="195"/>
      <c r="DL41" s="195"/>
      <c r="DM41" s="195"/>
    </row>
    <row r="42" spans="2:123" s="3" customFormat="1" ht="3" customHeight="1" x14ac:dyDescent="0.2"/>
    <row r="43" spans="2:123" s="3" customFormat="1" ht="15" x14ac:dyDescent="0.2">
      <c r="P43" s="195"/>
      <c r="Q43" s="195"/>
      <c r="R43" s="195"/>
      <c r="S43" s="195"/>
      <c r="T43" s="195"/>
      <c r="U43" s="195"/>
      <c r="V43" s="195"/>
      <c r="W43" s="195"/>
      <c r="X43" s="195"/>
      <c r="Y43" s="195"/>
      <c r="Z43" s="195"/>
      <c r="AA43" s="195"/>
      <c r="AB43" s="195"/>
      <c r="AC43" s="195"/>
      <c r="AD43" s="195"/>
      <c r="AE43" s="195"/>
      <c r="AF43" s="195"/>
      <c r="AG43" s="195"/>
      <c r="AH43" s="195"/>
      <c r="AI43" s="195"/>
      <c r="AJ43" s="195"/>
      <c r="AK43" s="195"/>
      <c r="AL43" s="195"/>
      <c r="AM43" s="195"/>
      <c r="AN43" s="195"/>
      <c r="AO43" s="195"/>
      <c r="AP43" s="195"/>
      <c r="AQ43" s="195"/>
      <c r="AR43" s="195"/>
      <c r="AS43" s="195"/>
      <c r="AT43" s="195"/>
      <c r="AU43" s="195"/>
      <c r="AV43" s="195"/>
      <c r="AW43" s="195"/>
      <c r="AX43" s="195"/>
      <c r="AY43" s="195"/>
      <c r="AZ43" s="195"/>
      <c r="BA43" s="195"/>
      <c r="BB43" s="195"/>
      <c r="BC43" s="195"/>
      <c r="BD43" s="195"/>
      <c r="BE43" s="195"/>
      <c r="BF43" s="195"/>
      <c r="BG43" s="195"/>
      <c r="BH43" s="195"/>
      <c r="BI43" s="195"/>
      <c r="BJ43" s="195"/>
      <c r="BK43" s="195"/>
      <c r="BL43" s="195"/>
      <c r="BM43" s="195"/>
      <c r="BN43" s="195"/>
      <c r="BO43" s="195"/>
      <c r="BP43" s="195"/>
      <c r="BQ43" s="195"/>
      <c r="BR43" s="195"/>
      <c r="BS43" s="195"/>
      <c r="BT43" s="195"/>
      <c r="BU43" s="195"/>
      <c r="BV43" s="195"/>
      <c r="BW43" s="195"/>
      <c r="BX43" s="195"/>
      <c r="BY43" s="195"/>
      <c r="BZ43" s="195"/>
      <c r="CA43" s="195"/>
      <c r="CB43" s="195"/>
      <c r="CC43" s="195"/>
      <c r="CD43" s="195"/>
      <c r="CE43" s="195"/>
      <c r="CF43" s="195"/>
      <c r="CG43" s="195"/>
      <c r="CH43" s="195"/>
      <c r="CI43" s="195"/>
      <c r="CJ43" s="195"/>
      <c r="CK43" s="195"/>
      <c r="CL43" s="195"/>
      <c r="CM43" s="195"/>
      <c r="CN43" s="195"/>
      <c r="CO43" s="195"/>
      <c r="CP43" s="195"/>
      <c r="CQ43" s="195"/>
      <c r="CR43" s="195"/>
      <c r="CS43" s="195"/>
      <c r="CT43" s="195"/>
      <c r="CU43" s="195"/>
      <c r="CV43" s="195"/>
      <c r="CW43" s="195"/>
      <c r="CX43" s="195"/>
      <c r="CY43" s="195"/>
      <c r="CZ43" s="195"/>
      <c r="DA43" s="195"/>
      <c r="DB43" s="195"/>
      <c r="DC43" s="195"/>
      <c r="DD43" s="195"/>
      <c r="DE43" s="195"/>
      <c r="DF43" s="195"/>
      <c r="DG43" s="195"/>
      <c r="DH43" s="195"/>
      <c r="DI43" s="195"/>
      <c r="DJ43" s="195"/>
      <c r="DK43" s="195"/>
      <c r="DL43" s="195"/>
      <c r="DM43" s="195"/>
    </row>
    <row r="44" spans="2:123" s="9" customFormat="1" ht="3" customHeight="1" x14ac:dyDescent="0.2">
      <c r="P44" s="63"/>
      <c r="Q44" s="63"/>
      <c r="R44" s="63"/>
      <c r="S44" s="63"/>
      <c r="T44" s="63"/>
      <c r="U44" s="63"/>
      <c r="V44" s="63"/>
      <c r="W44" s="63"/>
      <c r="X44" s="63"/>
      <c r="Y44" s="63"/>
      <c r="Z44" s="63"/>
      <c r="AA44" s="63"/>
      <c r="AB44" s="63"/>
      <c r="AC44" s="63"/>
      <c r="AD44" s="63"/>
      <c r="AE44" s="63"/>
      <c r="AF44" s="63"/>
      <c r="AG44" s="63"/>
      <c r="AH44" s="63"/>
      <c r="AI44" s="63"/>
      <c r="AJ44" s="63"/>
      <c r="AK44" s="63"/>
      <c r="AL44" s="63"/>
      <c r="AM44" s="63"/>
      <c r="AN44" s="63"/>
      <c r="AO44" s="63"/>
      <c r="AP44" s="63"/>
      <c r="AQ44" s="63"/>
      <c r="AR44" s="63"/>
      <c r="AS44" s="63"/>
      <c r="AT44" s="63"/>
      <c r="AU44" s="63"/>
      <c r="AV44" s="63"/>
      <c r="AW44" s="63"/>
      <c r="AX44" s="63"/>
      <c r="AY44" s="63"/>
      <c r="AZ44" s="63"/>
      <c r="BA44" s="63"/>
      <c r="BB44" s="63"/>
      <c r="BC44" s="63"/>
      <c r="BD44" s="63"/>
      <c r="BE44" s="63"/>
      <c r="BF44" s="63"/>
      <c r="BG44" s="63"/>
      <c r="BH44" s="63"/>
      <c r="BI44" s="63"/>
      <c r="BJ44" s="63"/>
      <c r="BK44" s="63"/>
      <c r="BL44" s="63"/>
      <c r="BM44" s="63"/>
      <c r="BN44" s="63"/>
      <c r="BO44" s="63"/>
      <c r="BP44" s="63"/>
      <c r="BQ44" s="63"/>
      <c r="BR44" s="63"/>
      <c r="BS44" s="63"/>
      <c r="BT44" s="63"/>
      <c r="BU44" s="63"/>
      <c r="BV44" s="63"/>
      <c r="BW44" s="63"/>
      <c r="BX44" s="63"/>
      <c r="BY44" s="63"/>
      <c r="BZ44" s="63"/>
      <c r="CA44" s="63"/>
      <c r="CB44" s="63"/>
      <c r="CC44" s="63"/>
      <c r="CD44" s="63"/>
      <c r="CE44" s="63"/>
      <c r="CF44" s="63"/>
      <c r="CG44" s="63"/>
      <c r="CH44" s="63"/>
      <c r="CI44" s="63"/>
      <c r="CJ44" s="63"/>
      <c r="CK44" s="63"/>
      <c r="CL44" s="63"/>
      <c r="CM44" s="63"/>
      <c r="CN44" s="63"/>
      <c r="CO44" s="63"/>
      <c r="CP44" s="63"/>
      <c r="CQ44" s="63"/>
      <c r="CR44" s="63"/>
      <c r="CS44" s="63"/>
      <c r="CT44" s="63"/>
      <c r="CU44" s="63"/>
      <c r="CV44" s="63"/>
      <c r="CW44" s="63"/>
      <c r="CX44" s="63"/>
      <c r="CY44" s="63"/>
      <c r="CZ44" s="63"/>
      <c r="DA44" s="63"/>
      <c r="DB44" s="63"/>
      <c r="DC44" s="63"/>
      <c r="DD44" s="63"/>
      <c r="DE44" s="63"/>
      <c r="DF44" s="63"/>
      <c r="DG44" s="63"/>
      <c r="DH44" s="63"/>
      <c r="DI44" s="63"/>
      <c r="DJ44" s="63"/>
      <c r="DK44" s="63"/>
      <c r="DL44" s="63"/>
      <c r="DM44" s="63"/>
    </row>
    <row r="45" spans="2:123" s="3" customFormat="1" ht="15" customHeight="1" x14ac:dyDescent="0.2">
      <c r="P45" s="195"/>
      <c r="Q45" s="195"/>
      <c r="R45" s="195"/>
      <c r="S45" s="195"/>
      <c r="T45" s="195"/>
      <c r="U45" s="195"/>
      <c r="V45" s="195"/>
      <c r="W45" s="195"/>
      <c r="X45" s="195"/>
      <c r="Y45" s="195"/>
      <c r="Z45" s="195"/>
      <c r="AA45" s="195"/>
      <c r="AB45" s="195"/>
      <c r="AC45" s="195"/>
      <c r="AD45" s="195"/>
      <c r="AE45" s="195"/>
      <c r="AF45" s="195"/>
      <c r="AG45" s="195"/>
      <c r="AH45" s="195"/>
      <c r="AI45" s="195"/>
      <c r="AJ45" s="195"/>
      <c r="AK45" s="195"/>
      <c r="AL45" s="195"/>
      <c r="AM45" s="195"/>
      <c r="AN45" s="195"/>
      <c r="AO45" s="195"/>
      <c r="AP45" s="195"/>
      <c r="AQ45" s="195"/>
      <c r="AR45" s="195"/>
      <c r="AS45" s="195"/>
      <c r="AT45" s="195"/>
      <c r="AU45" s="195"/>
      <c r="AV45" s="195"/>
      <c r="AW45" s="195"/>
      <c r="AX45" s="195"/>
      <c r="AY45" s="195"/>
      <c r="AZ45" s="195"/>
      <c r="BA45" s="195"/>
      <c r="BB45" s="195"/>
      <c r="BC45" s="195"/>
      <c r="BD45" s="195"/>
      <c r="BE45" s="195"/>
      <c r="BF45" s="195"/>
      <c r="BG45" s="195"/>
      <c r="BH45" s="195"/>
      <c r="BI45" s="195"/>
      <c r="BJ45" s="195"/>
      <c r="BK45" s="195"/>
      <c r="BL45" s="195"/>
      <c r="BM45" s="195"/>
      <c r="BN45" s="195"/>
      <c r="BO45" s="195"/>
      <c r="BP45" s="195"/>
      <c r="BQ45" s="195"/>
      <c r="BR45" s="195"/>
      <c r="BS45" s="195"/>
      <c r="BT45" s="195"/>
      <c r="BU45" s="195"/>
      <c r="BV45" s="195"/>
      <c r="BW45" s="195"/>
      <c r="BX45" s="195"/>
      <c r="BY45" s="195"/>
      <c r="BZ45" s="195"/>
      <c r="CA45" s="195"/>
      <c r="CB45" s="195"/>
      <c r="CC45" s="195"/>
      <c r="CD45" s="195"/>
      <c r="CE45" s="195"/>
      <c r="CF45" s="195"/>
      <c r="CG45" s="195"/>
      <c r="CH45" s="195"/>
      <c r="CI45" s="195"/>
      <c r="CJ45" s="195"/>
      <c r="CK45" s="195"/>
      <c r="CL45" s="195"/>
      <c r="CM45" s="195"/>
      <c r="CN45" s="195"/>
      <c r="CO45" s="195"/>
      <c r="CP45" s="195"/>
      <c r="CQ45" s="195"/>
      <c r="CR45" s="195"/>
      <c r="CS45" s="195"/>
      <c r="CT45" s="195"/>
      <c r="CU45" s="195"/>
      <c r="CV45" s="195"/>
      <c r="CW45" s="195"/>
      <c r="CX45" s="195"/>
      <c r="CY45" s="195"/>
      <c r="CZ45" s="195"/>
      <c r="DA45" s="195"/>
      <c r="DB45" s="195"/>
      <c r="DC45" s="195"/>
      <c r="DD45" s="195"/>
      <c r="DE45" s="195"/>
      <c r="DF45" s="195"/>
      <c r="DG45" s="195"/>
      <c r="DH45" s="195"/>
      <c r="DI45" s="195"/>
      <c r="DJ45" s="195"/>
      <c r="DK45" s="195"/>
      <c r="DL45" s="195"/>
      <c r="DM45" s="195"/>
    </row>
    <row r="46" spans="2:123" s="3" customFormat="1" ht="3" customHeight="1" x14ac:dyDescent="0.2"/>
    <row r="47" spans="2:123" s="3" customFormat="1" ht="14.25" customHeight="1" x14ac:dyDescent="0.2">
      <c r="P47" s="195"/>
      <c r="Q47" s="195"/>
      <c r="R47" s="195"/>
      <c r="S47" s="195"/>
      <c r="T47" s="195"/>
      <c r="U47" s="195"/>
      <c r="V47" s="195"/>
      <c r="W47" s="195"/>
      <c r="X47" s="195"/>
      <c r="Y47" s="195"/>
      <c r="Z47" s="195"/>
      <c r="AA47" s="195"/>
      <c r="AB47" s="195"/>
      <c r="AC47" s="195"/>
      <c r="AD47" s="195"/>
      <c r="AE47" s="195"/>
      <c r="AF47" s="195"/>
      <c r="AG47" s="195"/>
      <c r="AH47" s="195"/>
      <c r="AI47" s="195"/>
      <c r="AJ47" s="195"/>
      <c r="AK47" s="195"/>
      <c r="AL47" s="195"/>
      <c r="AM47" s="195"/>
      <c r="AN47" s="195"/>
      <c r="AO47" s="195"/>
      <c r="AP47" s="195"/>
      <c r="AQ47" s="195"/>
      <c r="AR47" s="195"/>
      <c r="AS47" s="195"/>
      <c r="AT47" s="195"/>
      <c r="AU47" s="195"/>
      <c r="AV47" s="195"/>
      <c r="AW47" s="195"/>
      <c r="AX47" s="195"/>
      <c r="AY47" s="195"/>
      <c r="AZ47" s="195"/>
      <c r="BA47" s="195"/>
      <c r="BB47" s="195"/>
      <c r="BC47" s="195"/>
      <c r="BD47" s="195"/>
      <c r="BE47" s="195"/>
      <c r="BF47" s="195"/>
      <c r="BG47" s="195"/>
      <c r="BH47" s="195"/>
      <c r="BI47" s="195"/>
      <c r="BJ47" s="195"/>
      <c r="BK47" s="195"/>
      <c r="BL47" s="195"/>
      <c r="BM47" s="195"/>
      <c r="BN47" s="195"/>
      <c r="BO47" s="195"/>
      <c r="BP47" s="195"/>
      <c r="BQ47" s="195"/>
      <c r="BR47" s="195"/>
      <c r="BS47" s="195"/>
      <c r="BT47" s="195"/>
      <c r="BU47" s="195"/>
      <c r="BV47" s="195"/>
      <c r="BW47" s="195"/>
      <c r="BX47" s="195"/>
      <c r="BY47" s="195"/>
      <c r="BZ47" s="195"/>
      <c r="CA47" s="195"/>
      <c r="CB47" s="195"/>
      <c r="CC47" s="195"/>
      <c r="CD47" s="195"/>
      <c r="CE47" s="195"/>
      <c r="CF47" s="195"/>
      <c r="CG47" s="195"/>
      <c r="CH47" s="195"/>
      <c r="CI47" s="195"/>
      <c r="CJ47" s="195"/>
      <c r="CK47" s="195"/>
      <c r="CL47" s="195"/>
      <c r="CM47" s="195"/>
      <c r="CN47" s="195"/>
      <c r="CO47" s="195"/>
      <c r="CP47" s="195"/>
      <c r="CQ47" s="195"/>
      <c r="CR47" s="195"/>
      <c r="CS47" s="195"/>
      <c r="CT47" s="195"/>
      <c r="CU47" s="195"/>
      <c r="CV47" s="195"/>
      <c r="CW47" s="195"/>
      <c r="CX47" s="195"/>
      <c r="CY47" s="195"/>
      <c r="CZ47" s="195"/>
      <c r="DA47" s="195"/>
      <c r="DB47" s="195"/>
      <c r="DC47" s="195"/>
      <c r="DD47" s="195"/>
      <c r="DE47" s="195"/>
      <c r="DF47" s="195"/>
      <c r="DG47" s="195"/>
      <c r="DH47" s="195"/>
      <c r="DI47" s="195"/>
      <c r="DJ47" s="195"/>
      <c r="DK47" s="195"/>
      <c r="DL47" s="195"/>
      <c r="DM47" s="195"/>
    </row>
    <row r="48" spans="2:123" s="3" customFormat="1" ht="3" customHeight="1" x14ac:dyDescent="0.2"/>
    <row r="49" spans="2:123" s="3" customFormat="1" ht="12.75" customHeight="1" x14ac:dyDescent="0.2">
      <c r="P49" s="195"/>
      <c r="Q49" s="195"/>
      <c r="R49" s="195"/>
      <c r="S49" s="195"/>
      <c r="T49" s="195"/>
      <c r="U49" s="195"/>
      <c r="V49" s="195"/>
      <c r="W49" s="195"/>
      <c r="X49" s="195"/>
      <c r="Y49" s="195"/>
      <c r="Z49" s="195"/>
      <c r="AA49" s="195"/>
      <c r="AB49" s="195"/>
      <c r="AC49" s="195"/>
      <c r="AD49" s="195"/>
      <c r="AE49" s="195"/>
      <c r="AF49" s="195"/>
      <c r="AG49" s="195"/>
      <c r="AH49" s="195"/>
      <c r="AI49" s="195"/>
      <c r="AJ49" s="195"/>
      <c r="AK49" s="195"/>
      <c r="AL49" s="195"/>
      <c r="AM49" s="195"/>
      <c r="AN49" s="195"/>
      <c r="AO49" s="195"/>
      <c r="AP49" s="195"/>
      <c r="AQ49" s="195"/>
      <c r="AR49" s="195"/>
      <c r="AS49" s="195"/>
      <c r="AT49" s="195"/>
      <c r="AU49" s="195"/>
      <c r="AV49" s="195"/>
      <c r="AW49" s="195"/>
      <c r="AX49" s="195"/>
      <c r="AY49" s="195"/>
      <c r="AZ49" s="195"/>
      <c r="BA49" s="195"/>
      <c r="BB49" s="195"/>
      <c r="BC49" s="195"/>
      <c r="BD49" s="195"/>
      <c r="BE49" s="195"/>
      <c r="BF49" s="195"/>
      <c r="BG49" s="195"/>
      <c r="BH49" s="195"/>
      <c r="BI49" s="195"/>
      <c r="BJ49" s="195"/>
      <c r="BK49" s="195"/>
      <c r="BL49" s="195"/>
      <c r="BM49" s="195"/>
      <c r="BN49" s="195"/>
      <c r="BO49" s="195"/>
      <c r="BP49" s="195"/>
      <c r="BQ49" s="195"/>
      <c r="BR49" s="195"/>
      <c r="BS49" s="195"/>
      <c r="BT49" s="195"/>
      <c r="BU49" s="195"/>
      <c r="BV49" s="195"/>
      <c r="BW49" s="195"/>
      <c r="BX49" s="195"/>
      <c r="BY49" s="195"/>
      <c r="BZ49" s="195"/>
      <c r="CA49" s="195"/>
      <c r="CB49" s="195"/>
      <c r="CC49" s="195"/>
      <c r="CD49" s="195"/>
      <c r="CE49" s="195"/>
      <c r="CF49" s="195"/>
      <c r="CG49" s="195"/>
      <c r="CH49" s="195"/>
      <c r="CI49" s="195"/>
      <c r="CJ49" s="195"/>
      <c r="CK49" s="195"/>
      <c r="CL49" s="195"/>
      <c r="CM49" s="195"/>
      <c r="CN49" s="195"/>
      <c r="CO49" s="195"/>
      <c r="CP49" s="195"/>
      <c r="CQ49" s="195"/>
      <c r="CR49" s="195"/>
      <c r="CS49" s="195"/>
      <c r="CT49" s="195"/>
      <c r="CU49" s="195"/>
      <c r="CV49" s="195"/>
      <c r="CW49" s="195"/>
      <c r="CX49" s="195"/>
      <c r="CY49" s="195"/>
      <c r="CZ49" s="195"/>
      <c r="DA49" s="195"/>
      <c r="DB49" s="195"/>
      <c r="DC49" s="195"/>
      <c r="DD49" s="195"/>
      <c r="DE49" s="195"/>
      <c r="DF49" s="195"/>
      <c r="DG49" s="195"/>
      <c r="DH49" s="195"/>
      <c r="DI49" s="195"/>
      <c r="DJ49" s="195"/>
      <c r="DK49" s="195"/>
      <c r="DL49" s="195"/>
      <c r="DM49" s="195"/>
    </row>
    <row r="50" spans="2:123" s="3" customFormat="1" ht="3" customHeight="1" x14ac:dyDescent="0.2"/>
    <row r="51" spans="2:123" s="3" customFormat="1" ht="13.5" customHeight="1" x14ac:dyDescent="0.2">
      <c r="P51" s="195"/>
      <c r="Q51" s="195"/>
      <c r="R51" s="195"/>
      <c r="S51" s="195"/>
      <c r="T51" s="195"/>
      <c r="U51" s="195"/>
      <c r="V51" s="195"/>
      <c r="W51" s="195"/>
      <c r="X51" s="195"/>
      <c r="Y51" s="195"/>
      <c r="Z51" s="195"/>
      <c r="AA51" s="195"/>
      <c r="AB51" s="195"/>
      <c r="AC51" s="195"/>
      <c r="AD51" s="195"/>
      <c r="AE51" s="195"/>
      <c r="AF51" s="195"/>
      <c r="AG51" s="195"/>
      <c r="AH51" s="195"/>
      <c r="AI51" s="195"/>
      <c r="AJ51" s="195"/>
      <c r="BB51" s="20" t="s">
        <v>22</v>
      </c>
      <c r="BD51" s="195"/>
      <c r="BE51" s="195"/>
      <c r="BF51" s="195"/>
      <c r="BG51" s="195"/>
      <c r="BH51" s="195"/>
      <c r="BI51" s="195"/>
      <c r="BJ51" s="195"/>
      <c r="BK51" s="195"/>
      <c r="BL51" s="195"/>
      <c r="BM51" s="195"/>
      <c r="BN51" s="195"/>
      <c r="BO51" s="195"/>
      <c r="BP51" s="195"/>
      <c r="BQ51" s="195"/>
      <c r="BR51" s="195"/>
      <c r="BS51" s="195"/>
      <c r="BT51" s="195"/>
      <c r="BU51" s="195"/>
      <c r="BV51" s="195"/>
      <c r="BW51" s="195"/>
      <c r="BX51" s="195"/>
      <c r="CQ51" s="20" t="s">
        <v>23</v>
      </c>
      <c r="CS51" s="195"/>
      <c r="CT51" s="195"/>
      <c r="CU51" s="195"/>
      <c r="CV51" s="195"/>
      <c r="CW51" s="195"/>
      <c r="CX51" s="195"/>
      <c r="CY51" s="195"/>
      <c r="CZ51" s="195"/>
      <c r="DA51" s="195"/>
      <c r="DB51" s="195"/>
      <c r="DC51" s="195"/>
      <c r="DD51" s="195"/>
      <c r="DE51" s="195"/>
      <c r="DF51" s="195"/>
      <c r="DG51" s="195"/>
      <c r="DH51" s="195"/>
      <c r="DI51" s="195"/>
      <c r="DJ51" s="195"/>
      <c r="DK51" s="195"/>
      <c r="DL51" s="195"/>
      <c r="DM51" s="195"/>
    </row>
    <row r="52" spans="2:123" s="3" customFormat="1" ht="6.75" customHeight="1" x14ac:dyDescent="0.2"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  <c r="BM52" s="7"/>
      <c r="BN52" s="7"/>
      <c r="BO52" s="7"/>
      <c r="BP52" s="7"/>
      <c r="BQ52" s="7"/>
      <c r="BR52" s="7"/>
      <c r="BS52" s="7"/>
      <c r="BT52" s="7"/>
      <c r="BU52" s="7"/>
      <c r="BV52" s="7"/>
      <c r="BW52" s="7"/>
      <c r="BX52" s="7"/>
      <c r="BY52" s="7"/>
      <c r="BZ52" s="7"/>
      <c r="CA52" s="7"/>
      <c r="CB52" s="7"/>
      <c r="CC52" s="7"/>
      <c r="CD52" s="7"/>
      <c r="CE52" s="7"/>
      <c r="CF52" s="7"/>
      <c r="CG52" s="7"/>
      <c r="CH52" s="7"/>
      <c r="CI52" s="7"/>
      <c r="CJ52" s="7"/>
      <c r="CK52" s="7"/>
      <c r="CL52" s="7"/>
      <c r="CM52" s="7"/>
      <c r="CN52" s="7"/>
      <c r="CO52" s="7"/>
      <c r="CP52" s="7"/>
      <c r="CQ52" s="7"/>
      <c r="CR52" s="7"/>
      <c r="CS52" s="7"/>
      <c r="CT52" s="7"/>
      <c r="CU52" s="7"/>
      <c r="CV52" s="7"/>
      <c r="CW52" s="7"/>
      <c r="CX52" s="7"/>
      <c r="CY52" s="7"/>
      <c r="CZ52" s="7"/>
      <c r="DA52" s="7"/>
      <c r="DB52" s="7"/>
      <c r="DC52" s="7"/>
      <c r="DD52" s="7"/>
      <c r="DE52" s="7"/>
      <c r="DF52" s="7"/>
      <c r="DG52" s="7"/>
      <c r="DH52" s="7"/>
      <c r="DI52" s="7"/>
      <c r="DJ52" s="7"/>
      <c r="DK52" s="7"/>
      <c r="DL52" s="7"/>
      <c r="DM52" s="7"/>
      <c r="DN52" s="7"/>
      <c r="DO52" s="7"/>
      <c r="DP52" s="7"/>
      <c r="DQ52" s="7"/>
      <c r="DR52" s="7"/>
      <c r="DS52" s="7"/>
    </row>
    <row r="53" spans="2:123" ht="6" customHeight="1" x14ac:dyDescent="0.2">
      <c r="C53" s="229" t="s">
        <v>179</v>
      </c>
      <c r="D53" s="229"/>
      <c r="E53" s="229"/>
      <c r="F53" s="229"/>
      <c r="G53" s="229"/>
      <c r="H53" s="229"/>
      <c r="I53" s="229"/>
      <c r="J53" s="229"/>
      <c r="K53" s="229"/>
      <c r="L53" s="229"/>
      <c r="M53" s="229"/>
      <c r="N53" s="229"/>
      <c r="O53" s="229"/>
      <c r="P53" s="229"/>
      <c r="Q53" s="229"/>
      <c r="R53" s="229"/>
      <c r="S53" s="229"/>
      <c r="T53" s="229"/>
      <c r="U53" s="229"/>
      <c r="V53" s="229"/>
      <c r="W53" s="229"/>
      <c r="X53" s="229"/>
      <c r="Y53" s="229"/>
      <c r="Z53" s="229"/>
      <c r="AA53" s="229"/>
      <c r="AB53" s="229"/>
      <c r="AC53" s="229"/>
      <c r="AD53" s="229"/>
      <c r="AE53" s="229"/>
      <c r="AF53" s="229"/>
      <c r="AG53" s="229"/>
      <c r="AH53" s="229"/>
      <c r="AI53" s="229"/>
      <c r="AJ53" s="22"/>
      <c r="AK53" s="128"/>
      <c r="AL53" s="128"/>
      <c r="AM53" s="128"/>
      <c r="AN53" s="128"/>
      <c r="AO53" s="128"/>
      <c r="AP53" s="128"/>
      <c r="AQ53" s="128"/>
      <c r="AR53" s="128"/>
      <c r="AS53" s="128"/>
      <c r="AT53" s="128"/>
      <c r="AU53" s="128"/>
      <c r="AV53" s="128"/>
      <c r="AW53" s="128"/>
      <c r="AX53" s="128"/>
      <c r="AY53" s="128"/>
      <c r="AZ53" s="128"/>
      <c r="BA53" s="128"/>
      <c r="BB53" s="128"/>
      <c r="BC53" s="128"/>
      <c r="BD53" s="128"/>
      <c r="BE53" s="128"/>
      <c r="BF53" s="128"/>
      <c r="BG53" s="128"/>
      <c r="BH53" s="128"/>
      <c r="BI53" s="128"/>
      <c r="BJ53" s="128"/>
      <c r="BK53" s="128"/>
      <c r="BL53" s="128"/>
      <c r="BM53" s="128"/>
      <c r="BN53" s="128"/>
      <c r="BO53" s="128"/>
      <c r="BP53" s="128"/>
      <c r="BQ53" s="128"/>
      <c r="BR53" s="128"/>
      <c r="BS53" s="128"/>
      <c r="BT53" s="128"/>
      <c r="BU53" s="128"/>
      <c r="BV53" s="128"/>
      <c r="BW53" s="128"/>
      <c r="BX53" s="128"/>
      <c r="BY53" s="128"/>
      <c r="BZ53" s="128"/>
      <c r="CA53" s="128"/>
      <c r="CB53" s="128"/>
      <c r="CC53" s="128"/>
      <c r="CD53" s="128"/>
      <c r="CE53" s="128"/>
      <c r="CF53" s="128"/>
      <c r="CG53" s="18"/>
      <c r="CH53" s="119"/>
      <c r="CI53" s="119"/>
      <c r="CJ53" s="119"/>
      <c r="CK53" s="119"/>
      <c r="CL53" s="119"/>
      <c r="CM53" s="119"/>
      <c r="CN53" s="119"/>
      <c r="CO53" s="119"/>
      <c r="CP53" s="119"/>
      <c r="CQ53" s="119"/>
      <c r="CR53" s="119"/>
      <c r="CS53" s="119"/>
      <c r="CT53" s="121"/>
      <c r="CU53" s="18"/>
      <c r="CV53" s="22"/>
      <c r="CW53" s="22"/>
      <c r="CX53" s="22"/>
      <c r="CY53" s="22"/>
      <c r="CZ53" s="22"/>
      <c r="DA53" s="22"/>
      <c r="DB53" s="22"/>
      <c r="DC53" s="22"/>
      <c r="DD53" s="22"/>
      <c r="DE53" s="22"/>
      <c r="DF53" s="22"/>
      <c r="DG53" s="22"/>
      <c r="DH53" s="22"/>
      <c r="DI53" s="22"/>
      <c r="DJ53" s="22"/>
      <c r="DK53" s="22"/>
      <c r="DL53" s="22"/>
      <c r="DM53" s="22"/>
    </row>
    <row r="54" spans="2:123" ht="15.75" customHeight="1" x14ac:dyDescent="0.2">
      <c r="C54" s="229"/>
      <c r="D54" s="229"/>
      <c r="E54" s="229"/>
      <c r="F54" s="229"/>
      <c r="G54" s="229"/>
      <c r="H54" s="229"/>
      <c r="I54" s="229"/>
      <c r="J54" s="229"/>
      <c r="K54" s="229"/>
      <c r="L54" s="229"/>
      <c r="M54" s="229"/>
      <c r="N54" s="229"/>
      <c r="O54" s="229"/>
      <c r="P54" s="229"/>
      <c r="Q54" s="229"/>
      <c r="R54" s="229"/>
      <c r="S54" s="229"/>
      <c r="T54" s="229"/>
      <c r="U54" s="229"/>
      <c r="V54" s="229"/>
      <c r="W54" s="229"/>
      <c r="X54" s="229"/>
      <c r="Y54" s="229"/>
      <c r="Z54" s="229"/>
      <c r="AA54" s="229"/>
      <c r="AB54" s="229"/>
      <c r="AC54" s="229"/>
      <c r="AD54" s="229"/>
      <c r="AE54" s="229"/>
      <c r="AF54" s="229"/>
      <c r="AG54" s="229"/>
      <c r="AH54" s="229"/>
      <c r="AI54" s="229"/>
      <c r="AK54" s="195"/>
      <c r="AL54" s="195"/>
      <c r="AM54" s="195"/>
      <c r="AN54" s="195"/>
      <c r="AO54" s="195"/>
      <c r="AP54" s="195"/>
      <c r="AQ54" s="195"/>
      <c r="AR54" s="195"/>
      <c r="AS54" s="195"/>
      <c r="AT54" s="195"/>
      <c r="AU54" s="195"/>
      <c r="AV54" s="195"/>
      <c r="AW54" s="195"/>
      <c r="AX54" s="195"/>
      <c r="AY54" s="195"/>
      <c r="AZ54" s="195"/>
      <c r="BA54" s="195"/>
      <c r="BB54" s="195"/>
      <c r="BC54" s="128"/>
      <c r="BD54" s="128"/>
      <c r="BE54" s="128"/>
      <c r="BF54" s="128"/>
      <c r="BG54" s="128"/>
      <c r="BH54" s="128"/>
      <c r="BI54" s="128"/>
      <c r="BJ54" s="128"/>
      <c r="BK54" s="128"/>
      <c r="BL54" s="128"/>
      <c r="BM54" s="128"/>
      <c r="BN54" s="128"/>
      <c r="BO54" s="128"/>
      <c r="BP54" s="128"/>
      <c r="BQ54" s="228" t="s">
        <v>173</v>
      </c>
      <c r="BR54" s="228"/>
      <c r="BS54" s="228"/>
      <c r="BT54" s="228"/>
      <c r="BU54" s="228"/>
      <c r="BV54" s="228"/>
      <c r="BW54" s="228"/>
      <c r="BX54" s="228"/>
      <c r="BY54" s="228"/>
      <c r="BZ54" s="228"/>
      <c r="CA54" s="228"/>
      <c r="CB54" s="228"/>
      <c r="CC54" s="228"/>
      <c r="CD54" s="228"/>
      <c r="CE54" s="228"/>
      <c r="CF54" s="228"/>
      <c r="CG54" s="228"/>
      <c r="CH54" s="228"/>
      <c r="CI54" s="228"/>
      <c r="CJ54" s="228"/>
      <c r="CK54" s="228"/>
      <c r="CL54" s="228"/>
      <c r="CM54" s="228"/>
      <c r="CN54" s="228"/>
      <c r="CO54" s="228"/>
      <c r="CP54" s="228"/>
      <c r="CQ54" s="228"/>
      <c r="CR54" s="228"/>
      <c r="CS54" s="228"/>
      <c r="CT54" s="228"/>
      <c r="CU54" s="22"/>
      <c r="CV54" s="22"/>
      <c r="CW54" s="22"/>
      <c r="CX54" s="195">
        <v>0</v>
      </c>
      <c r="CY54" s="195"/>
      <c r="CZ54" s="195"/>
      <c r="DA54" s="195">
        <v>0</v>
      </c>
      <c r="DB54" s="195"/>
      <c r="DC54" s="195"/>
      <c r="DD54" s="195">
        <v>0</v>
      </c>
      <c r="DE54" s="195"/>
      <c r="DF54" s="195"/>
      <c r="DG54" s="192" t="s">
        <v>35</v>
      </c>
      <c r="DH54" s="193"/>
      <c r="DI54" s="193"/>
      <c r="DJ54" s="193"/>
      <c r="DK54" s="193"/>
      <c r="DL54" s="193"/>
      <c r="DM54" s="193"/>
    </row>
    <row r="55" spans="2:123" ht="8.25" customHeight="1" x14ac:dyDescent="0.2">
      <c r="C55" s="25"/>
      <c r="D55" s="216" t="s">
        <v>66</v>
      </c>
      <c r="E55" s="216"/>
      <c r="F55" s="216"/>
      <c r="G55" s="216"/>
      <c r="H55" s="216"/>
      <c r="I55" s="216"/>
      <c r="J55" s="216"/>
      <c r="K55" s="216"/>
      <c r="L55" s="216"/>
      <c r="M55" s="216"/>
      <c r="N55" s="216"/>
      <c r="O55" s="216"/>
      <c r="P55" s="216"/>
      <c r="Q55" s="216"/>
      <c r="R55" s="216"/>
      <c r="S55" s="216"/>
      <c r="T55" s="216"/>
      <c r="U55" s="216"/>
      <c r="V55" s="216"/>
      <c r="W55" s="216"/>
      <c r="X55" s="216"/>
      <c r="Y55" s="216"/>
      <c r="Z55" s="216"/>
      <c r="AA55" s="216"/>
      <c r="AB55" s="216"/>
      <c r="AC55" s="216"/>
      <c r="AD55" s="216"/>
      <c r="AE55" s="216"/>
      <c r="AF55" s="216"/>
      <c r="AG55" s="216"/>
      <c r="AH55" s="216"/>
      <c r="AI55" s="216"/>
      <c r="AK55" s="118"/>
      <c r="AL55" s="118"/>
      <c r="AM55" s="118"/>
      <c r="AN55" s="118"/>
      <c r="AO55" s="118"/>
      <c r="AP55" s="118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128"/>
      <c r="BD55" s="128"/>
      <c r="BE55" s="128"/>
      <c r="BF55" s="128"/>
      <c r="BG55" s="128"/>
      <c r="BH55" s="128"/>
      <c r="BI55" s="128"/>
      <c r="BJ55" s="128"/>
      <c r="BK55" s="128"/>
      <c r="BL55" s="128"/>
      <c r="BM55" s="128"/>
      <c r="BN55" s="128"/>
      <c r="BO55" s="128"/>
      <c r="BP55" s="128"/>
      <c r="BQ55" s="128"/>
      <c r="BR55" s="128"/>
      <c r="BS55" s="128"/>
      <c r="BT55" s="128"/>
      <c r="BU55" s="128"/>
      <c r="BV55" s="128"/>
      <c r="BW55" s="128"/>
      <c r="BX55" s="128"/>
      <c r="BY55" s="128"/>
      <c r="BZ55" s="128"/>
      <c r="CA55" s="128"/>
      <c r="CB55" s="128"/>
      <c r="CC55" s="128"/>
      <c r="CD55" s="128"/>
      <c r="CE55" s="119"/>
      <c r="CF55" s="119"/>
      <c r="CG55" s="119"/>
      <c r="CH55" s="119"/>
      <c r="CI55" s="119"/>
      <c r="CJ55" s="119"/>
      <c r="CK55" s="119"/>
      <c r="CL55" s="119"/>
      <c r="CM55" s="119"/>
      <c r="CN55" s="119"/>
      <c r="CO55" s="119"/>
      <c r="CP55" s="119"/>
      <c r="CQ55" s="119"/>
      <c r="CR55" s="119"/>
      <c r="CS55" s="128"/>
      <c r="CT55" s="128"/>
      <c r="CU55" s="120"/>
      <c r="CV55" s="22"/>
      <c r="CW55" s="22"/>
      <c r="CX55" s="22"/>
      <c r="CY55" s="22"/>
      <c r="CZ55" s="22"/>
      <c r="DA55" s="22"/>
      <c r="DB55" s="22"/>
      <c r="DC55" s="22"/>
      <c r="DD55" s="22"/>
      <c r="DE55" s="22"/>
      <c r="DF55" s="22"/>
      <c r="DG55" s="22"/>
      <c r="DH55" s="22"/>
      <c r="DI55" s="22"/>
      <c r="DJ55" s="22"/>
      <c r="DK55" s="22"/>
      <c r="DL55" s="22"/>
      <c r="DM55" s="22"/>
    </row>
    <row r="56" spans="2:123" ht="15.75" customHeight="1" x14ac:dyDescent="0.2">
      <c r="C56" s="229" t="s">
        <v>130</v>
      </c>
      <c r="D56" s="229"/>
      <c r="E56" s="229"/>
      <c r="F56" s="229"/>
      <c r="G56" s="229"/>
      <c r="H56" s="229"/>
      <c r="I56" s="229"/>
      <c r="J56" s="229"/>
      <c r="K56" s="229"/>
      <c r="L56" s="229"/>
      <c r="M56" s="229"/>
      <c r="N56" s="229"/>
      <c r="O56" s="229"/>
      <c r="P56" s="229"/>
      <c r="Q56" s="229"/>
      <c r="R56" s="229"/>
      <c r="S56" s="229"/>
      <c r="T56" s="229"/>
      <c r="U56" s="229"/>
      <c r="V56" s="229"/>
      <c r="W56" s="229"/>
      <c r="X56" s="229"/>
      <c r="Y56" s="229"/>
      <c r="Z56" s="229"/>
      <c r="AA56" s="229"/>
      <c r="AB56" s="229"/>
      <c r="AC56" s="229"/>
      <c r="AD56" s="229"/>
      <c r="AE56" s="229"/>
      <c r="AF56" s="229"/>
      <c r="AG56" s="229"/>
      <c r="AH56" s="229"/>
      <c r="AI56" s="229"/>
      <c r="AK56" s="195"/>
      <c r="AL56" s="195"/>
      <c r="AM56" s="195"/>
      <c r="AN56" s="195"/>
      <c r="AO56" s="195"/>
      <c r="AP56" s="195"/>
      <c r="AQ56" s="195"/>
      <c r="AR56" s="195"/>
      <c r="AS56" s="195"/>
      <c r="AT56" s="195"/>
      <c r="AU56" s="195"/>
      <c r="AV56" s="195"/>
      <c r="AW56" s="195"/>
      <c r="AX56" s="195"/>
      <c r="AY56" s="195"/>
      <c r="AZ56" s="195"/>
      <c r="BA56" s="195"/>
      <c r="BB56" s="195"/>
      <c r="BC56" s="128"/>
      <c r="BD56" s="128"/>
      <c r="BE56" s="128"/>
      <c r="BF56" s="128"/>
      <c r="BG56" s="128"/>
      <c r="BH56" s="128"/>
      <c r="BI56" s="128"/>
      <c r="BJ56" s="128"/>
      <c r="BK56" s="128"/>
      <c r="BL56" s="128"/>
      <c r="BM56" s="128"/>
      <c r="BN56" s="128"/>
      <c r="BO56" s="128"/>
      <c r="BP56" s="128"/>
      <c r="BQ56" s="194" t="s">
        <v>153</v>
      </c>
      <c r="BR56" s="194"/>
      <c r="BS56" s="194"/>
      <c r="BT56" s="194"/>
      <c r="BU56" s="194"/>
      <c r="BV56" s="194"/>
      <c r="BW56" s="194"/>
      <c r="BX56" s="194"/>
      <c r="BY56" s="194"/>
      <c r="BZ56" s="194"/>
      <c r="CA56" s="194"/>
      <c r="CB56" s="194"/>
      <c r="CC56" s="194"/>
      <c r="CD56" s="194"/>
      <c r="CE56" s="194"/>
      <c r="CF56" s="194"/>
      <c r="CG56" s="194"/>
      <c r="CH56" s="194"/>
      <c r="CI56" s="194"/>
      <c r="CJ56" s="194"/>
      <c r="CK56" s="194"/>
      <c r="CL56" s="194"/>
      <c r="CM56" s="194"/>
      <c r="CN56" s="194"/>
      <c r="CO56" s="194"/>
      <c r="CP56" s="194"/>
      <c r="CQ56" s="194"/>
      <c r="CR56" s="194"/>
      <c r="CS56" s="194"/>
      <c r="CT56" s="194"/>
      <c r="CU56" s="120"/>
      <c r="CV56" s="22"/>
      <c r="CW56" s="22"/>
      <c r="CX56" s="191"/>
      <c r="CY56" s="191"/>
      <c r="CZ56" s="191"/>
      <c r="DA56" s="191"/>
      <c r="DB56" s="191"/>
      <c r="DC56" s="191"/>
      <c r="DD56" s="191"/>
      <c r="DE56" s="191"/>
      <c r="DF56" s="191"/>
      <c r="DG56" s="192" t="s">
        <v>152</v>
      </c>
      <c r="DH56" s="193"/>
      <c r="DI56" s="193"/>
      <c r="DJ56" s="193"/>
      <c r="DK56" s="193"/>
      <c r="DL56" s="193"/>
      <c r="DM56" s="193"/>
      <c r="DN56" s="112"/>
    </row>
    <row r="57" spans="2:123" ht="3.75" customHeight="1" x14ac:dyDescent="0.2"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  <c r="AI57" s="25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0"/>
      <c r="BB57" s="10"/>
      <c r="BC57" s="128"/>
      <c r="BD57" s="128"/>
      <c r="BE57" s="128"/>
      <c r="BF57" s="128"/>
      <c r="BG57" s="128"/>
      <c r="BH57" s="128"/>
      <c r="BI57" s="128"/>
      <c r="BJ57" s="128"/>
      <c r="BK57" s="128"/>
      <c r="BL57" s="128"/>
      <c r="BM57" s="128"/>
      <c r="BN57" s="128"/>
      <c r="BO57" s="128"/>
      <c r="BP57" s="128"/>
      <c r="BQ57" s="194"/>
      <c r="BR57" s="194"/>
      <c r="BS57" s="194"/>
      <c r="BT57" s="194"/>
      <c r="BU57" s="194"/>
      <c r="BV57" s="194"/>
      <c r="BW57" s="194"/>
      <c r="BX57" s="194"/>
      <c r="BY57" s="194"/>
      <c r="BZ57" s="194"/>
      <c r="CA57" s="194"/>
      <c r="CB57" s="194"/>
      <c r="CC57" s="194"/>
      <c r="CD57" s="194"/>
      <c r="CE57" s="194"/>
      <c r="CF57" s="194"/>
      <c r="CG57" s="194"/>
      <c r="CH57" s="194"/>
      <c r="CI57" s="194"/>
      <c r="CJ57" s="194"/>
      <c r="CK57" s="194"/>
      <c r="CL57" s="194"/>
      <c r="CM57" s="194"/>
      <c r="CN57" s="194"/>
      <c r="CO57" s="194"/>
      <c r="CP57" s="194"/>
      <c r="CQ57" s="194"/>
      <c r="CR57" s="194"/>
      <c r="CS57" s="194"/>
      <c r="CT57" s="194"/>
      <c r="CU57" s="120"/>
      <c r="CV57" s="22"/>
      <c r="CW57" s="22"/>
      <c r="CX57" s="10"/>
      <c r="CY57" s="10"/>
      <c r="CZ57" s="10"/>
      <c r="DA57" s="10"/>
      <c r="DB57" s="10"/>
      <c r="DC57" s="10"/>
      <c r="DD57" s="10"/>
      <c r="DE57" s="10"/>
      <c r="DF57" s="10"/>
      <c r="DG57" s="127"/>
      <c r="DH57" s="127"/>
      <c r="DI57" s="127"/>
      <c r="DJ57" s="127"/>
      <c r="DK57" s="127"/>
      <c r="DL57" s="127"/>
      <c r="DM57" s="127"/>
      <c r="DN57" s="112"/>
    </row>
    <row r="58" spans="2:123" ht="3.75" customHeight="1" x14ac:dyDescent="0.2">
      <c r="C58" s="229" t="s">
        <v>131</v>
      </c>
      <c r="D58" s="229"/>
      <c r="E58" s="229"/>
      <c r="F58" s="229"/>
      <c r="G58" s="229"/>
      <c r="H58" s="229"/>
      <c r="I58" s="229"/>
      <c r="J58" s="229"/>
      <c r="K58" s="229"/>
      <c r="L58" s="229"/>
      <c r="M58" s="229"/>
      <c r="N58" s="229"/>
      <c r="O58" s="229"/>
      <c r="P58" s="229"/>
      <c r="Q58" s="229"/>
      <c r="R58" s="229"/>
      <c r="S58" s="229"/>
      <c r="T58" s="229"/>
      <c r="U58" s="229"/>
      <c r="V58" s="229"/>
      <c r="W58" s="229"/>
      <c r="X58" s="229"/>
      <c r="Y58" s="229"/>
      <c r="Z58" s="229"/>
      <c r="AA58" s="229"/>
      <c r="AB58" s="229"/>
      <c r="AC58" s="229"/>
      <c r="AD58" s="229"/>
      <c r="AE58" s="229"/>
      <c r="AF58" s="229"/>
      <c r="AG58" s="229"/>
      <c r="AH58" s="229"/>
      <c r="AI58" s="229"/>
      <c r="AK58" s="128"/>
      <c r="AL58" s="128"/>
      <c r="AM58" s="128"/>
      <c r="AN58" s="128"/>
      <c r="AO58" s="128"/>
      <c r="AP58" s="128"/>
      <c r="AQ58" s="128"/>
      <c r="AR58" s="128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128"/>
      <c r="BD58" s="128"/>
      <c r="BE58" s="128"/>
      <c r="BF58" s="128"/>
      <c r="BG58" s="128"/>
      <c r="BH58" s="128"/>
      <c r="BI58" s="128"/>
      <c r="BJ58" s="128"/>
      <c r="BK58" s="128"/>
      <c r="BL58" s="128"/>
      <c r="BM58" s="128"/>
      <c r="BN58" s="128"/>
      <c r="BO58" s="128"/>
      <c r="BP58" s="128"/>
      <c r="BQ58" s="128"/>
      <c r="BR58" s="128"/>
      <c r="BS58" s="128"/>
      <c r="BT58" s="128"/>
      <c r="BU58" s="128"/>
      <c r="BV58" s="128"/>
      <c r="BW58" s="128"/>
      <c r="BX58" s="128"/>
      <c r="BY58" s="128"/>
      <c r="BZ58" s="128"/>
      <c r="CA58" s="128"/>
      <c r="CB58" s="128"/>
      <c r="CC58" s="128"/>
      <c r="CD58" s="128"/>
      <c r="CE58" s="128"/>
      <c r="CF58" s="22"/>
      <c r="CG58" s="22"/>
      <c r="CH58" s="22"/>
      <c r="CI58" s="22"/>
      <c r="CJ58" s="22"/>
      <c r="CK58" s="22"/>
      <c r="CL58" s="22"/>
      <c r="CM58" s="22"/>
      <c r="CN58" s="22"/>
      <c r="CO58" s="22"/>
      <c r="CP58" s="22"/>
      <c r="CQ58" s="22"/>
      <c r="CR58" s="22"/>
      <c r="CS58" s="22"/>
      <c r="CT58" s="22"/>
      <c r="CU58" s="22"/>
      <c r="CV58" s="22"/>
      <c r="CW58" s="22"/>
      <c r="CX58" s="22"/>
      <c r="CY58" s="22"/>
      <c r="CZ58" s="22"/>
      <c r="DA58" s="22"/>
      <c r="DB58" s="22"/>
      <c r="DC58" s="22"/>
      <c r="DD58" s="22"/>
      <c r="DE58" s="22"/>
      <c r="DF58" s="22"/>
      <c r="DG58" s="22"/>
      <c r="DH58" s="22"/>
      <c r="DI58" s="22"/>
      <c r="DJ58" s="22"/>
      <c r="DK58" s="22"/>
      <c r="DL58" s="22"/>
      <c r="DM58" s="22"/>
    </row>
    <row r="59" spans="2:123" ht="15" x14ac:dyDescent="0.2">
      <c r="C59" s="229"/>
      <c r="D59" s="229"/>
      <c r="E59" s="229"/>
      <c r="F59" s="229"/>
      <c r="G59" s="229"/>
      <c r="H59" s="229"/>
      <c r="I59" s="229"/>
      <c r="J59" s="229"/>
      <c r="K59" s="229"/>
      <c r="L59" s="229"/>
      <c r="M59" s="229"/>
      <c r="N59" s="229"/>
      <c r="O59" s="229"/>
      <c r="P59" s="229"/>
      <c r="Q59" s="229"/>
      <c r="R59" s="229"/>
      <c r="S59" s="229"/>
      <c r="T59" s="229"/>
      <c r="U59" s="229"/>
      <c r="V59" s="229"/>
      <c r="W59" s="229"/>
      <c r="X59" s="229"/>
      <c r="Y59" s="229"/>
      <c r="Z59" s="229"/>
      <c r="AA59" s="229"/>
      <c r="AB59" s="229"/>
      <c r="AC59" s="229"/>
      <c r="AD59" s="229"/>
      <c r="AE59" s="229"/>
      <c r="AF59" s="229"/>
      <c r="AG59" s="229"/>
      <c r="AH59" s="229"/>
      <c r="AI59" s="229"/>
      <c r="AK59" s="195"/>
      <c r="AL59" s="195"/>
      <c r="AM59" s="195"/>
      <c r="AN59" s="195"/>
      <c r="AO59" s="195"/>
      <c r="AP59" s="195"/>
      <c r="AQ59" s="195"/>
      <c r="AR59" s="195"/>
      <c r="AS59" s="195"/>
      <c r="AT59" s="195"/>
      <c r="AU59" s="195"/>
      <c r="AV59" s="195"/>
      <c r="AW59" s="195"/>
      <c r="AX59" s="195"/>
      <c r="AY59" s="195"/>
      <c r="AZ59" s="195"/>
      <c r="BA59" s="195"/>
      <c r="BB59" s="195"/>
      <c r="BC59" s="128"/>
      <c r="BD59" s="128"/>
      <c r="BE59" s="128"/>
      <c r="BF59" s="128"/>
      <c r="BG59" s="128"/>
      <c r="BH59" s="128"/>
      <c r="BI59" s="128"/>
      <c r="BJ59" s="128"/>
      <c r="BK59" s="128"/>
      <c r="BL59" s="128"/>
      <c r="BM59" s="128"/>
      <c r="BN59" s="128"/>
      <c r="BO59" s="128"/>
      <c r="BP59" s="128"/>
      <c r="BQ59" s="128"/>
      <c r="BR59" s="128"/>
      <c r="BS59" s="128"/>
      <c r="BT59" s="128"/>
      <c r="BU59" s="128"/>
      <c r="BV59" s="128"/>
      <c r="BW59" s="128"/>
      <c r="BX59" s="128"/>
      <c r="BY59" s="128"/>
      <c r="BZ59" s="128"/>
      <c r="CA59" s="128"/>
      <c r="CB59" s="128"/>
      <c r="CC59" s="128"/>
      <c r="CD59" s="128"/>
      <c r="CE59" s="128"/>
      <c r="CF59" s="128"/>
      <c r="CG59" s="128"/>
      <c r="CH59" s="128"/>
      <c r="CI59" s="128"/>
      <c r="CJ59" s="128"/>
      <c r="CK59" s="128"/>
      <c r="CL59" s="128"/>
      <c r="CM59" s="128"/>
      <c r="CN59" s="128"/>
      <c r="CO59" s="128"/>
      <c r="CP59" s="128"/>
      <c r="CQ59" s="128"/>
      <c r="CR59" s="128"/>
      <c r="CS59" s="128"/>
      <c r="CT59" s="123"/>
      <c r="CU59" s="120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</row>
    <row r="60" spans="2:123" ht="7.5" customHeight="1" x14ac:dyDescent="0.2">
      <c r="C60" s="229" t="s">
        <v>151</v>
      </c>
      <c r="D60" s="229"/>
      <c r="E60" s="229"/>
      <c r="F60" s="229"/>
      <c r="G60" s="229"/>
      <c r="H60" s="229"/>
      <c r="I60" s="229"/>
      <c r="J60" s="229"/>
      <c r="K60" s="229"/>
      <c r="L60" s="229"/>
      <c r="M60" s="229"/>
      <c r="N60" s="229"/>
      <c r="O60" s="229"/>
      <c r="P60" s="229"/>
      <c r="Q60" s="229"/>
      <c r="R60" s="229"/>
      <c r="S60" s="229"/>
      <c r="T60" s="229"/>
      <c r="U60" s="229"/>
      <c r="V60" s="229"/>
      <c r="W60" s="229"/>
      <c r="X60" s="229"/>
      <c r="Y60" s="229"/>
      <c r="Z60" s="229"/>
      <c r="AA60" s="229"/>
      <c r="AB60" s="229"/>
      <c r="AC60" s="229"/>
      <c r="AD60" s="229"/>
      <c r="AE60" s="229"/>
      <c r="AF60" s="229"/>
      <c r="AG60" s="229"/>
      <c r="AH60" s="229"/>
      <c r="AI60" s="229"/>
      <c r="AJ60" s="10"/>
      <c r="AK60" s="18"/>
      <c r="AL60" s="18"/>
      <c r="AM60" s="18"/>
      <c r="AN60" s="18"/>
      <c r="AO60" s="18"/>
      <c r="AP60" s="18"/>
      <c r="AQ60" s="18"/>
      <c r="AR60" s="18"/>
      <c r="AS60" s="119"/>
      <c r="AT60" s="119"/>
      <c r="AU60" s="119"/>
      <c r="AV60" s="119"/>
      <c r="AW60" s="25"/>
      <c r="AX60" s="25"/>
      <c r="AY60" s="25"/>
      <c r="AZ60" s="25"/>
      <c r="BA60" s="25"/>
      <c r="BB60" s="25"/>
      <c r="BC60" s="25"/>
      <c r="BD60" s="25"/>
      <c r="BE60" s="25"/>
      <c r="BF60" s="25"/>
      <c r="BG60" s="25"/>
      <c r="BH60" s="25"/>
      <c r="BI60" s="25"/>
      <c r="BJ60" s="25"/>
      <c r="BK60" s="25"/>
      <c r="BL60" s="25"/>
      <c r="BM60" s="25"/>
      <c r="BN60" s="25"/>
      <c r="BO60" s="25"/>
      <c r="BP60" s="25"/>
      <c r="BQ60" s="25"/>
      <c r="BR60" s="25"/>
      <c r="BS60" s="25"/>
      <c r="BT60" s="25"/>
      <c r="BU60" s="25"/>
      <c r="BV60" s="25"/>
      <c r="BW60" s="25"/>
      <c r="BX60" s="25"/>
      <c r="BY60" s="25"/>
      <c r="BZ60" s="25"/>
      <c r="CA60" s="25"/>
      <c r="CB60" s="25"/>
      <c r="CC60" s="25"/>
      <c r="CD60" s="25"/>
      <c r="CE60" s="128"/>
      <c r="CF60" s="128"/>
      <c r="CG60" s="128"/>
      <c r="CH60" s="128"/>
      <c r="CI60" s="128"/>
      <c r="CJ60" s="128"/>
      <c r="CK60" s="128"/>
      <c r="CL60" s="128"/>
      <c r="CM60" s="128"/>
      <c r="CN60" s="128"/>
      <c r="CO60" s="128"/>
      <c r="CP60" s="128"/>
      <c r="CQ60" s="128"/>
      <c r="CR60" s="128"/>
      <c r="CS60" s="128"/>
      <c r="CT60" s="123"/>
      <c r="CU60" s="120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</row>
    <row r="61" spans="2:123" ht="15" customHeight="1" x14ac:dyDescent="0.2">
      <c r="C61" s="229"/>
      <c r="D61" s="229"/>
      <c r="E61" s="229"/>
      <c r="F61" s="229"/>
      <c r="G61" s="229"/>
      <c r="H61" s="229"/>
      <c r="I61" s="229"/>
      <c r="J61" s="229"/>
      <c r="K61" s="229"/>
      <c r="L61" s="229"/>
      <c r="M61" s="229"/>
      <c r="N61" s="229"/>
      <c r="O61" s="229"/>
      <c r="P61" s="229"/>
      <c r="Q61" s="229"/>
      <c r="R61" s="229"/>
      <c r="S61" s="229"/>
      <c r="T61" s="229"/>
      <c r="U61" s="229"/>
      <c r="V61" s="229"/>
      <c r="W61" s="229"/>
      <c r="X61" s="229"/>
      <c r="Y61" s="229"/>
      <c r="Z61" s="229"/>
      <c r="AA61" s="229"/>
      <c r="AB61" s="229"/>
      <c r="AC61" s="229"/>
      <c r="AD61" s="229"/>
      <c r="AE61" s="229"/>
      <c r="AF61" s="229"/>
      <c r="AG61" s="229"/>
      <c r="AH61" s="229"/>
      <c r="AI61" s="229"/>
      <c r="AJ61" s="10"/>
      <c r="AK61" s="195"/>
      <c r="AL61" s="195"/>
      <c r="AM61" s="195"/>
      <c r="AN61" s="195"/>
      <c r="AO61" s="195"/>
      <c r="AP61" s="195"/>
      <c r="AQ61" s="195"/>
      <c r="AR61" s="195"/>
      <c r="AS61" s="195"/>
      <c r="AT61" s="195"/>
      <c r="AU61" s="195"/>
      <c r="AV61" s="195"/>
      <c r="AW61" s="195"/>
      <c r="AX61" s="195"/>
      <c r="AY61" s="195"/>
      <c r="AZ61" s="195"/>
      <c r="BA61" s="195"/>
      <c r="BB61" s="195"/>
      <c r="BC61" s="25"/>
      <c r="BD61" s="25"/>
      <c r="BE61" s="25"/>
      <c r="BF61" s="25"/>
      <c r="BG61" s="25"/>
      <c r="BH61" s="25"/>
      <c r="BI61" s="25"/>
      <c r="BJ61" s="25"/>
      <c r="BK61" s="25"/>
      <c r="BL61" s="25"/>
      <c r="BM61" s="25"/>
      <c r="BN61" s="25"/>
      <c r="BO61" s="25"/>
      <c r="BP61" s="25"/>
      <c r="BQ61" s="25"/>
      <c r="BR61" s="25"/>
      <c r="BS61" s="25"/>
      <c r="BT61" s="25"/>
      <c r="BU61" s="25"/>
      <c r="BV61" s="25"/>
      <c r="BW61" s="25"/>
      <c r="BX61" s="25"/>
      <c r="BY61" s="25"/>
      <c r="BZ61" s="25"/>
      <c r="CA61" s="25"/>
      <c r="CB61" s="25"/>
      <c r="CC61" s="25"/>
      <c r="CD61" s="25"/>
      <c r="CE61" s="128"/>
      <c r="CF61" s="128"/>
      <c r="CG61" s="128"/>
      <c r="CH61" s="128"/>
      <c r="CI61" s="128"/>
      <c r="CJ61" s="128"/>
      <c r="CK61" s="128"/>
      <c r="CL61" s="128"/>
      <c r="CM61" s="128"/>
      <c r="CN61" s="128"/>
      <c r="CO61" s="128"/>
      <c r="CP61" s="128"/>
      <c r="CQ61" s="128"/>
      <c r="CR61" s="128"/>
      <c r="CS61" s="128"/>
      <c r="CT61" s="123"/>
      <c r="CU61" s="120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</row>
    <row r="62" spans="2:123" ht="15" customHeight="1" x14ac:dyDescent="0.2">
      <c r="C62" s="229"/>
      <c r="D62" s="229"/>
      <c r="E62" s="229"/>
      <c r="F62" s="229"/>
      <c r="G62" s="229"/>
      <c r="H62" s="229"/>
      <c r="I62" s="229"/>
      <c r="J62" s="229"/>
      <c r="K62" s="229"/>
      <c r="L62" s="229"/>
      <c r="M62" s="229"/>
      <c r="N62" s="229"/>
      <c r="O62" s="229"/>
      <c r="P62" s="229"/>
      <c r="Q62" s="229"/>
      <c r="R62" s="229"/>
      <c r="S62" s="229"/>
      <c r="T62" s="229"/>
      <c r="U62" s="229"/>
      <c r="V62" s="229"/>
      <c r="W62" s="229"/>
      <c r="X62" s="229"/>
      <c r="Y62" s="229"/>
      <c r="Z62" s="229"/>
      <c r="AA62" s="229"/>
      <c r="AB62" s="229"/>
      <c r="AC62" s="229"/>
      <c r="AD62" s="229"/>
      <c r="AE62" s="229"/>
      <c r="AF62" s="229"/>
      <c r="AG62" s="229"/>
      <c r="AH62" s="229"/>
      <c r="AI62" s="229"/>
      <c r="AJ62" s="10"/>
      <c r="AK62" s="18"/>
      <c r="AL62" s="18"/>
      <c r="AM62" s="18"/>
      <c r="AN62" s="18"/>
      <c r="AO62" s="18"/>
      <c r="AP62" s="18"/>
      <c r="AQ62" s="18"/>
      <c r="AR62" s="18"/>
      <c r="AS62" s="119"/>
      <c r="AT62" s="119"/>
      <c r="AU62" s="119"/>
      <c r="AV62" s="119"/>
      <c r="AW62" s="25"/>
      <c r="AX62" s="25"/>
      <c r="AY62" s="25"/>
      <c r="AZ62" s="25"/>
      <c r="BA62" s="25"/>
      <c r="BB62" s="25"/>
      <c r="BC62" s="25"/>
      <c r="BD62" s="25"/>
      <c r="BE62" s="25"/>
      <c r="BF62" s="25"/>
      <c r="BG62" s="25"/>
      <c r="BH62" s="25"/>
      <c r="BI62" s="25"/>
      <c r="BJ62" s="25"/>
      <c r="BK62" s="25"/>
      <c r="BL62" s="25"/>
      <c r="BM62" s="25"/>
      <c r="BN62" s="25"/>
      <c r="BO62" s="25"/>
      <c r="BP62" s="25"/>
      <c r="BQ62" s="25"/>
      <c r="BR62" s="25"/>
      <c r="BS62" s="25"/>
      <c r="BT62" s="25"/>
      <c r="BU62" s="25"/>
      <c r="BV62" s="25"/>
      <c r="BW62" s="25"/>
      <c r="BX62" s="25"/>
      <c r="BY62" s="25"/>
      <c r="BZ62" s="25"/>
      <c r="CA62" s="25"/>
      <c r="CB62" s="25"/>
      <c r="CC62" s="25"/>
      <c r="CD62" s="25"/>
      <c r="CE62" s="128"/>
      <c r="CF62" s="128"/>
      <c r="CG62" s="128"/>
      <c r="CH62" s="128"/>
      <c r="CI62" s="128"/>
      <c r="CJ62" s="128"/>
      <c r="CK62" s="128"/>
      <c r="CL62" s="128"/>
      <c r="CM62" s="128"/>
      <c r="CN62" s="128"/>
      <c r="CO62" s="128"/>
      <c r="CP62" s="128"/>
      <c r="CQ62" s="128"/>
      <c r="CR62" s="128"/>
      <c r="CS62" s="128"/>
      <c r="CT62" s="123"/>
      <c r="CU62" s="120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</row>
    <row r="63" spans="2:123" ht="3.75" customHeight="1" x14ac:dyDescent="0.2">
      <c r="C63" s="165"/>
      <c r="D63" s="165"/>
      <c r="E63" s="165"/>
      <c r="F63" s="165"/>
      <c r="G63" s="165"/>
      <c r="H63" s="165"/>
      <c r="I63" s="165"/>
      <c r="J63" s="165"/>
      <c r="K63" s="165"/>
      <c r="L63" s="165"/>
      <c r="M63" s="165"/>
      <c r="N63" s="165"/>
      <c r="O63" s="165"/>
      <c r="P63" s="165"/>
      <c r="Q63" s="165"/>
      <c r="R63" s="21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32"/>
      <c r="AL63" s="132"/>
      <c r="AM63" s="132"/>
      <c r="AN63" s="132"/>
      <c r="AO63" s="132"/>
      <c r="AP63" s="132"/>
      <c r="AQ63" s="132"/>
      <c r="AR63" s="132"/>
      <c r="AS63" s="132"/>
      <c r="AT63" s="132"/>
      <c r="AU63" s="132"/>
      <c r="AV63" s="132"/>
      <c r="AW63" s="132"/>
      <c r="AX63" s="132"/>
      <c r="AY63" s="132"/>
      <c r="AZ63" s="132"/>
      <c r="BA63" s="132"/>
      <c r="BB63" s="121"/>
      <c r="BC63" s="122"/>
      <c r="BD63" s="122"/>
      <c r="BE63" s="117"/>
      <c r="BF63" s="117"/>
      <c r="BG63" s="10"/>
      <c r="BH63" s="10"/>
      <c r="BI63" s="10"/>
      <c r="BJ63" s="10"/>
      <c r="BK63" s="10"/>
      <c r="BL63" s="127"/>
      <c r="BM63" s="127"/>
      <c r="BN63" s="127"/>
      <c r="BO63" s="127"/>
      <c r="BP63" s="127"/>
      <c r="BQ63" s="127"/>
      <c r="BR63" s="127"/>
      <c r="BS63" s="127"/>
      <c r="BT63" s="127"/>
      <c r="BU63" s="127"/>
      <c r="BV63" s="127"/>
      <c r="BW63" s="127"/>
      <c r="BX63" s="127"/>
      <c r="BY63" s="128"/>
      <c r="BZ63" s="128"/>
      <c r="CA63" s="128"/>
      <c r="CB63" s="128"/>
      <c r="CC63" s="128"/>
      <c r="CD63" s="128"/>
      <c r="CE63" s="128"/>
      <c r="CF63" s="128"/>
      <c r="CG63" s="127"/>
      <c r="CH63" s="128"/>
      <c r="CI63" s="128"/>
      <c r="CJ63" s="128"/>
      <c r="CK63" s="128"/>
      <c r="CL63" s="128"/>
      <c r="CM63" s="128"/>
      <c r="CN63" s="128"/>
      <c r="CO63" s="128"/>
      <c r="CP63" s="128"/>
      <c r="CQ63" s="128"/>
      <c r="CR63" s="128"/>
      <c r="CS63" s="128"/>
      <c r="CT63" s="121"/>
      <c r="CU63" s="21"/>
      <c r="CV63" s="21"/>
      <c r="CW63" s="21"/>
      <c r="CX63" s="21"/>
      <c r="CY63" s="21"/>
      <c r="CZ63" s="21"/>
      <c r="DA63" s="118"/>
      <c r="DB63" s="118"/>
      <c r="DC63" s="118"/>
      <c r="DD63" s="118"/>
      <c r="DE63" s="10"/>
      <c r="DF63" s="10"/>
      <c r="DG63" s="10"/>
      <c r="DH63" s="10"/>
      <c r="DI63" s="10"/>
      <c r="DJ63" s="10"/>
      <c r="DK63" s="10"/>
      <c r="DL63" s="10"/>
      <c r="DM63" s="10"/>
      <c r="DP63" s="18"/>
      <c r="DQ63" s="18"/>
      <c r="DR63" s="18"/>
      <c r="DS63" s="18"/>
    </row>
    <row r="64" spans="2:123" ht="11.25" customHeight="1" x14ac:dyDescent="0.2">
      <c r="B64" s="223" t="s">
        <v>25</v>
      </c>
      <c r="C64" s="223"/>
      <c r="D64" s="223"/>
      <c r="E64" s="223"/>
      <c r="F64" s="223"/>
      <c r="G64" s="223"/>
      <c r="H64" s="223"/>
      <c r="I64" s="223"/>
      <c r="J64" s="223"/>
      <c r="K64" s="223"/>
      <c r="L64" s="223"/>
      <c r="M64" s="223"/>
      <c r="N64" s="223"/>
      <c r="O64" s="223"/>
      <c r="P64" s="223"/>
      <c r="Q64" s="223"/>
      <c r="R64" s="223"/>
      <c r="S64" s="223"/>
      <c r="T64" s="223"/>
      <c r="U64" s="223"/>
      <c r="V64" s="223"/>
      <c r="W64" s="223"/>
      <c r="X64" s="223"/>
      <c r="Y64" s="223"/>
      <c r="Z64" s="223"/>
      <c r="AA64" s="223"/>
      <c r="AB64" s="223"/>
      <c r="AC64" s="223"/>
      <c r="AD64" s="223"/>
      <c r="AE64" s="223"/>
      <c r="AF64" s="223"/>
      <c r="AG64" s="223"/>
      <c r="AH64" s="223"/>
      <c r="AI64" s="223"/>
      <c r="AJ64" s="223"/>
      <c r="AK64" s="223"/>
      <c r="AL64" s="223"/>
      <c r="AM64" s="223"/>
      <c r="AN64" s="223"/>
      <c r="AO64" s="223"/>
      <c r="AP64" s="223"/>
      <c r="AQ64" s="223"/>
      <c r="AR64" s="223"/>
      <c r="AS64" s="223"/>
      <c r="AT64" s="223"/>
      <c r="AU64" s="223"/>
      <c r="AV64" s="223"/>
      <c r="AW64" s="223"/>
      <c r="AX64" s="223"/>
      <c r="AY64" s="223"/>
      <c r="AZ64" s="223"/>
      <c r="BA64" s="223"/>
      <c r="BB64" s="223"/>
      <c r="BC64" s="223"/>
      <c r="BD64" s="223"/>
      <c r="BE64" s="223"/>
      <c r="BF64" s="223"/>
      <c r="BG64" s="223"/>
      <c r="BH64" s="223"/>
      <c r="BI64" s="223"/>
      <c r="BJ64" s="223"/>
      <c r="BK64" s="223"/>
      <c r="BL64" s="224"/>
      <c r="BM64" s="238" t="s">
        <v>26</v>
      </c>
      <c r="BN64" s="223"/>
      <c r="BO64" s="223"/>
      <c r="BP64" s="223"/>
      <c r="BQ64" s="223"/>
      <c r="BR64" s="223"/>
      <c r="BS64" s="223"/>
      <c r="BT64" s="223"/>
      <c r="BU64" s="223"/>
      <c r="BV64" s="223"/>
      <c r="BW64" s="223"/>
      <c r="BX64" s="223"/>
      <c r="BY64" s="223"/>
      <c r="BZ64" s="223"/>
      <c r="CA64" s="223"/>
      <c r="CB64" s="223"/>
      <c r="CC64" s="223"/>
      <c r="CD64" s="223"/>
      <c r="CE64" s="223"/>
      <c r="CF64" s="223"/>
      <c r="CG64" s="223"/>
      <c r="CH64" s="223"/>
      <c r="CI64" s="223"/>
      <c r="CJ64" s="223"/>
      <c r="CK64" s="223"/>
      <c r="CL64" s="223"/>
      <c r="CM64" s="223"/>
      <c r="CN64" s="223"/>
      <c r="CO64" s="223"/>
      <c r="CP64" s="223"/>
      <c r="CQ64" s="223"/>
      <c r="CR64" s="223"/>
      <c r="CS64" s="223"/>
      <c r="CT64" s="223"/>
      <c r="CU64" s="223"/>
      <c r="CV64" s="223"/>
      <c r="CW64" s="223"/>
      <c r="CX64" s="223"/>
      <c r="CY64" s="223"/>
      <c r="CZ64" s="223"/>
      <c r="DA64" s="223"/>
      <c r="DB64" s="223"/>
      <c r="DC64" s="223"/>
      <c r="DD64" s="223"/>
      <c r="DE64" s="223"/>
      <c r="DF64" s="223"/>
      <c r="DG64" s="223"/>
      <c r="DH64" s="223"/>
      <c r="DI64" s="223"/>
      <c r="DJ64" s="223"/>
      <c r="DK64" s="223"/>
      <c r="DL64" s="223"/>
      <c r="DM64" s="223"/>
      <c r="DN64" s="3"/>
      <c r="DO64" s="3"/>
      <c r="DP64" s="3"/>
      <c r="DQ64" s="3"/>
      <c r="DR64" s="3"/>
      <c r="DS64" s="3"/>
    </row>
    <row r="65" spans="2:123" ht="12" x14ac:dyDescent="0.2">
      <c r="B65" s="225" t="s">
        <v>27</v>
      </c>
      <c r="C65" s="225"/>
      <c r="D65" s="225"/>
      <c r="E65" s="225"/>
      <c r="F65" s="225"/>
      <c r="G65" s="225"/>
      <c r="H65" s="225"/>
      <c r="I65" s="225"/>
      <c r="J65" s="225"/>
      <c r="K65" s="225"/>
      <c r="L65" s="225"/>
      <c r="M65" s="225"/>
      <c r="N65" s="225"/>
      <c r="O65" s="225"/>
      <c r="P65" s="225"/>
      <c r="Q65" s="225"/>
      <c r="R65" s="225"/>
      <c r="S65" s="225"/>
      <c r="T65" s="225"/>
      <c r="U65" s="225"/>
      <c r="V65" s="225"/>
      <c r="W65" s="225"/>
      <c r="X65" s="225"/>
      <c r="Y65" s="225"/>
      <c r="Z65" s="225"/>
      <c r="AA65" s="225"/>
      <c r="AB65" s="225"/>
      <c r="AC65" s="225"/>
      <c r="AD65" s="225"/>
      <c r="AE65" s="225"/>
      <c r="AF65" s="225"/>
      <c r="AG65" s="225"/>
      <c r="AH65" s="225"/>
      <c r="AI65" s="225"/>
      <c r="AJ65" s="225"/>
      <c r="AK65" s="225"/>
      <c r="AL65" s="225"/>
      <c r="AM65" s="225"/>
      <c r="AN65" s="225"/>
      <c r="AO65" s="225"/>
      <c r="AP65" s="225"/>
      <c r="AQ65" s="225"/>
      <c r="AR65" s="225"/>
      <c r="AS65" s="225"/>
      <c r="AT65" s="225"/>
      <c r="AU65" s="225"/>
      <c r="AV65" s="225"/>
      <c r="AW65" s="225"/>
      <c r="AX65" s="225"/>
      <c r="AY65" s="225"/>
      <c r="AZ65" s="225"/>
      <c r="BA65" s="225"/>
      <c r="BB65" s="225"/>
      <c r="BC65" s="225"/>
      <c r="BD65" s="225"/>
      <c r="BE65" s="225"/>
      <c r="BF65" s="225"/>
      <c r="BG65" s="225"/>
      <c r="BH65" s="225"/>
      <c r="BI65" s="225"/>
      <c r="BJ65" s="225"/>
      <c r="BK65" s="225"/>
      <c r="BL65" s="226"/>
      <c r="BM65" s="192" t="s">
        <v>28</v>
      </c>
      <c r="BN65" s="193"/>
      <c r="BO65" s="193"/>
      <c r="BP65" s="193"/>
      <c r="BQ65" s="193"/>
      <c r="BR65" s="193"/>
      <c r="BS65" s="193"/>
      <c r="BT65" s="193"/>
      <c r="BU65" s="193"/>
      <c r="BV65" s="193"/>
      <c r="BW65" s="193"/>
      <c r="BX65" s="193"/>
      <c r="BY65" s="193"/>
      <c r="BZ65" s="193"/>
      <c r="CA65" s="193"/>
      <c r="CB65" s="193"/>
      <c r="CC65" s="193"/>
      <c r="CD65" s="193"/>
      <c r="CE65" s="193"/>
      <c r="CF65" s="193"/>
      <c r="CG65" s="193"/>
      <c r="CH65" s="193"/>
      <c r="CI65" s="193"/>
      <c r="CJ65" s="193"/>
      <c r="CK65" s="193"/>
      <c r="CL65" s="193"/>
      <c r="CM65" s="193"/>
      <c r="CN65" s="193"/>
      <c r="CO65" s="193"/>
      <c r="CP65" s="193"/>
      <c r="CQ65" s="193"/>
      <c r="CR65" s="193"/>
      <c r="CS65" s="193"/>
      <c r="CT65" s="193"/>
      <c r="CU65" s="193"/>
      <c r="CV65" s="193"/>
      <c r="CW65" s="193"/>
      <c r="CX65" s="193"/>
      <c r="CY65" s="193"/>
      <c r="CZ65" s="193"/>
      <c r="DA65" s="193"/>
      <c r="DB65" s="193"/>
      <c r="DC65" s="193"/>
      <c r="DD65" s="193"/>
      <c r="DE65" s="193"/>
      <c r="DF65" s="193"/>
      <c r="DG65" s="193"/>
      <c r="DH65" s="193"/>
      <c r="DI65" s="193"/>
      <c r="DJ65" s="193"/>
      <c r="DK65" s="193"/>
      <c r="DL65" s="193"/>
      <c r="DM65" s="193"/>
      <c r="DN65" s="3"/>
      <c r="DO65" s="3"/>
      <c r="DP65" s="3"/>
      <c r="DQ65" s="3"/>
      <c r="DR65" s="3"/>
      <c r="DS65" s="3"/>
    </row>
    <row r="66" spans="2:123" s="3" customFormat="1" ht="11.25" customHeight="1" x14ac:dyDescent="0.2"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204" t="s">
        <v>207</v>
      </c>
      <c r="T66" s="205"/>
      <c r="U66" s="205"/>
      <c r="V66" s="205"/>
      <c r="W66" s="205"/>
      <c r="X66" s="205"/>
      <c r="Y66" s="205"/>
      <c r="Z66" s="205"/>
      <c r="AA66" s="205"/>
      <c r="AB66" s="205"/>
      <c r="AC66" s="205"/>
      <c r="AD66" s="205"/>
      <c r="AE66" s="205"/>
      <c r="AF66" s="205"/>
      <c r="AG66" s="205"/>
      <c r="AH66" s="205"/>
      <c r="AI66" s="205"/>
      <c r="AJ66" s="205"/>
      <c r="AK66" s="205"/>
      <c r="AL66" s="205"/>
      <c r="AM66" s="205"/>
      <c r="AN66" s="205"/>
      <c r="AO66" s="205"/>
      <c r="AP66" s="205"/>
      <c r="AQ66" s="205"/>
      <c r="AR66" s="205"/>
      <c r="AS66" s="205"/>
      <c r="AT66" s="205"/>
      <c r="AU66" s="205"/>
      <c r="AV66" s="205"/>
      <c r="AW66" s="205"/>
      <c r="AX66" s="205"/>
      <c r="AY66" s="205"/>
      <c r="AZ66" s="205"/>
      <c r="BA66" s="205"/>
      <c r="BB66" s="205"/>
      <c r="BC66" s="205"/>
      <c r="BD66" s="205"/>
      <c r="BE66" s="205"/>
      <c r="BF66" s="205"/>
      <c r="BG66" s="205"/>
      <c r="BH66" s="205"/>
      <c r="BI66" s="205"/>
      <c r="BJ66" s="205"/>
      <c r="BK66" s="205"/>
      <c r="BL66" s="206"/>
      <c r="BM66" s="7"/>
      <c r="BN66" s="7"/>
      <c r="BO66" s="7"/>
      <c r="BP66" s="7"/>
      <c r="BQ66" s="7"/>
      <c r="BR66" s="7"/>
      <c r="BS66" s="7"/>
      <c r="BT66" s="7"/>
      <c r="BU66" s="7"/>
      <c r="BV66" s="7"/>
      <c r="BW66" s="7"/>
      <c r="BX66" s="7"/>
      <c r="BY66" s="7"/>
      <c r="BZ66" s="7"/>
      <c r="CA66" s="7"/>
      <c r="CB66" s="7"/>
      <c r="CC66" s="7"/>
      <c r="CD66" s="7"/>
      <c r="CE66" s="7"/>
      <c r="CF66" s="7"/>
      <c r="CG66" s="7"/>
      <c r="CH66" s="7"/>
      <c r="CI66" s="7"/>
      <c r="CJ66" s="7"/>
      <c r="CK66" s="7"/>
      <c r="CL66" s="7"/>
      <c r="CM66" s="7"/>
      <c r="CN66" s="7"/>
      <c r="CO66" s="7"/>
      <c r="CP66" s="7"/>
      <c r="CQ66" s="7"/>
      <c r="CR66" s="7"/>
      <c r="CS66" s="7"/>
      <c r="CT66" s="7"/>
      <c r="CU66" s="7"/>
      <c r="CV66" s="7"/>
      <c r="CW66" s="7"/>
      <c r="CX66" s="7"/>
      <c r="CY66" s="7"/>
      <c r="CZ66" s="7"/>
      <c r="DA66" s="7"/>
      <c r="DB66" s="7"/>
      <c r="DC66" s="7"/>
      <c r="DD66" s="7"/>
      <c r="DE66" s="7"/>
      <c r="DF66" s="7"/>
      <c r="DG66" s="7"/>
      <c r="DH66" s="7"/>
      <c r="DI66" s="7"/>
      <c r="DJ66" s="7"/>
      <c r="DK66" s="7"/>
      <c r="DL66" s="7"/>
      <c r="DM66" s="7"/>
    </row>
    <row r="67" spans="2:123" s="3" customFormat="1" ht="15.75" x14ac:dyDescent="0.25"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195"/>
      <c r="P67" s="195"/>
      <c r="Q67" s="195"/>
      <c r="R67" s="9"/>
      <c r="S67" s="205"/>
      <c r="T67" s="205"/>
      <c r="U67" s="205"/>
      <c r="V67" s="205"/>
      <c r="W67" s="205"/>
      <c r="X67" s="205"/>
      <c r="Y67" s="205"/>
      <c r="Z67" s="205"/>
      <c r="AA67" s="205"/>
      <c r="AB67" s="205"/>
      <c r="AC67" s="205"/>
      <c r="AD67" s="205"/>
      <c r="AE67" s="205"/>
      <c r="AF67" s="205"/>
      <c r="AG67" s="205"/>
      <c r="AH67" s="205"/>
      <c r="AI67" s="205"/>
      <c r="AJ67" s="205"/>
      <c r="AK67" s="205"/>
      <c r="AL67" s="205"/>
      <c r="AM67" s="205"/>
      <c r="AN67" s="205"/>
      <c r="AO67" s="205"/>
      <c r="AP67" s="205"/>
      <c r="AQ67" s="205"/>
      <c r="AR67" s="205"/>
      <c r="AS67" s="205"/>
      <c r="AT67" s="205"/>
      <c r="AU67" s="205"/>
      <c r="AV67" s="205"/>
      <c r="AW67" s="205"/>
      <c r="AX67" s="205"/>
      <c r="AY67" s="205"/>
      <c r="AZ67" s="205"/>
      <c r="BA67" s="205"/>
      <c r="BB67" s="205"/>
      <c r="BC67" s="205"/>
      <c r="BD67" s="205"/>
      <c r="BE67" s="205"/>
      <c r="BF67" s="205"/>
      <c r="BG67" s="205"/>
      <c r="BH67" s="205"/>
      <c r="BI67" s="205"/>
      <c r="BJ67" s="205"/>
      <c r="BK67" s="205"/>
      <c r="BL67" s="206"/>
      <c r="BM67" s="7"/>
      <c r="BN67" s="7"/>
      <c r="BO67" s="7"/>
      <c r="BP67" s="7"/>
      <c r="BQ67" s="133" t="s">
        <v>136</v>
      </c>
      <c r="BR67" s="133"/>
      <c r="BS67" s="133"/>
      <c r="BT67" s="133"/>
      <c r="BU67" s="133"/>
      <c r="BV67" s="133"/>
      <c r="BW67" s="133"/>
      <c r="BX67" s="133"/>
      <c r="BY67" s="133"/>
      <c r="BZ67" s="133"/>
      <c r="CA67" s="133"/>
      <c r="CB67" s="133"/>
      <c r="CC67" s="133"/>
      <c r="CD67" s="133"/>
      <c r="CE67" s="133"/>
      <c r="CF67" s="133"/>
      <c r="CG67" s="133"/>
      <c r="CH67" s="133"/>
      <c r="CI67" s="133"/>
      <c r="CJ67" s="133"/>
      <c r="CK67" s="133"/>
      <c r="CL67" s="133"/>
      <c r="CM67" s="133"/>
      <c r="CN67" s="133"/>
      <c r="CO67" s="133"/>
      <c r="CP67" s="133"/>
      <c r="CQ67" s="133"/>
      <c r="CR67" s="133" t="s">
        <v>10</v>
      </c>
      <c r="CS67" s="133"/>
      <c r="CT67" s="133"/>
      <c r="CU67" s="133"/>
      <c r="CV67" s="133"/>
      <c r="CW67" s="133"/>
      <c r="CX67" s="133"/>
      <c r="CY67" s="231"/>
      <c r="CZ67" s="232"/>
      <c r="DA67" s="233"/>
      <c r="DB67" s="231"/>
      <c r="DC67" s="232"/>
      <c r="DD67" s="233"/>
      <c r="DE67" s="215"/>
      <c r="DF67" s="215"/>
      <c r="DG67" s="215"/>
      <c r="DH67" s="112"/>
      <c r="DI67" s="180"/>
      <c r="DJ67" s="180"/>
      <c r="DK67" s="112"/>
      <c r="DL67" s="112"/>
      <c r="DM67" s="112"/>
    </row>
    <row r="68" spans="2:123" s="3" customFormat="1" ht="3" customHeight="1" x14ac:dyDescent="0.2"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205"/>
      <c r="T68" s="205"/>
      <c r="U68" s="205"/>
      <c r="V68" s="205"/>
      <c r="W68" s="205"/>
      <c r="X68" s="205"/>
      <c r="Y68" s="205"/>
      <c r="Z68" s="205"/>
      <c r="AA68" s="205"/>
      <c r="AB68" s="205"/>
      <c r="AC68" s="205"/>
      <c r="AD68" s="205"/>
      <c r="AE68" s="205"/>
      <c r="AF68" s="205"/>
      <c r="AG68" s="205"/>
      <c r="AH68" s="205"/>
      <c r="AI68" s="205"/>
      <c r="AJ68" s="205"/>
      <c r="AK68" s="205"/>
      <c r="AL68" s="205"/>
      <c r="AM68" s="205"/>
      <c r="AN68" s="205"/>
      <c r="AO68" s="205"/>
      <c r="AP68" s="205"/>
      <c r="AQ68" s="205"/>
      <c r="AR68" s="205"/>
      <c r="AS68" s="205"/>
      <c r="AT68" s="205"/>
      <c r="AU68" s="205"/>
      <c r="AV68" s="205"/>
      <c r="AW68" s="205"/>
      <c r="AX68" s="205"/>
      <c r="AY68" s="205"/>
      <c r="AZ68" s="205"/>
      <c r="BA68" s="205"/>
      <c r="BB68" s="205"/>
      <c r="BC68" s="205"/>
      <c r="BD68" s="205"/>
      <c r="BE68" s="205"/>
      <c r="BF68" s="205"/>
      <c r="BG68" s="205"/>
      <c r="BH68" s="205"/>
      <c r="BI68" s="205"/>
      <c r="BJ68" s="205"/>
      <c r="BK68" s="205"/>
      <c r="BL68" s="205"/>
      <c r="BM68" s="135"/>
    </row>
    <row r="69" spans="2:123" s="3" customFormat="1" ht="17.25" customHeight="1" x14ac:dyDescent="0.2">
      <c r="B69" s="195"/>
      <c r="C69" s="195"/>
      <c r="D69" s="195"/>
      <c r="E69" s="195"/>
      <c r="F69" s="195"/>
      <c r="G69" s="195"/>
      <c r="H69" s="195"/>
      <c r="I69" s="195"/>
      <c r="J69" s="195"/>
      <c r="K69" s="195"/>
      <c r="L69" s="195"/>
      <c r="M69" s="195"/>
      <c r="N69" s="195"/>
      <c r="O69" s="195"/>
      <c r="P69" s="195"/>
      <c r="Q69" s="195"/>
      <c r="R69" s="195"/>
      <c r="S69" s="195"/>
      <c r="T69" s="195"/>
      <c r="U69" s="195"/>
      <c r="V69" s="195"/>
      <c r="W69" s="195"/>
      <c r="X69" s="195"/>
      <c r="Y69" s="195"/>
      <c r="Z69" s="195"/>
      <c r="AA69" s="195"/>
      <c r="AB69" s="195"/>
      <c r="AC69" s="195"/>
      <c r="AD69" s="195"/>
      <c r="AE69" s="195"/>
      <c r="AF69" s="195"/>
      <c r="AG69" s="195"/>
      <c r="AH69" s="195"/>
      <c r="AI69" s="195"/>
      <c r="AJ69" s="195"/>
      <c r="AK69" s="195"/>
      <c r="AL69" s="195"/>
      <c r="AM69" s="195"/>
      <c r="AN69" s="195"/>
      <c r="AO69" s="195"/>
      <c r="AP69" s="195"/>
      <c r="AQ69" s="195"/>
      <c r="AR69" s="195"/>
      <c r="AS69" s="195"/>
      <c r="AT69" s="195"/>
      <c r="AU69" s="195"/>
      <c r="AV69" s="195"/>
      <c r="AW69" s="195"/>
      <c r="AX69" s="195"/>
      <c r="AY69" s="195"/>
      <c r="AZ69" s="195"/>
      <c r="BA69" s="195"/>
      <c r="BB69" s="195"/>
      <c r="BC69" s="195"/>
      <c r="BD69" s="195"/>
      <c r="BE69" s="195"/>
      <c r="BF69" s="195"/>
      <c r="BG69" s="195"/>
      <c r="BH69" s="195"/>
      <c r="BI69" s="195"/>
      <c r="BJ69" s="195"/>
      <c r="BK69" s="195"/>
      <c r="BL69" s="9"/>
      <c r="BM69" s="136"/>
      <c r="BN69" s="128"/>
      <c r="BO69" s="128"/>
      <c r="BP69" s="128"/>
      <c r="BQ69" s="194" t="s">
        <v>153</v>
      </c>
      <c r="BR69" s="194"/>
      <c r="BS69" s="194"/>
      <c r="BT69" s="194"/>
      <c r="BU69" s="194"/>
      <c r="BV69" s="194"/>
      <c r="BW69" s="194"/>
      <c r="BX69" s="194"/>
      <c r="BY69" s="194"/>
      <c r="BZ69" s="194"/>
      <c r="CA69" s="194"/>
      <c r="CB69" s="194"/>
      <c r="CC69" s="194"/>
      <c r="CD69" s="194"/>
      <c r="CE69" s="194"/>
      <c r="CF69" s="194"/>
      <c r="CG69" s="194"/>
      <c r="CH69" s="194"/>
      <c r="CI69" s="194"/>
      <c r="CJ69" s="194"/>
      <c r="CK69" s="194"/>
      <c r="CL69" s="194"/>
      <c r="CM69" s="194"/>
      <c r="CN69" s="194"/>
      <c r="CO69" s="194"/>
      <c r="CP69" s="194"/>
      <c r="CQ69" s="194"/>
      <c r="CR69" s="194"/>
      <c r="CS69" s="194"/>
      <c r="CT69" s="194"/>
      <c r="CU69" s="194"/>
      <c r="CV69" s="194"/>
      <c r="CW69" s="112"/>
      <c r="CX69" s="112"/>
      <c r="CY69" s="191"/>
      <c r="CZ69" s="191"/>
      <c r="DA69" s="191"/>
      <c r="DB69" s="191"/>
      <c r="DC69" s="191"/>
      <c r="DD69" s="191"/>
      <c r="DE69" s="191"/>
      <c r="DF69" s="191"/>
      <c r="DG69" s="191"/>
      <c r="DH69" s="192" t="s">
        <v>152</v>
      </c>
      <c r="DI69" s="193"/>
      <c r="DJ69" s="193"/>
      <c r="DK69" s="193"/>
      <c r="DL69" s="193"/>
      <c r="DM69" s="193"/>
      <c r="DN69" s="193"/>
    </row>
    <row r="70" spans="2:123" s="3" customFormat="1" ht="9.75" customHeight="1" x14ac:dyDescent="0.2">
      <c r="B70" s="195"/>
      <c r="C70" s="195"/>
      <c r="D70" s="195"/>
      <c r="E70" s="195"/>
      <c r="F70" s="195"/>
      <c r="G70" s="195"/>
      <c r="H70" s="195"/>
      <c r="I70" s="195"/>
      <c r="J70" s="195"/>
      <c r="K70" s="195"/>
      <c r="L70" s="195"/>
      <c r="M70" s="195"/>
      <c r="N70" s="195"/>
      <c r="O70" s="195"/>
      <c r="P70" s="195"/>
      <c r="Q70" s="195"/>
      <c r="R70" s="195"/>
      <c r="S70" s="195"/>
      <c r="T70" s="195"/>
      <c r="U70" s="195"/>
      <c r="V70" s="195"/>
      <c r="W70" s="195"/>
      <c r="X70" s="195"/>
      <c r="Y70" s="195"/>
      <c r="Z70" s="195"/>
      <c r="AA70" s="195"/>
      <c r="AB70" s="195"/>
      <c r="AC70" s="195"/>
      <c r="AD70" s="195"/>
      <c r="AE70" s="195"/>
      <c r="AF70" s="195"/>
      <c r="AG70" s="195"/>
      <c r="AH70" s="195"/>
      <c r="AI70" s="195"/>
      <c r="AJ70" s="195"/>
      <c r="AK70" s="195"/>
      <c r="AL70" s="195"/>
      <c r="AM70" s="195"/>
      <c r="AN70" s="195"/>
      <c r="AO70" s="195"/>
      <c r="AP70" s="195"/>
      <c r="AQ70" s="195"/>
      <c r="AR70" s="195"/>
      <c r="AS70" s="195"/>
      <c r="AT70" s="195"/>
      <c r="AU70" s="195"/>
      <c r="AV70" s="195"/>
      <c r="AW70" s="195"/>
      <c r="AX70" s="195"/>
      <c r="AY70" s="195"/>
      <c r="AZ70" s="195"/>
      <c r="BA70" s="195"/>
      <c r="BB70" s="195"/>
      <c r="BC70" s="195"/>
      <c r="BD70" s="195"/>
      <c r="BE70" s="195"/>
      <c r="BF70" s="195"/>
      <c r="BG70" s="195"/>
      <c r="BH70" s="195"/>
      <c r="BI70" s="195"/>
      <c r="BJ70" s="195"/>
      <c r="BK70" s="195"/>
      <c r="BL70" s="9"/>
      <c r="BM70" s="136"/>
      <c r="BN70" s="128"/>
      <c r="BO70" s="128"/>
      <c r="BP70" s="128"/>
      <c r="BQ70" s="194"/>
      <c r="BR70" s="194"/>
      <c r="BS70" s="194"/>
      <c r="BT70" s="194"/>
      <c r="BU70" s="194"/>
      <c r="BV70" s="194"/>
      <c r="BW70" s="194"/>
      <c r="BX70" s="194"/>
      <c r="BY70" s="194"/>
      <c r="BZ70" s="194"/>
      <c r="CA70" s="194"/>
      <c r="CB70" s="194"/>
      <c r="CC70" s="194"/>
      <c r="CD70" s="194"/>
      <c r="CE70" s="194"/>
      <c r="CF70" s="194"/>
      <c r="CG70" s="194"/>
      <c r="CH70" s="194"/>
      <c r="CI70" s="194"/>
      <c r="CJ70" s="194"/>
      <c r="CK70" s="194"/>
      <c r="CL70" s="194"/>
      <c r="CM70" s="194"/>
      <c r="CN70" s="194"/>
      <c r="CO70" s="194"/>
      <c r="CP70" s="194"/>
      <c r="CQ70" s="194"/>
      <c r="CR70" s="194"/>
      <c r="CS70" s="194"/>
      <c r="CT70" s="194"/>
      <c r="CU70" s="194"/>
      <c r="CV70" s="194"/>
      <c r="CW70" s="9"/>
      <c r="CX70" s="9"/>
      <c r="CY70" s="9"/>
      <c r="CZ70" s="9"/>
      <c r="DA70" s="9"/>
      <c r="DB70" s="9"/>
      <c r="DC70" s="9"/>
      <c r="DD70" s="9"/>
      <c r="DE70" s="9"/>
      <c r="DF70" s="9"/>
      <c r="DG70" s="9"/>
      <c r="DH70" s="9"/>
      <c r="DI70" s="9"/>
    </row>
    <row r="71" spans="2:123" s="3" customFormat="1" ht="17.25" customHeight="1" x14ac:dyDescent="0.2">
      <c r="B71" s="222" t="s">
        <v>183</v>
      </c>
      <c r="C71" s="222"/>
      <c r="D71" s="222"/>
      <c r="E71" s="222"/>
      <c r="F71" s="222"/>
      <c r="G71" s="222"/>
      <c r="H71" s="222"/>
      <c r="I71" s="222"/>
      <c r="J71" s="222"/>
      <c r="K71" s="222"/>
      <c r="L71" s="222"/>
      <c r="M71" s="222"/>
      <c r="N71" s="222"/>
      <c r="O71" s="222"/>
      <c r="P71" s="222"/>
      <c r="Q71" s="222"/>
      <c r="R71" s="222"/>
      <c r="S71" s="222"/>
      <c r="T71" s="222"/>
      <c r="U71" s="222"/>
      <c r="V71" s="222"/>
      <c r="W71" s="222"/>
      <c r="X71" s="222"/>
      <c r="Y71" s="222"/>
      <c r="Z71" s="222"/>
      <c r="AA71" s="222"/>
      <c r="AB71" s="222"/>
      <c r="AC71" s="222"/>
      <c r="AD71" s="222"/>
      <c r="AE71" s="222"/>
      <c r="AF71" s="222"/>
      <c r="AG71" s="222"/>
      <c r="AH71" s="222"/>
      <c r="AI71" s="222"/>
      <c r="AJ71" s="222"/>
      <c r="AK71" s="222"/>
      <c r="AL71" s="222"/>
      <c r="AM71" s="222"/>
      <c r="AN71" s="222"/>
      <c r="AO71" s="222"/>
      <c r="AP71" s="222"/>
      <c r="AQ71" s="222"/>
      <c r="AR71" s="222"/>
      <c r="AS71" s="222"/>
      <c r="AT71" s="222"/>
      <c r="AU71" s="222"/>
      <c r="AV71" s="222"/>
      <c r="AW71" s="222"/>
      <c r="AX71" s="222"/>
      <c r="AY71" s="222"/>
      <c r="AZ71" s="222"/>
      <c r="BA71" s="222"/>
      <c r="BB71" s="222"/>
      <c r="BC71" s="222"/>
      <c r="BD71" s="222"/>
      <c r="BE71" s="222"/>
      <c r="BF71" s="222"/>
      <c r="BG71" s="222"/>
      <c r="BH71" s="222"/>
      <c r="BI71" s="222"/>
      <c r="BJ71" s="222"/>
      <c r="BK71" s="222"/>
      <c r="BL71" s="9"/>
      <c r="BM71" s="136"/>
      <c r="BN71" s="128"/>
      <c r="BO71" s="128"/>
      <c r="BP71" s="128"/>
      <c r="BQ71" s="128"/>
      <c r="BR71" s="128"/>
      <c r="BS71" s="128"/>
      <c r="BT71" s="128"/>
      <c r="BU71" s="128"/>
      <c r="BV71" s="128"/>
      <c r="BW71" s="128"/>
      <c r="BX71" s="128"/>
      <c r="BY71" s="128"/>
      <c r="BZ71" s="128"/>
      <c r="CA71" s="128"/>
      <c r="CB71" s="128"/>
      <c r="CC71" s="128"/>
      <c r="CD71" s="128"/>
      <c r="CE71" s="128"/>
      <c r="CF71" s="128"/>
      <c r="CG71" s="128"/>
      <c r="CH71" s="128"/>
      <c r="CI71" s="128"/>
      <c r="CJ71" s="25"/>
      <c r="CK71" s="25"/>
      <c r="CL71" s="25"/>
      <c r="CM71" s="9"/>
      <c r="CN71" s="9"/>
      <c r="CO71" s="9"/>
      <c r="CP71" s="9"/>
      <c r="CQ71" s="9"/>
      <c r="CR71" s="9"/>
      <c r="CS71" s="9"/>
      <c r="CT71" s="9"/>
      <c r="CU71" s="9"/>
      <c r="CV71" s="9"/>
      <c r="CW71" s="9"/>
      <c r="CX71" s="9"/>
      <c r="CY71" s="9"/>
      <c r="CZ71" s="9"/>
      <c r="DA71" s="9"/>
      <c r="DB71" s="9"/>
      <c r="DC71" s="9"/>
      <c r="DD71" s="9"/>
      <c r="DE71" s="9"/>
      <c r="DF71" s="9"/>
      <c r="DG71" s="9"/>
      <c r="DH71" s="9"/>
      <c r="DI71" s="9"/>
    </row>
    <row r="72" spans="2:123" s="3" customFormat="1" ht="3" customHeight="1" x14ac:dyDescent="0.2">
      <c r="B72" s="227" t="s">
        <v>29</v>
      </c>
      <c r="C72" s="227"/>
      <c r="D72" s="227"/>
      <c r="E72" s="227"/>
      <c r="F72" s="227"/>
      <c r="G72" s="227"/>
      <c r="H72" s="227"/>
      <c r="I72" s="200"/>
      <c r="J72" s="200"/>
      <c r="K72" s="200"/>
      <c r="L72" s="200"/>
      <c r="M72" s="200"/>
      <c r="N72" s="200"/>
      <c r="O72" s="200"/>
      <c r="P72" s="200"/>
      <c r="Q72" s="200"/>
      <c r="R72" s="200"/>
      <c r="S72" s="200"/>
      <c r="T72" s="200"/>
      <c r="U72" s="193" t="s">
        <v>30</v>
      </c>
      <c r="V72" s="193"/>
      <c r="W72" s="193"/>
      <c r="X72" s="193"/>
      <c r="Y72" s="193"/>
      <c r="Z72" s="193"/>
      <c r="AA72" s="193"/>
      <c r="AB72" s="195"/>
      <c r="AC72" s="195"/>
      <c r="AD72" s="195"/>
      <c r="AE72" s="195"/>
      <c r="AF72" s="195"/>
      <c r="AG72" s="195"/>
      <c r="AH72" s="209" t="s">
        <v>17</v>
      </c>
      <c r="AI72" s="210"/>
      <c r="AJ72" s="211"/>
      <c r="AK72" s="195"/>
      <c r="AL72" s="195"/>
      <c r="AM72" s="195"/>
      <c r="AN72" s="195"/>
      <c r="AO72" s="195"/>
      <c r="AP72" s="195"/>
      <c r="AQ72" s="209" t="s">
        <v>17</v>
      </c>
      <c r="AR72" s="210"/>
      <c r="AS72" s="211"/>
      <c r="AT72" s="195"/>
      <c r="AU72" s="195"/>
      <c r="AV72" s="195"/>
      <c r="AW72" s="195"/>
      <c r="AX72" s="195"/>
      <c r="AY72" s="195"/>
      <c r="AZ72" s="195"/>
      <c r="BA72" s="195"/>
      <c r="BB72" s="195"/>
      <c r="BC72" s="195"/>
      <c r="BD72" s="195"/>
      <c r="BE72" s="195"/>
      <c r="BF72" s="9"/>
      <c r="BG72" s="9"/>
      <c r="BH72" s="9"/>
      <c r="BI72" s="9"/>
      <c r="BJ72" s="9"/>
      <c r="BK72" s="9"/>
      <c r="BL72" s="9"/>
      <c r="BM72" s="136"/>
      <c r="BN72" s="128"/>
      <c r="BO72" s="128"/>
      <c r="BP72" s="128"/>
      <c r="BQ72" s="128"/>
      <c r="BR72" s="128"/>
      <c r="BS72" s="128"/>
      <c r="BT72" s="128"/>
      <c r="BU72" s="128"/>
      <c r="BV72" s="128"/>
      <c r="BW72" s="128"/>
      <c r="BX72" s="128"/>
      <c r="BY72" s="128"/>
      <c r="BZ72" s="128"/>
      <c r="CA72" s="128"/>
      <c r="CB72" s="128"/>
      <c r="CC72" s="128"/>
      <c r="CD72" s="128"/>
      <c r="CE72" s="128"/>
      <c r="CF72" s="128"/>
      <c r="CG72" s="128"/>
      <c r="CH72" s="128"/>
      <c r="CI72" s="128"/>
      <c r="CJ72" s="25"/>
      <c r="CK72" s="22"/>
      <c r="CL72" s="22"/>
      <c r="CM72" s="22"/>
      <c r="CN72" s="22"/>
      <c r="CO72" s="22"/>
      <c r="CP72" s="22"/>
      <c r="CQ72" s="22"/>
      <c r="CR72" s="22"/>
      <c r="CS72" s="22"/>
      <c r="CT72" s="9"/>
      <c r="CU72" s="112"/>
      <c r="CV72" s="112"/>
      <c r="CW72" s="112"/>
      <c r="CX72" s="112"/>
      <c r="CY72" s="112"/>
      <c r="CZ72" s="112"/>
      <c r="DA72" s="112"/>
      <c r="DB72" s="112"/>
      <c r="DC72" s="112"/>
      <c r="DD72" s="112"/>
      <c r="DE72" s="112"/>
      <c r="DF72" s="112"/>
      <c r="DG72" s="112"/>
      <c r="DH72" s="112"/>
      <c r="DI72" s="112"/>
    </row>
    <row r="73" spans="2:123" s="3" customFormat="1" ht="14.25" customHeight="1" x14ac:dyDescent="0.2">
      <c r="B73" s="227"/>
      <c r="C73" s="227"/>
      <c r="D73" s="227"/>
      <c r="E73" s="227"/>
      <c r="F73" s="227"/>
      <c r="G73" s="227"/>
      <c r="H73" s="227"/>
      <c r="I73" s="213"/>
      <c r="J73" s="213"/>
      <c r="K73" s="213"/>
      <c r="L73" s="213"/>
      <c r="M73" s="213"/>
      <c r="N73" s="213"/>
      <c r="O73" s="213"/>
      <c r="P73" s="213"/>
      <c r="Q73" s="213"/>
      <c r="R73" s="213"/>
      <c r="S73" s="213"/>
      <c r="T73" s="213"/>
      <c r="U73" s="193"/>
      <c r="V73" s="193"/>
      <c r="W73" s="193"/>
      <c r="X73" s="193"/>
      <c r="Y73" s="193"/>
      <c r="Z73" s="193"/>
      <c r="AA73" s="193"/>
      <c r="AB73" s="195"/>
      <c r="AC73" s="195"/>
      <c r="AD73" s="195"/>
      <c r="AE73" s="195"/>
      <c r="AF73" s="195"/>
      <c r="AG73" s="195"/>
      <c r="AH73" s="209"/>
      <c r="AI73" s="210"/>
      <c r="AJ73" s="211"/>
      <c r="AK73" s="195"/>
      <c r="AL73" s="195"/>
      <c r="AM73" s="195"/>
      <c r="AN73" s="195"/>
      <c r="AO73" s="195"/>
      <c r="AP73" s="195"/>
      <c r="AQ73" s="209"/>
      <c r="AR73" s="210"/>
      <c r="AS73" s="211"/>
      <c r="AT73" s="195"/>
      <c r="AU73" s="195"/>
      <c r="AV73" s="195"/>
      <c r="AW73" s="195"/>
      <c r="AX73" s="195"/>
      <c r="AY73" s="195"/>
      <c r="AZ73" s="195"/>
      <c r="BA73" s="195"/>
      <c r="BB73" s="195"/>
      <c r="BC73" s="195"/>
      <c r="BD73" s="195"/>
      <c r="BE73" s="195"/>
      <c r="BF73" s="9"/>
      <c r="BG73" s="9"/>
      <c r="BH73" s="9"/>
      <c r="BI73" s="9"/>
      <c r="BJ73" s="9"/>
      <c r="BK73" s="9"/>
      <c r="BL73" s="9"/>
      <c r="BM73" s="136"/>
      <c r="BN73" s="128"/>
      <c r="BO73" s="128"/>
      <c r="BP73" s="128"/>
      <c r="BQ73" s="128"/>
      <c r="BR73" s="128"/>
      <c r="BS73" s="128"/>
      <c r="BT73" s="128"/>
      <c r="BU73" s="128"/>
      <c r="BV73" s="128"/>
      <c r="BW73" s="128"/>
      <c r="BX73" s="128"/>
      <c r="BY73" s="128"/>
      <c r="BZ73" s="128"/>
      <c r="CA73" s="128"/>
      <c r="CB73" s="128"/>
      <c r="CC73" s="128"/>
      <c r="CD73" s="128"/>
      <c r="CE73" s="128"/>
      <c r="CF73" s="128"/>
      <c r="CG73" s="128"/>
      <c r="CH73" s="128"/>
      <c r="CI73" s="128"/>
      <c r="CJ73" s="25"/>
      <c r="CK73" s="25"/>
      <c r="CL73" s="25"/>
      <c r="CM73" s="9"/>
      <c r="CN73" s="9"/>
      <c r="CO73" s="9"/>
      <c r="CP73" s="9"/>
      <c r="CQ73" s="9"/>
      <c r="CR73" s="9"/>
      <c r="CS73" s="9"/>
      <c r="CT73" s="9"/>
      <c r="CU73" s="9"/>
      <c r="CV73" s="9"/>
      <c r="CW73" s="9"/>
      <c r="CX73" s="9"/>
      <c r="CY73" s="9"/>
      <c r="CZ73" s="9"/>
      <c r="DA73" s="9"/>
      <c r="DB73" s="9"/>
      <c r="DC73" s="9"/>
      <c r="DD73" s="9"/>
      <c r="DE73" s="9"/>
      <c r="DF73" s="9"/>
      <c r="DG73" s="9"/>
      <c r="DH73" s="9"/>
      <c r="DI73" s="9"/>
    </row>
    <row r="74" spans="2:123" s="3" customFormat="1" ht="11.25" customHeight="1" x14ac:dyDescent="0.2">
      <c r="B74" s="9"/>
      <c r="C74" s="9"/>
      <c r="D74" s="9"/>
      <c r="E74" s="9"/>
      <c r="F74" s="9"/>
      <c r="G74" s="9"/>
      <c r="H74" s="9"/>
      <c r="I74" s="9"/>
      <c r="J74" s="9"/>
      <c r="K74" s="217" t="s">
        <v>31</v>
      </c>
      <c r="L74" s="218"/>
      <c r="M74" s="218"/>
      <c r="N74" s="218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9"/>
      <c r="AV74" s="9"/>
      <c r="AW74" s="9"/>
      <c r="AX74" s="9"/>
      <c r="AY74" s="9"/>
      <c r="AZ74" s="9"/>
      <c r="BA74" s="9"/>
      <c r="BB74" s="9"/>
      <c r="BC74" s="9"/>
      <c r="BD74" s="9"/>
      <c r="BE74" s="9"/>
      <c r="BF74" s="9"/>
      <c r="BG74" s="9"/>
      <c r="BH74" s="9"/>
      <c r="BI74" s="9"/>
      <c r="BJ74" s="9"/>
      <c r="BK74" s="9"/>
      <c r="BL74" s="9"/>
      <c r="BM74" s="136"/>
      <c r="BN74" s="128"/>
      <c r="BO74" s="128"/>
      <c r="BP74" s="128"/>
      <c r="BQ74" s="128"/>
      <c r="BR74" s="128"/>
      <c r="BS74" s="128"/>
      <c r="BT74" s="128"/>
      <c r="BU74" s="128"/>
      <c r="BV74" s="128"/>
      <c r="BW74" s="128"/>
      <c r="BX74" s="128"/>
      <c r="BY74" s="128"/>
      <c r="BZ74" s="128"/>
      <c r="CA74" s="128"/>
      <c r="CB74" s="128"/>
      <c r="CC74" s="128"/>
      <c r="CD74" s="128"/>
      <c r="CE74" s="128"/>
      <c r="CF74" s="128"/>
      <c r="CG74" s="128"/>
      <c r="CH74" s="128"/>
      <c r="CI74" s="128"/>
      <c r="CJ74" s="25"/>
      <c r="CK74" s="25"/>
      <c r="CL74" s="25"/>
      <c r="CM74" s="9"/>
      <c r="CN74" s="9"/>
      <c r="CO74" s="9"/>
      <c r="CP74" s="9"/>
      <c r="CQ74" s="9"/>
      <c r="CR74" s="9"/>
      <c r="CS74" s="9"/>
      <c r="CT74" s="9"/>
      <c r="CU74" s="9"/>
      <c r="CV74" s="9"/>
      <c r="CW74" s="9"/>
      <c r="CX74" s="9"/>
      <c r="CY74" s="9"/>
      <c r="CZ74" s="9"/>
      <c r="DA74" s="9"/>
      <c r="DB74" s="9"/>
      <c r="DC74" s="9"/>
      <c r="DD74" s="9"/>
      <c r="DE74" s="9"/>
      <c r="DF74" s="9"/>
      <c r="DG74" s="9"/>
      <c r="DH74" s="9"/>
      <c r="DI74" s="9"/>
    </row>
    <row r="75" spans="2:123" s="3" customFormat="1" ht="6" customHeight="1" x14ac:dyDescent="0.2">
      <c r="B75" s="9"/>
      <c r="C75" s="9"/>
      <c r="D75" s="9"/>
      <c r="E75" s="9"/>
      <c r="F75" s="9"/>
      <c r="G75" s="9"/>
      <c r="H75" s="9"/>
      <c r="I75" s="9"/>
      <c r="J75" s="9"/>
      <c r="K75" s="219"/>
      <c r="L75" s="219"/>
      <c r="M75" s="219"/>
      <c r="N75" s="21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  <c r="AQ75" s="9"/>
      <c r="AR75" s="9"/>
      <c r="AS75" s="9"/>
      <c r="AT75" s="9"/>
      <c r="AU75" s="9"/>
      <c r="AV75" s="9"/>
      <c r="AW75" s="9"/>
      <c r="AX75" s="9"/>
      <c r="AY75" s="9"/>
      <c r="AZ75" s="9"/>
      <c r="BA75" s="9"/>
      <c r="BB75" s="9"/>
      <c r="BC75" s="9"/>
      <c r="BD75" s="9"/>
      <c r="BE75" s="9"/>
      <c r="BF75" s="9"/>
      <c r="BG75" s="9"/>
      <c r="BH75" s="9"/>
      <c r="BI75" s="9"/>
      <c r="BJ75" s="9"/>
      <c r="BK75" s="9"/>
      <c r="BL75" s="24"/>
    </row>
    <row r="76" spans="2:123" s="3" customFormat="1" ht="12.75" customHeight="1" x14ac:dyDescent="0.2">
      <c r="B76" s="193" t="s">
        <v>32</v>
      </c>
      <c r="C76" s="193"/>
      <c r="D76" s="193"/>
      <c r="E76" s="193"/>
      <c r="F76" s="193"/>
      <c r="G76" s="193"/>
      <c r="H76" s="193"/>
      <c r="I76" s="193"/>
      <c r="J76" s="193"/>
      <c r="K76" s="193"/>
      <c r="L76" s="193"/>
      <c r="M76" s="193"/>
      <c r="N76" s="193"/>
      <c r="O76" s="193"/>
      <c r="P76" s="193"/>
      <c r="Q76" s="193"/>
      <c r="R76" s="193"/>
      <c r="S76" s="193"/>
      <c r="T76" s="193"/>
      <c r="U76" s="193"/>
      <c r="V76" s="193"/>
      <c r="W76" s="193"/>
      <c r="X76" s="193"/>
      <c r="Y76" s="193"/>
      <c r="Z76" s="193"/>
      <c r="AA76" s="193"/>
      <c r="AB76" s="193"/>
      <c r="AC76" s="193"/>
      <c r="AD76" s="193"/>
      <c r="AE76" s="193"/>
      <c r="AF76" s="193"/>
      <c r="AG76" s="193"/>
      <c r="AH76" s="193"/>
      <c r="AI76" s="193"/>
      <c r="AJ76" s="193"/>
      <c r="AK76" s="193"/>
      <c r="AL76" s="193"/>
      <c r="AM76" s="193"/>
      <c r="AN76" s="193"/>
      <c r="AO76" s="193"/>
      <c r="AP76" s="193"/>
      <c r="AQ76" s="193"/>
      <c r="AR76" s="193"/>
      <c r="AS76" s="193"/>
      <c r="AT76" s="193"/>
      <c r="AU76" s="193"/>
      <c r="AV76" s="193"/>
      <c r="AW76" s="193"/>
      <c r="AX76" s="193"/>
      <c r="AY76" s="193"/>
      <c r="AZ76" s="193"/>
      <c r="BA76" s="193"/>
      <c r="BB76" s="193"/>
      <c r="BC76" s="193"/>
      <c r="BD76" s="193"/>
      <c r="BE76" s="193"/>
      <c r="BF76" s="193"/>
      <c r="BG76" s="193"/>
      <c r="BH76" s="193"/>
      <c r="BI76" s="193"/>
      <c r="BJ76" s="193"/>
      <c r="BK76" s="193"/>
      <c r="BL76" s="220"/>
      <c r="BM76" s="7"/>
      <c r="BN76" s="221" t="s">
        <v>208</v>
      </c>
      <c r="BO76" s="221"/>
      <c r="BP76" s="221"/>
      <c r="BQ76" s="221"/>
      <c r="BR76" s="221"/>
      <c r="BS76" s="221"/>
      <c r="BT76" s="221"/>
      <c r="BU76" s="221"/>
      <c r="BV76" s="221"/>
      <c r="BW76" s="221"/>
      <c r="BX76" s="221"/>
      <c r="BY76" s="221"/>
      <c r="BZ76" s="221"/>
      <c r="CA76" s="221"/>
      <c r="CB76" s="221"/>
      <c r="CC76" s="221"/>
      <c r="CD76" s="221"/>
      <c r="CE76" s="221"/>
      <c r="CF76" s="221"/>
      <c r="CG76" s="221"/>
      <c r="CH76" s="221"/>
      <c r="CI76" s="7"/>
      <c r="CJ76" s="191"/>
      <c r="CK76" s="191"/>
      <c r="CL76" s="191"/>
      <c r="CM76" s="191"/>
      <c r="CN76" s="191"/>
      <c r="CO76" s="214"/>
      <c r="CP76" s="209" t="s">
        <v>17</v>
      </c>
      <c r="CQ76" s="210"/>
      <c r="CR76" s="211"/>
      <c r="CS76" s="212"/>
      <c r="CT76" s="191"/>
      <c r="CU76" s="191"/>
      <c r="CV76" s="191"/>
      <c r="CW76" s="191"/>
      <c r="CX76" s="214"/>
      <c r="CY76" s="209" t="s">
        <v>17</v>
      </c>
      <c r="CZ76" s="210"/>
      <c r="DA76" s="211"/>
      <c r="DB76" s="212"/>
      <c r="DC76" s="191"/>
      <c r="DD76" s="191"/>
      <c r="DE76" s="191"/>
      <c r="DF76" s="191"/>
      <c r="DG76" s="191"/>
      <c r="DH76" s="191"/>
      <c r="DI76" s="191"/>
      <c r="DJ76" s="191"/>
      <c r="DK76" s="191"/>
      <c r="DL76" s="191"/>
      <c r="DM76" s="191"/>
    </row>
    <row r="77" spans="2:123" s="3" customFormat="1" ht="3.75" customHeight="1" x14ac:dyDescent="0.2"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  <c r="AA77" s="23"/>
      <c r="AB77" s="23"/>
      <c r="AC77" s="23"/>
      <c r="AD77" s="23"/>
      <c r="AE77" s="23"/>
      <c r="AF77" s="23"/>
      <c r="AG77" s="23"/>
      <c r="AH77" s="23"/>
      <c r="AI77" s="23"/>
      <c r="AJ77" s="23"/>
      <c r="AK77" s="23"/>
      <c r="AL77" s="23"/>
      <c r="AM77" s="23"/>
      <c r="AN77" s="23"/>
      <c r="AO77" s="23"/>
      <c r="AP77" s="23"/>
      <c r="AQ77" s="23"/>
      <c r="AR77" s="23"/>
      <c r="AS77" s="23"/>
      <c r="AT77" s="23"/>
      <c r="AU77" s="23"/>
      <c r="AV77" s="23"/>
      <c r="AW77" s="23"/>
      <c r="AX77" s="23"/>
      <c r="AY77" s="23"/>
      <c r="AZ77" s="23"/>
      <c r="BA77" s="23"/>
      <c r="BB77" s="23"/>
      <c r="BC77" s="23"/>
      <c r="BD77" s="23"/>
      <c r="BE77" s="23"/>
      <c r="BF77" s="23"/>
      <c r="BG77" s="23"/>
      <c r="BH77" s="23"/>
      <c r="BI77" s="23"/>
      <c r="BJ77" s="23"/>
      <c r="BK77" s="23"/>
      <c r="BL77" s="26"/>
      <c r="BM77" s="7"/>
      <c r="BN77" s="221"/>
      <c r="BO77" s="221"/>
      <c r="BP77" s="221"/>
      <c r="BQ77" s="221"/>
      <c r="BR77" s="221"/>
      <c r="BS77" s="221"/>
      <c r="BT77" s="221"/>
      <c r="BU77" s="221"/>
      <c r="BV77" s="221"/>
      <c r="BW77" s="221"/>
      <c r="BX77" s="221"/>
      <c r="BY77" s="221"/>
      <c r="BZ77" s="221"/>
      <c r="CA77" s="221"/>
      <c r="CB77" s="221"/>
      <c r="CC77" s="221"/>
      <c r="CD77" s="221"/>
      <c r="CE77" s="221"/>
      <c r="CF77" s="221"/>
      <c r="CG77" s="221"/>
      <c r="CH77" s="221"/>
      <c r="CI77" s="7"/>
      <c r="CJ77" s="27"/>
      <c r="CK77" s="27"/>
      <c r="CL77" s="27"/>
      <c r="CM77" s="27"/>
      <c r="CN77" s="27"/>
      <c r="CO77" s="27"/>
      <c r="CP77" s="28"/>
      <c r="CQ77" s="13"/>
      <c r="CR77" s="13"/>
      <c r="CS77" s="27"/>
      <c r="CT77" s="27"/>
      <c r="CU77" s="27"/>
      <c r="CV77" s="27"/>
      <c r="CW77" s="27"/>
      <c r="CX77" s="27"/>
      <c r="CY77" s="28"/>
      <c r="CZ77" s="13"/>
      <c r="DA77" s="13"/>
      <c r="DB77" s="27"/>
      <c r="DC77" s="27"/>
      <c r="DD77" s="27"/>
      <c r="DE77" s="27"/>
      <c r="DF77" s="27"/>
      <c r="DG77" s="27"/>
      <c r="DH77" s="27"/>
      <c r="DI77" s="27"/>
      <c r="DJ77" s="27"/>
      <c r="DK77" s="27"/>
      <c r="DL77" s="27"/>
      <c r="DM77" s="27"/>
    </row>
    <row r="78" spans="2:123" s="3" customFormat="1" ht="17.25" customHeight="1" x14ac:dyDescent="0.2">
      <c r="B78" s="207"/>
      <c r="C78" s="207"/>
      <c r="D78" s="207"/>
      <c r="E78" s="207"/>
      <c r="F78" s="207"/>
      <c r="G78" s="207"/>
      <c r="H78" s="207"/>
      <c r="I78" s="207"/>
      <c r="J78" s="207"/>
      <c r="K78" s="207"/>
      <c r="L78" s="207"/>
      <c r="M78" s="207"/>
      <c r="N78" s="207"/>
      <c r="O78" s="207"/>
      <c r="P78" s="207"/>
      <c r="Q78" s="207"/>
      <c r="R78" s="207"/>
      <c r="S78" s="207"/>
      <c r="T78" s="207"/>
      <c r="U78" s="207"/>
      <c r="V78" s="207"/>
      <c r="W78" s="207"/>
      <c r="X78" s="207"/>
      <c r="Y78" s="207"/>
      <c r="Z78" s="207"/>
      <c r="AA78" s="207"/>
      <c r="AB78" s="207"/>
      <c r="AC78" s="207"/>
      <c r="AD78" s="207"/>
      <c r="AE78" s="207"/>
      <c r="AF78" s="207"/>
      <c r="AG78" s="207"/>
      <c r="AH78" s="207"/>
      <c r="AI78" s="207"/>
      <c r="AJ78" s="207"/>
      <c r="AK78" s="207"/>
      <c r="AL78" s="207"/>
      <c r="AM78" s="207"/>
      <c r="AN78" s="207"/>
      <c r="AO78" s="207"/>
      <c r="AP78" s="207"/>
      <c r="AQ78" s="207"/>
      <c r="AR78" s="207"/>
      <c r="AS78" s="207"/>
      <c r="AT78" s="207"/>
      <c r="AU78" s="207"/>
      <c r="AV78" s="207"/>
      <c r="AW78" s="207"/>
      <c r="AX78" s="207"/>
      <c r="AY78" s="207"/>
      <c r="AZ78" s="207"/>
      <c r="BA78" s="207"/>
      <c r="BB78" s="207"/>
      <c r="BC78" s="207"/>
      <c r="BD78" s="207"/>
      <c r="BE78" s="207"/>
      <c r="BF78" s="207"/>
      <c r="BG78" s="207"/>
      <c r="BH78" s="207"/>
      <c r="BI78" s="207"/>
      <c r="BJ78" s="207"/>
      <c r="BK78" s="207"/>
      <c r="BL78" s="134"/>
      <c r="BM78" s="7"/>
      <c r="BN78" s="221"/>
      <c r="BO78" s="221"/>
      <c r="BP78" s="221"/>
      <c r="BQ78" s="221"/>
      <c r="BR78" s="221"/>
      <c r="BS78" s="221"/>
      <c r="BT78" s="221"/>
      <c r="BU78" s="221"/>
      <c r="BV78" s="221"/>
      <c r="BW78" s="221"/>
      <c r="BX78" s="221"/>
      <c r="BY78" s="221"/>
      <c r="BZ78" s="221"/>
      <c r="CA78" s="221"/>
      <c r="CB78" s="221"/>
      <c r="CC78" s="221"/>
      <c r="CD78" s="221"/>
      <c r="CE78" s="221"/>
      <c r="CF78" s="221"/>
      <c r="CG78" s="221"/>
      <c r="CH78" s="221"/>
      <c r="CI78" s="7"/>
    </row>
    <row r="79" spans="2:123" s="3" customFormat="1" ht="2.25" customHeight="1" x14ac:dyDescent="0.2">
      <c r="B79" s="207"/>
      <c r="C79" s="207"/>
      <c r="D79" s="207"/>
      <c r="E79" s="207"/>
      <c r="F79" s="207"/>
      <c r="G79" s="207"/>
      <c r="H79" s="207"/>
      <c r="I79" s="207"/>
      <c r="J79" s="207"/>
      <c r="K79" s="207"/>
      <c r="L79" s="207"/>
      <c r="M79" s="207"/>
      <c r="N79" s="207"/>
      <c r="O79" s="207"/>
      <c r="P79" s="207"/>
      <c r="Q79" s="207"/>
      <c r="R79" s="207"/>
      <c r="S79" s="207"/>
      <c r="T79" s="207"/>
      <c r="U79" s="207"/>
      <c r="V79" s="207"/>
      <c r="W79" s="207"/>
      <c r="X79" s="207"/>
      <c r="Y79" s="207"/>
      <c r="Z79" s="207"/>
      <c r="AA79" s="207"/>
      <c r="AB79" s="207"/>
      <c r="AC79" s="207"/>
      <c r="AD79" s="207"/>
      <c r="AE79" s="207"/>
      <c r="AF79" s="207"/>
      <c r="AG79" s="207"/>
      <c r="AH79" s="207"/>
      <c r="AI79" s="207"/>
      <c r="AJ79" s="207"/>
      <c r="AK79" s="207"/>
      <c r="AL79" s="207"/>
      <c r="AM79" s="207"/>
      <c r="AN79" s="207"/>
      <c r="AO79" s="207"/>
      <c r="AP79" s="207"/>
      <c r="AQ79" s="207"/>
      <c r="AR79" s="207"/>
      <c r="AS79" s="207"/>
      <c r="AT79" s="207"/>
      <c r="AU79" s="207"/>
      <c r="AV79" s="207"/>
      <c r="AW79" s="207"/>
      <c r="AX79" s="207"/>
      <c r="AY79" s="207"/>
      <c r="AZ79" s="207"/>
      <c r="BA79" s="207"/>
      <c r="BB79" s="207"/>
      <c r="BC79" s="207"/>
      <c r="BD79" s="207"/>
      <c r="BE79" s="207"/>
      <c r="BF79" s="207"/>
      <c r="BG79" s="207"/>
      <c r="BH79" s="207"/>
      <c r="BI79" s="207"/>
      <c r="BJ79" s="207"/>
      <c r="BK79" s="207"/>
      <c r="BL79" s="134"/>
      <c r="BM79" s="7"/>
      <c r="BN79" s="7"/>
      <c r="BO79" s="208"/>
      <c r="BP79" s="208"/>
      <c r="BQ79" s="208"/>
      <c r="BR79" s="208"/>
      <c r="BS79" s="208"/>
      <c r="BT79" s="208"/>
      <c r="BU79" s="208"/>
      <c r="BV79" s="208"/>
      <c r="BW79" s="208"/>
      <c r="BX79" s="208"/>
      <c r="BY79" s="208"/>
      <c r="BZ79" s="208"/>
      <c r="CA79" s="208"/>
      <c r="CB79" s="208"/>
      <c r="CC79" s="208"/>
      <c r="CD79" s="208"/>
      <c r="CE79" s="208"/>
      <c r="CF79" s="208"/>
      <c r="CG79" s="208"/>
      <c r="CH79" s="208"/>
      <c r="CI79" s="208"/>
      <c r="CQ79" s="213"/>
      <c r="CR79" s="213"/>
      <c r="CS79" s="213"/>
      <c r="CT79" s="213"/>
      <c r="CU79" s="213"/>
      <c r="CV79" s="213"/>
      <c r="CW79" s="213"/>
      <c r="CX79" s="213"/>
      <c r="CY79" s="213"/>
      <c r="CZ79" s="213"/>
      <c r="DA79" s="213"/>
      <c r="DB79" s="213"/>
      <c r="DC79" s="213"/>
      <c r="DD79" s="213"/>
      <c r="DE79" s="213"/>
      <c r="DF79" s="213"/>
      <c r="DG79" s="213"/>
      <c r="DH79" s="213"/>
      <c r="DI79" s="213"/>
    </row>
    <row r="80" spans="2:123" s="3" customFormat="1" ht="10.5" customHeight="1" x14ac:dyDescent="0.2"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BL80" s="24"/>
      <c r="BO80" s="203" t="s">
        <v>33</v>
      </c>
      <c r="BP80" s="203"/>
      <c r="BQ80" s="203"/>
      <c r="BR80" s="203"/>
      <c r="BS80" s="203"/>
      <c r="BT80" s="203"/>
      <c r="BU80" s="203"/>
      <c r="BV80" s="203"/>
      <c r="BW80" s="203"/>
      <c r="BX80" s="203"/>
      <c r="BY80" s="203"/>
      <c r="BZ80" s="203"/>
      <c r="CA80" s="203"/>
      <c r="CB80" s="203"/>
      <c r="CC80" s="203"/>
      <c r="CD80" s="203"/>
      <c r="CE80" s="203"/>
      <c r="CF80" s="203"/>
      <c r="CG80" s="203"/>
      <c r="CH80" s="203"/>
      <c r="CI80" s="203"/>
      <c r="CQ80" s="203" t="s">
        <v>34</v>
      </c>
      <c r="CR80" s="203"/>
      <c r="CS80" s="203"/>
      <c r="CT80" s="203"/>
      <c r="CU80" s="203"/>
      <c r="CV80" s="203"/>
      <c r="CW80" s="203"/>
      <c r="CX80" s="203"/>
      <c r="CY80" s="203"/>
      <c r="CZ80" s="203"/>
      <c r="DA80" s="203"/>
      <c r="DB80" s="203"/>
      <c r="DC80" s="203"/>
      <c r="DD80" s="203"/>
      <c r="DE80" s="203"/>
      <c r="DF80" s="203"/>
      <c r="DG80" s="203"/>
      <c r="DH80" s="203"/>
      <c r="DI80" s="203"/>
    </row>
    <row r="81" spans="2:123" s="3" customFormat="1" ht="6.75" customHeight="1" x14ac:dyDescent="0.2">
      <c r="B81" s="130"/>
      <c r="C81" s="130"/>
      <c r="D81" s="181"/>
      <c r="E81" s="181"/>
      <c r="F81" s="181"/>
      <c r="G81" s="181"/>
      <c r="H81" s="181"/>
      <c r="I81" s="181"/>
      <c r="J81" s="181"/>
      <c r="K81" s="181"/>
      <c r="L81" s="181"/>
      <c r="M81" s="181"/>
      <c r="N81" s="181"/>
      <c r="O81" s="181"/>
      <c r="P81" s="181"/>
      <c r="Q81" s="181"/>
      <c r="R81" s="181"/>
      <c r="S81" s="181"/>
      <c r="T81" s="181"/>
      <c r="U81" s="181"/>
      <c r="V81" s="129"/>
      <c r="W81" s="129"/>
      <c r="X81" s="129"/>
      <c r="Y81" s="129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  <c r="BM81" s="7"/>
      <c r="BN81" s="7"/>
      <c r="BO81" s="7"/>
      <c r="BP81" s="7"/>
      <c r="BQ81" s="7"/>
      <c r="BR81" s="7"/>
      <c r="BS81" s="7"/>
      <c r="BT81" s="7"/>
      <c r="BU81" s="7"/>
      <c r="BV81" s="7"/>
      <c r="BW81" s="7"/>
      <c r="BX81" s="7"/>
      <c r="BY81" s="7"/>
      <c r="BZ81" s="7"/>
      <c r="CA81" s="7"/>
      <c r="CB81" s="7"/>
      <c r="CC81" s="7"/>
      <c r="CD81" s="7"/>
      <c r="CE81" s="7"/>
      <c r="CF81" s="7"/>
      <c r="CG81" s="7"/>
      <c r="CH81" s="7"/>
      <c r="CI81" s="7"/>
      <c r="CJ81" s="7"/>
      <c r="CK81" s="7"/>
      <c r="CL81" s="7"/>
      <c r="CM81" s="7"/>
      <c r="CN81" s="7"/>
      <c r="CO81" s="7"/>
      <c r="CP81" s="7"/>
      <c r="CQ81" s="7"/>
      <c r="CR81" s="7"/>
      <c r="CS81" s="7"/>
      <c r="CT81" s="7"/>
      <c r="CU81" s="7"/>
      <c r="CV81" s="7"/>
      <c r="CW81" s="7"/>
      <c r="CX81" s="7"/>
      <c r="CY81" s="7"/>
      <c r="CZ81" s="7"/>
      <c r="DA81" s="7"/>
      <c r="DB81" s="7"/>
      <c r="DC81" s="7"/>
      <c r="DD81" s="7"/>
      <c r="DE81" s="7"/>
      <c r="DF81" s="7"/>
      <c r="DG81" s="7"/>
      <c r="DH81" s="7"/>
      <c r="DI81" s="7"/>
      <c r="DJ81" s="7"/>
      <c r="DK81" s="7"/>
      <c r="DL81" s="7"/>
      <c r="DM81" s="7"/>
      <c r="DN81" s="7"/>
      <c r="DO81" s="7"/>
      <c r="DP81" s="5"/>
      <c r="DQ81" s="5"/>
      <c r="DR81" s="5"/>
      <c r="DS81" s="5"/>
    </row>
    <row r="82" spans="2:123" s="3" customFormat="1" ht="15" customHeight="1" x14ac:dyDescent="0.2"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  <c r="BM82" s="7"/>
      <c r="BN82" s="7"/>
      <c r="BO82" s="7"/>
      <c r="BP82" s="7"/>
      <c r="BQ82" s="7"/>
      <c r="BR82" s="7"/>
      <c r="BS82" s="7"/>
      <c r="BT82" s="7"/>
      <c r="BU82" s="7"/>
      <c r="BV82" s="7"/>
      <c r="BW82" s="7"/>
      <c r="BX82" s="7"/>
      <c r="BY82" s="7"/>
      <c r="BZ82" s="7"/>
      <c r="CA82" s="7"/>
      <c r="CB82" s="7"/>
      <c r="CC82" s="7"/>
      <c r="CD82" s="7"/>
      <c r="CE82" s="7"/>
      <c r="CF82" s="7"/>
      <c r="CG82" s="7"/>
      <c r="CH82" s="7"/>
      <c r="CI82" s="7"/>
      <c r="CJ82" s="7"/>
      <c r="CK82" s="7"/>
      <c r="CL82" s="7"/>
      <c r="CM82" s="7"/>
      <c r="CN82" s="7"/>
      <c r="CO82" s="7"/>
      <c r="CP82" s="7"/>
      <c r="CQ82" s="7"/>
      <c r="CR82" s="7"/>
      <c r="CS82" s="7"/>
      <c r="CT82" s="7"/>
      <c r="CU82" s="7"/>
      <c r="CV82" s="7"/>
      <c r="CW82" s="7"/>
      <c r="CX82" s="7"/>
      <c r="CY82" s="7"/>
      <c r="CZ82" s="7"/>
      <c r="DA82" s="7"/>
      <c r="DB82" s="7"/>
      <c r="DC82" s="7"/>
      <c r="DD82" s="7"/>
      <c r="DE82" s="7"/>
      <c r="DF82" s="7"/>
      <c r="DG82" s="7"/>
      <c r="DH82" s="7"/>
      <c r="DI82" s="7"/>
      <c r="DJ82" s="7"/>
      <c r="DK82" s="7"/>
      <c r="DL82" s="7"/>
      <c r="DM82" s="7"/>
      <c r="DN82" s="7"/>
      <c r="DO82" s="7"/>
    </row>
    <row r="83" spans="2:123" s="5" customFormat="1" ht="27" customHeight="1" x14ac:dyDescent="0.2">
      <c r="B83" s="7"/>
      <c r="C83" s="7"/>
      <c r="D83" s="234" t="s">
        <v>209</v>
      </c>
      <c r="E83" s="234"/>
      <c r="F83" s="234"/>
      <c r="G83" s="234"/>
      <c r="H83" s="234"/>
      <c r="I83" s="234"/>
      <c r="J83" s="234"/>
      <c r="K83" s="234"/>
      <c r="L83" s="234"/>
      <c r="M83" s="234"/>
      <c r="N83" s="234"/>
      <c r="O83" s="234"/>
      <c r="P83" s="234"/>
      <c r="Q83" s="234"/>
      <c r="R83" s="234"/>
      <c r="S83" s="234"/>
      <c r="T83" s="234"/>
      <c r="U83" s="234"/>
      <c r="V83" s="234"/>
      <c r="W83" s="234"/>
      <c r="X83" s="234"/>
      <c r="Y83" s="234"/>
      <c r="Z83" s="234"/>
      <c r="AA83" s="234"/>
      <c r="AB83" s="234"/>
      <c r="AC83" s="234"/>
      <c r="AD83" s="234"/>
      <c r="AE83" s="234"/>
      <c r="AF83" s="234"/>
      <c r="AG83" s="234"/>
      <c r="AH83" s="234"/>
      <c r="AI83" s="234"/>
      <c r="AJ83" s="234"/>
      <c r="AK83" s="234"/>
      <c r="AL83" s="234"/>
      <c r="AM83" s="234"/>
      <c r="AN83" s="234"/>
      <c r="AO83" s="234"/>
      <c r="AP83" s="234"/>
      <c r="AQ83" s="234"/>
      <c r="AR83" s="234"/>
      <c r="AS83" s="234"/>
      <c r="AT83" s="234"/>
      <c r="AU83" s="234"/>
      <c r="AV83" s="234"/>
      <c r="AW83" s="234"/>
      <c r="AX83" s="234"/>
      <c r="AY83" s="234"/>
      <c r="AZ83" s="234"/>
      <c r="BA83" s="234"/>
      <c r="BB83" s="234"/>
      <c r="BC83" s="234"/>
      <c r="BD83" s="234"/>
      <c r="BE83" s="234"/>
      <c r="BF83" s="234"/>
      <c r="BG83" s="234"/>
      <c r="BH83" s="234"/>
      <c r="BI83" s="234"/>
      <c r="BJ83" s="234"/>
      <c r="BK83" s="234"/>
      <c r="BL83" s="234"/>
      <c r="BM83" s="234"/>
      <c r="BN83" s="234"/>
      <c r="BO83" s="234"/>
      <c r="BP83" s="234"/>
      <c r="BQ83" s="234"/>
      <c r="BR83" s="234"/>
      <c r="BS83" s="234"/>
      <c r="BT83" s="234"/>
      <c r="BU83" s="234"/>
      <c r="BV83" s="234"/>
      <c r="BW83" s="234"/>
      <c r="BX83" s="234"/>
      <c r="BY83" s="234"/>
      <c r="BZ83" s="234"/>
      <c r="CA83" s="234"/>
      <c r="CB83" s="234"/>
      <c r="CC83" s="234"/>
      <c r="CD83" s="234"/>
      <c r="CE83" s="234"/>
      <c r="CF83" s="234"/>
      <c r="CG83" s="234"/>
      <c r="CH83" s="234"/>
      <c r="CI83" s="234"/>
      <c r="CJ83" s="234"/>
      <c r="CK83" s="234"/>
      <c r="CL83" s="234"/>
      <c r="CM83" s="234"/>
      <c r="CN83" s="234"/>
      <c r="CO83" s="234"/>
      <c r="CP83" s="234"/>
      <c r="CQ83" s="234"/>
      <c r="CR83" s="234"/>
      <c r="CS83" s="234"/>
      <c r="CT83" s="234"/>
      <c r="CU83" s="234"/>
      <c r="CV83" s="234"/>
      <c r="CW83" s="234"/>
      <c r="CX83" s="234"/>
      <c r="CY83" s="234"/>
      <c r="CZ83" s="234"/>
      <c r="DA83" s="234"/>
      <c r="DB83" s="234"/>
      <c r="DC83" s="234"/>
      <c r="DD83" s="234"/>
      <c r="DE83" s="234"/>
      <c r="DF83" s="234"/>
      <c r="DG83" s="234"/>
      <c r="DH83" s="234"/>
      <c r="DI83" s="234"/>
      <c r="DJ83" s="234"/>
      <c r="DK83" s="234"/>
      <c r="DL83" s="234"/>
      <c r="DM83" s="234"/>
      <c r="DN83" s="234"/>
      <c r="DO83" s="7"/>
      <c r="DP83" s="7"/>
      <c r="DQ83" s="7"/>
      <c r="DR83" s="7"/>
      <c r="DS83" s="7"/>
    </row>
    <row r="84" spans="2:123" s="3" customFormat="1" ht="3" customHeight="1" x14ac:dyDescent="0.2">
      <c r="B84" s="7"/>
      <c r="C84" s="7"/>
      <c r="D84" s="234"/>
      <c r="E84" s="234"/>
      <c r="F84" s="234"/>
      <c r="G84" s="234"/>
      <c r="H84" s="234"/>
      <c r="I84" s="234"/>
      <c r="J84" s="234"/>
      <c r="K84" s="234"/>
      <c r="L84" s="234"/>
      <c r="M84" s="234"/>
      <c r="N84" s="234"/>
      <c r="O84" s="234"/>
      <c r="P84" s="234"/>
      <c r="Q84" s="234"/>
      <c r="R84" s="234"/>
      <c r="S84" s="234"/>
      <c r="T84" s="234"/>
      <c r="U84" s="234"/>
      <c r="V84" s="234"/>
      <c r="W84" s="234"/>
      <c r="X84" s="234"/>
      <c r="Y84" s="234"/>
      <c r="Z84" s="234"/>
      <c r="AA84" s="234"/>
      <c r="AB84" s="234"/>
      <c r="AC84" s="234"/>
      <c r="AD84" s="234"/>
      <c r="AE84" s="234"/>
      <c r="AF84" s="234"/>
      <c r="AG84" s="234"/>
      <c r="AH84" s="234"/>
      <c r="AI84" s="234"/>
      <c r="AJ84" s="234"/>
      <c r="AK84" s="234"/>
      <c r="AL84" s="234"/>
      <c r="AM84" s="234"/>
      <c r="AN84" s="234"/>
      <c r="AO84" s="234"/>
      <c r="AP84" s="234"/>
      <c r="AQ84" s="234"/>
      <c r="AR84" s="234"/>
      <c r="AS84" s="234"/>
      <c r="AT84" s="234"/>
      <c r="AU84" s="234"/>
      <c r="AV84" s="234"/>
      <c r="AW84" s="234"/>
      <c r="AX84" s="234"/>
      <c r="AY84" s="234"/>
      <c r="AZ84" s="234"/>
      <c r="BA84" s="234"/>
      <c r="BB84" s="234"/>
      <c r="BC84" s="234"/>
      <c r="BD84" s="234"/>
      <c r="BE84" s="234"/>
      <c r="BF84" s="234"/>
      <c r="BG84" s="234"/>
      <c r="BH84" s="234"/>
      <c r="BI84" s="234"/>
      <c r="BJ84" s="234"/>
      <c r="BK84" s="234"/>
      <c r="BL84" s="234"/>
      <c r="BM84" s="234"/>
      <c r="BN84" s="234"/>
      <c r="BO84" s="234"/>
      <c r="BP84" s="234"/>
      <c r="BQ84" s="234"/>
      <c r="BR84" s="234"/>
      <c r="BS84" s="234"/>
      <c r="BT84" s="234"/>
      <c r="BU84" s="234"/>
      <c r="BV84" s="234"/>
      <c r="BW84" s="234"/>
      <c r="BX84" s="234"/>
      <c r="BY84" s="234"/>
      <c r="BZ84" s="234"/>
      <c r="CA84" s="234"/>
      <c r="CB84" s="234"/>
      <c r="CC84" s="234"/>
      <c r="CD84" s="234"/>
      <c r="CE84" s="234"/>
      <c r="CF84" s="234"/>
      <c r="CG84" s="234"/>
      <c r="CH84" s="234"/>
      <c r="CI84" s="234"/>
      <c r="CJ84" s="234"/>
      <c r="CK84" s="234"/>
      <c r="CL84" s="234"/>
      <c r="CM84" s="234"/>
      <c r="CN84" s="234"/>
      <c r="CO84" s="234"/>
      <c r="CP84" s="234"/>
      <c r="CQ84" s="234"/>
      <c r="CR84" s="234"/>
      <c r="CS84" s="234"/>
      <c r="CT84" s="234"/>
      <c r="CU84" s="234"/>
      <c r="CV84" s="234"/>
      <c r="CW84" s="234"/>
      <c r="CX84" s="234"/>
      <c r="CY84" s="234"/>
      <c r="CZ84" s="234"/>
      <c r="DA84" s="234"/>
      <c r="DB84" s="234"/>
      <c r="DC84" s="234"/>
      <c r="DD84" s="234"/>
      <c r="DE84" s="234"/>
      <c r="DF84" s="234"/>
      <c r="DG84" s="234"/>
      <c r="DH84" s="234"/>
      <c r="DI84" s="234"/>
      <c r="DJ84" s="234"/>
      <c r="DK84" s="234"/>
      <c r="DL84" s="234"/>
      <c r="DM84" s="234"/>
      <c r="DN84" s="234"/>
      <c r="DO84" s="7"/>
      <c r="DP84" s="7"/>
      <c r="DQ84" s="7"/>
      <c r="DR84" s="7"/>
      <c r="DS84" s="7"/>
    </row>
    <row r="86" spans="2:123" ht="21" customHeight="1" x14ac:dyDescent="0.2"/>
  </sheetData>
  <mergeCells count="262">
    <mergeCell ref="DB21:DD21"/>
    <mergeCell ref="DE21:DG21"/>
    <mergeCell ref="DH21:DJ21"/>
    <mergeCell ref="DK21:DM21"/>
    <mergeCell ref="AT23:CM23"/>
    <mergeCell ref="B25:DM25"/>
    <mergeCell ref="CC21:CE21"/>
    <mergeCell ref="CU23:DI23"/>
    <mergeCell ref="DJ23:DL23"/>
    <mergeCell ref="C56:AI56"/>
    <mergeCell ref="AW12:AY12"/>
    <mergeCell ref="BO10:BQ10"/>
    <mergeCell ref="BR10:BT10"/>
    <mergeCell ref="CS10:CU10"/>
    <mergeCell ref="AF21:AH21"/>
    <mergeCell ref="BR21:BT21"/>
    <mergeCell ref="BU21:BW21"/>
    <mergeCell ref="BX21:BY21"/>
    <mergeCell ref="BZ21:CB21"/>
    <mergeCell ref="AS29:AU29"/>
    <mergeCell ref="AV29:AX29"/>
    <mergeCell ref="CG29:CI29"/>
    <mergeCell ref="CJ29:CL29"/>
    <mergeCell ref="B26:DM26"/>
    <mergeCell ref="B28:S28"/>
    <mergeCell ref="U29:W29"/>
    <mergeCell ref="X29:Z29"/>
    <mergeCell ref="AA29:AC29"/>
    <mergeCell ref="AD29:AF29"/>
    <mergeCell ref="CY29:DA29"/>
    <mergeCell ref="AG29:AI29"/>
    <mergeCell ref="AJ29:AL29"/>
    <mergeCell ref="AM29:AO29"/>
    <mergeCell ref="C58:AI59"/>
    <mergeCell ref="AH12:AJ12"/>
    <mergeCell ref="AK12:AM12"/>
    <mergeCell ref="AN12:AP12"/>
    <mergeCell ref="AQ12:AS12"/>
    <mergeCell ref="AT12:AV12"/>
    <mergeCell ref="B15:DM15"/>
    <mergeCell ref="B16:DM16"/>
    <mergeCell ref="B17:DM17"/>
    <mergeCell ref="BC12:BE12"/>
    <mergeCell ref="BI12:BK12"/>
    <mergeCell ref="B18:DM18"/>
    <mergeCell ref="BF12:BH12"/>
    <mergeCell ref="B14:DM14"/>
    <mergeCell ref="BL12:BN12"/>
    <mergeCell ref="BO12:BQ12"/>
    <mergeCell ref="BR12:BT12"/>
    <mergeCell ref="BU12:BW12"/>
    <mergeCell ref="BX12:BZ12"/>
    <mergeCell ref="CA12:CC12"/>
    <mergeCell ref="CD12:CF12"/>
    <mergeCell ref="B19:DM19"/>
    <mergeCell ref="Z21:AB21"/>
    <mergeCell ref="AC21:AE21"/>
    <mergeCell ref="AQ61:AS61"/>
    <mergeCell ref="AT61:AV61"/>
    <mergeCell ref="AW61:AY61"/>
    <mergeCell ref="AZ61:BB61"/>
    <mergeCell ref="C60:AI62"/>
    <mergeCell ref="AK61:AM61"/>
    <mergeCell ref="AN61:AP61"/>
    <mergeCell ref="CY67:DA67"/>
    <mergeCell ref="BM64:DM64"/>
    <mergeCell ref="CU6:DM7"/>
    <mergeCell ref="H10:AD10"/>
    <mergeCell ref="AH10:AJ10"/>
    <mergeCell ref="AK10:AM10"/>
    <mergeCell ref="AN10:AP10"/>
    <mergeCell ref="AQ10:AS10"/>
    <mergeCell ref="AT10:AV10"/>
    <mergeCell ref="AW10:AY10"/>
    <mergeCell ref="BF10:BH10"/>
    <mergeCell ref="BI10:BK10"/>
    <mergeCell ref="BX10:BZ10"/>
    <mergeCell ref="CA10:CC10"/>
    <mergeCell ref="CD10:CF10"/>
    <mergeCell ref="CG10:CI10"/>
    <mergeCell ref="BL10:BN10"/>
    <mergeCell ref="CP10:CR10"/>
    <mergeCell ref="CJ10:CL10"/>
    <mergeCell ref="CM10:CO10"/>
    <mergeCell ref="BU10:BW10"/>
    <mergeCell ref="DD10:DF10"/>
    <mergeCell ref="DG10:DI10"/>
    <mergeCell ref="DJ10:DL10"/>
    <mergeCell ref="AZ10:BB10"/>
    <mergeCell ref="BC10:BE10"/>
    <mergeCell ref="AP29:AR29"/>
    <mergeCell ref="DH29:DJ29"/>
    <mergeCell ref="CM29:CO29"/>
    <mergeCell ref="CP29:CR29"/>
    <mergeCell ref="CS29:CU29"/>
    <mergeCell ref="CV29:CX29"/>
    <mergeCell ref="DK29:DM29"/>
    <mergeCell ref="DB29:DD29"/>
    <mergeCell ref="DE29:DG29"/>
    <mergeCell ref="U31:W31"/>
    <mergeCell ref="X31:Z31"/>
    <mergeCell ref="AA31:AC31"/>
    <mergeCell ref="AD31:AF31"/>
    <mergeCell ref="AG31:AI31"/>
    <mergeCell ref="AJ31:AL31"/>
    <mergeCell ref="CP31:CR31"/>
    <mergeCell ref="CS31:CU31"/>
    <mergeCell ref="AV31:AX31"/>
    <mergeCell ref="AY31:BA31"/>
    <mergeCell ref="BB31:BD31"/>
    <mergeCell ref="CG31:CI31"/>
    <mergeCell ref="CJ31:CL31"/>
    <mergeCell ref="CM31:CO31"/>
    <mergeCell ref="AM31:AO31"/>
    <mergeCell ref="AP31:AR31"/>
    <mergeCell ref="AS31:AU31"/>
    <mergeCell ref="AS33:AU33"/>
    <mergeCell ref="DB67:DD67"/>
    <mergeCell ref="D83:DN84"/>
    <mergeCell ref="CV31:CX31"/>
    <mergeCell ref="CY31:DA31"/>
    <mergeCell ref="DB31:DD31"/>
    <mergeCell ref="AA33:AC33"/>
    <mergeCell ref="AG33:AI33"/>
    <mergeCell ref="AJ33:AL33"/>
    <mergeCell ref="AP33:AR33"/>
    <mergeCell ref="AP35:AR35"/>
    <mergeCell ref="BE35:BG35"/>
    <mergeCell ref="AM33:AO33"/>
    <mergeCell ref="CG35:CI35"/>
    <mergeCell ref="AS35:AU35"/>
    <mergeCell ref="AV35:AX35"/>
    <mergeCell ref="AY35:BA35"/>
    <mergeCell ref="BB35:BD35"/>
    <mergeCell ref="AG35:AI35"/>
    <mergeCell ref="AJ35:AL35"/>
    <mergeCell ref="AM35:AO35"/>
    <mergeCell ref="U33:W33"/>
    <mergeCell ref="X33:Z33"/>
    <mergeCell ref="U35:W35"/>
    <mergeCell ref="X35:Z35"/>
    <mergeCell ref="AA35:AC35"/>
    <mergeCell ref="AD35:AF35"/>
    <mergeCell ref="AD33:AF33"/>
    <mergeCell ref="B37:S38"/>
    <mergeCell ref="U37:W37"/>
    <mergeCell ref="X37:Z37"/>
    <mergeCell ref="AA37:AC37"/>
    <mergeCell ref="AJ37:AL37"/>
    <mergeCell ref="AM37:AO37"/>
    <mergeCell ref="AD37:AF37"/>
    <mergeCell ref="AG37:AI37"/>
    <mergeCell ref="AP37:AR37"/>
    <mergeCell ref="BE37:BG37"/>
    <mergeCell ref="BH37:BJ37"/>
    <mergeCell ref="BK37:BM37"/>
    <mergeCell ref="CG37:CI37"/>
    <mergeCell ref="AS37:AU37"/>
    <mergeCell ref="AV37:AX37"/>
    <mergeCell ref="AY37:BA37"/>
    <mergeCell ref="BB37:BD37"/>
    <mergeCell ref="CJ35:CL35"/>
    <mergeCell ref="CJ37:CL37"/>
    <mergeCell ref="BH35:BJ35"/>
    <mergeCell ref="BK35:BM35"/>
    <mergeCell ref="AN72:AP73"/>
    <mergeCell ref="B72:H73"/>
    <mergeCell ref="I72:T73"/>
    <mergeCell ref="U72:AA73"/>
    <mergeCell ref="AB72:AD73"/>
    <mergeCell ref="P47:DM47"/>
    <mergeCell ref="P49:DM49"/>
    <mergeCell ref="BQ54:CT54"/>
    <mergeCell ref="CX54:CZ54"/>
    <mergeCell ref="DA54:DC54"/>
    <mergeCell ref="DD54:DF54"/>
    <mergeCell ref="DG54:DM54"/>
    <mergeCell ref="C53:AI54"/>
    <mergeCell ref="P51:AJ51"/>
    <mergeCell ref="BD51:BX51"/>
    <mergeCell ref="CS51:DM51"/>
    <mergeCell ref="AK54:AM54"/>
    <mergeCell ref="AN54:AP54"/>
    <mergeCell ref="AQ54:AS54"/>
    <mergeCell ref="AT54:AV54"/>
    <mergeCell ref="AW54:AY54"/>
    <mergeCell ref="AZ54:BB54"/>
    <mergeCell ref="DE67:DG67"/>
    <mergeCell ref="D55:AI55"/>
    <mergeCell ref="DB76:DD76"/>
    <mergeCell ref="DE76:DG76"/>
    <mergeCell ref="AQ56:AS56"/>
    <mergeCell ref="AT56:AV56"/>
    <mergeCell ref="CJ76:CL76"/>
    <mergeCell ref="CM76:CO76"/>
    <mergeCell ref="K74:N75"/>
    <mergeCell ref="B76:BL76"/>
    <mergeCell ref="BN76:CH78"/>
    <mergeCell ref="AQ72:AS73"/>
    <mergeCell ref="AT72:AV73"/>
    <mergeCell ref="AW72:AY73"/>
    <mergeCell ref="AZ72:BB73"/>
    <mergeCell ref="AE72:AG73"/>
    <mergeCell ref="AH72:AJ73"/>
    <mergeCell ref="AK72:AM73"/>
    <mergeCell ref="B71:BK71"/>
    <mergeCell ref="B64:BL64"/>
    <mergeCell ref="B65:BL65"/>
    <mergeCell ref="BM65:DM65"/>
    <mergeCell ref="DH69:DN69"/>
    <mergeCell ref="BQ69:CV70"/>
    <mergeCell ref="DB69:DD69"/>
    <mergeCell ref="DE69:DG69"/>
    <mergeCell ref="O67:Q67"/>
    <mergeCell ref="B69:BK70"/>
    <mergeCell ref="BO80:CI80"/>
    <mergeCell ref="BC72:BE73"/>
    <mergeCell ref="S66:BL68"/>
    <mergeCell ref="DK76:DM76"/>
    <mergeCell ref="B78:BK79"/>
    <mergeCell ref="BO79:CI79"/>
    <mergeCell ref="CQ80:DI80"/>
    <mergeCell ref="DH76:DJ76"/>
    <mergeCell ref="CP76:CR76"/>
    <mergeCell ref="CS76:CU76"/>
    <mergeCell ref="CQ79:DI79"/>
    <mergeCell ref="CV76:CX76"/>
    <mergeCell ref="CY76:DA76"/>
    <mergeCell ref="CY69:DA69"/>
    <mergeCell ref="AZ56:BB56"/>
    <mergeCell ref="AK59:AM59"/>
    <mergeCell ref="AN59:AP59"/>
    <mergeCell ref="AQ59:AS59"/>
    <mergeCell ref="AT59:AV59"/>
    <mergeCell ref="AW59:AY59"/>
    <mergeCell ref="AZ59:BB59"/>
    <mergeCell ref="AK56:AM56"/>
    <mergeCell ref="AN56:AP56"/>
    <mergeCell ref="CK3:DM3"/>
    <mergeCell ref="CX56:CZ56"/>
    <mergeCell ref="DA56:DC56"/>
    <mergeCell ref="DD56:DF56"/>
    <mergeCell ref="DG56:DM56"/>
    <mergeCell ref="BQ56:CT57"/>
    <mergeCell ref="DH39:DJ39"/>
    <mergeCell ref="DK39:DM39"/>
    <mergeCell ref="P41:DM41"/>
    <mergeCell ref="CS39:CU39"/>
    <mergeCell ref="CV39:CX39"/>
    <mergeCell ref="CY39:DA39"/>
    <mergeCell ref="DB39:DD39"/>
    <mergeCell ref="CM37:CO37"/>
    <mergeCell ref="CP37:CR37"/>
    <mergeCell ref="P43:DM43"/>
    <mergeCell ref="P45:DM45"/>
    <mergeCell ref="P39:AJ39"/>
    <mergeCell ref="AP39:BM39"/>
    <mergeCell ref="BR39:CJ39"/>
    <mergeCell ref="CM39:CO39"/>
    <mergeCell ref="CP39:CR39"/>
    <mergeCell ref="DE39:DG39"/>
    <mergeCell ref="AW56:AY56"/>
  </mergeCells>
  <pageMargins left="0.47244094488188981" right="0.19685039370078741" top="0.47244094488188981" bottom="0.19685039370078741" header="0.19685039370078741" footer="0.19685039370078741"/>
  <pageSetup paperSize="9" scale="95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H55"/>
  <sheetViews>
    <sheetView zoomScaleNormal="100" workbookViewId="0"/>
  </sheetViews>
  <sheetFormatPr defaultColWidth="0.85546875" defaultRowHeight="12.75" x14ac:dyDescent="0.2"/>
  <cols>
    <col min="1" max="24" width="0.85546875" style="29" customWidth="1"/>
    <col min="25" max="25" width="2.28515625" style="29" customWidth="1"/>
    <col min="26" max="37" width="0.85546875" style="29" customWidth="1"/>
    <col min="38" max="38" width="1.28515625" style="29" customWidth="1"/>
    <col min="39" max="39" width="0.85546875" style="29" customWidth="1"/>
    <col min="40" max="40" width="1.140625" style="29" customWidth="1"/>
    <col min="41" max="41" width="1" style="29" customWidth="1"/>
    <col min="42" max="80" width="0.85546875" style="29" customWidth="1"/>
    <col min="81" max="81" width="1.85546875" style="29" customWidth="1"/>
    <col min="82" max="85" width="0.85546875" style="29" customWidth="1"/>
    <col min="86" max="86" width="1.42578125" style="29" customWidth="1"/>
    <col min="87" max="94" width="0.85546875" style="29" customWidth="1"/>
    <col min="95" max="95" width="2.5703125" style="29" customWidth="1"/>
    <col min="96" max="16384" width="0.85546875" style="29"/>
  </cols>
  <sheetData>
    <row r="1" spans="1:112" ht="3" customHeight="1" x14ac:dyDescent="0.2"/>
    <row r="2" spans="1:112" s="32" customFormat="1" ht="24" customHeight="1" x14ac:dyDescent="0.3">
      <c r="A2" s="30"/>
      <c r="B2" s="236" t="s">
        <v>0</v>
      </c>
      <c r="C2" s="236"/>
      <c r="D2" s="236"/>
      <c r="E2" s="236"/>
      <c r="F2" s="236"/>
      <c r="G2" s="236"/>
      <c r="H2" s="236"/>
      <c r="I2" s="236"/>
      <c r="J2" s="236"/>
      <c r="K2" s="236"/>
      <c r="L2" s="236"/>
      <c r="M2" s="236"/>
      <c r="N2" s="236"/>
      <c r="O2" s="236"/>
      <c r="P2" s="236"/>
      <c r="Q2" s="236"/>
      <c r="R2" s="236"/>
      <c r="S2" s="236"/>
      <c r="T2" s="236"/>
      <c r="U2" s="236"/>
      <c r="V2" s="236"/>
      <c r="W2" s="236"/>
      <c r="X2" s="236"/>
      <c r="Y2" s="236"/>
      <c r="Z2" s="236"/>
      <c r="AA2" s="236"/>
      <c r="AB2" s="236"/>
      <c r="AC2" s="236"/>
      <c r="AD2" s="236"/>
      <c r="AE2" s="236"/>
      <c r="AF2" s="236"/>
      <c r="AG2" s="195" t="str">
        <f>IF(ISBLANK(Титул!AH10),"",Титул!AH10)</f>
        <v/>
      </c>
      <c r="AH2" s="195"/>
      <c r="AI2" s="195"/>
      <c r="AJ2" s="195" t="str">
        <f>IF(ISBLANK(Титул!AK10),"",Титул!AK10)</f>
        <v/>
      </c>
      <c r="AK2" s="195"/>
      <c r="AL2" s="195"/>
      <c r="AM2" s="195" t="str">
        <f>IF(ISBLANK(Титул!AN10),"",Титул!AN10)</f>
        <v/>
      </c>
      <c r="AN2" s="195"/>
      <c r="AO2" s="195"/>
      <c r="AP2" s="195" t="str">
        <f>IF(ISBLANK(Титул!AQ10),"",Титул!AQ10)</f>
        <v/>
      </c>
      <c r="AQ2" s="195"/>
      <c r="AR2" s="195"/>
      <c r="AS2" s="246" t="str">
        <f>IF(ISBLANK(Титул!AT10),"",Титул!AT10)</f>
        <v/>
      </c>
      <c r="AT2" s="247"/>
      <c r="AU2" s="248"/>
      <c r="AV2" s="246" t="str">
        <f>IF(ISBLANK(Титул!AW10),"",Титул!AW10)</f>
        <v/>
      </c>
      <c r="AW2" s="247"/>
      <c r="AX2" s="248"/>
      <c r="AY2" s="246" t="str">
        <f>IF(ISBLANK(Титул!AZ10),"",Титул!AZ10)</f>
        <v/>
      </c>
      <c r="AZ2" s="247"/>
      <c r="BA2" s="248"/>
      <c r="BB2" s="246" t="str">
        <f>IF(ISBLANK(Титул!BC10),"",Титул!BC10)</f>
        <v/>
      </c>
      <c r="BC2" s="247"/>
      <c r="BD2" s="248"/>
      <c r="BE2" s="246" t="str">
        <f>IF(ISBLANK(Титул!BF10),"",Титул!BF10)</f>
        <v/>
      </c>
      <c r="BF2" s="247"/>
      <c r="BG2" s="248"/>
      <c r="BH2" s="246" t="str">
        <f>IF(ISBLANK(Титул!BI10),"",Титул!BI10)</f>
        <v/>
      </c>
      <c r="BI2" s="247"/>
      <c r="BJ2" s="248"/>
      <c r="BK2" s="237" t="s">
        <v>1</v>
      </c>
      <c r="BL2" s="237"/>
      <c r="BM2" s="237"/>
      <c r="BN2" s="191"/>
      <c r="BO2" s="191"/>
      <c r="BP2" s="191"/>
      <c r="BQ2" s="191"/>
      <c r="BR2" s="191"/>
      <c r="BS2" s="191"/>
      <c r="BT2" s="191"/>
      <c r="BU2" s="191"/>
      <c r="BV2" s="191"/>
      <c r="BW2" s="191"/>
      <c r="BX2" s="191"/>
      <c r="BY2" s="191"/>
      <c r="BZ2" s="191"/>
      <c r="CA2" s="191"/>
      <c r="CB2" s="191"/>
      <c r="CC2" s="191"/>
      <c r="CD2" s="191"/>
      <c r="CE2" s="191"/>
      <c r="CF2" s="191"/>
      <c r="CG2" s="191"/>
      <c r="CH2" s="191"/>
      <c r="CI2" s="191"/>
      <c r="CJ2" s="191"/>
      <c r="CK2" s="191"/>
      <c r="CL2" s="191"/>
      <c r="CM2" s="191"/>
      <c r="CN2" s="191"/>
      <c r="CO2" s="214"/>
      <c r="CP2" s="242"/>
      <c r="CQ2" s="212"/>
      <c r="CR2" s="10"/>
      <c r="CS2" s="10"/>
      <c r="CT2" s="113" t="s">
        <v>35</v>
      </c>
      <c r="CU2" s="10"/>
      <c r="CX2" s="113"/>
      <c r="CY2" s="113"/>
      <c r="CZ2" s="191">
        <v>0</v>
      </c>
      <c r="DA2" s="191"/>
      <c r="DB2" s="191"/>
      <c r="DC2" s="191">
        <v>0</v>
      </c>
      <c r="DD2" s="191"/>
      <c r="DE2" s="191"/>
      <c r="DF2" s="214">
        <v>0</v>
      </c>
      <c r="DG2" s="242"/>
      <c r="DH2" s="212"/>
    </row>
    <row r="3" spans="1:112" s="32" customFormat="1" ht="5.25" customHeight="1" x14ac:dyDescent="0.2">
      <c r="BG3" s="33"/>
      <c r="BH3" s="33"/>
      <c r="BI3" s="33"/>
    </row>
    <row r="4" spans="1:112" s="32" customFormat="1" ht="17.25" customHeight="1" x14ac:dyDescent="0.2">
      <c r="A4" s="30"/>
      <c r="B4" s="7" t="s">
        <v>3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AG4" s="195" t="str">
        <f>IF(ISBLANK(Титул!AH12),"",Титул!AH12)</f>
        <v/>
      </c>
      <c r="AH4" s="195"/>
      <c r="AI4" s="195"/>
      <c r="AJ4" s="195" t="str">
        <f>IF(ISBLANK(Титул!AK12),"",Титул!AK12)</f>
        <v/>
      </c>
      <c r="AK4" s="195"/>
      <c r="AL4" s="195"/>
      <c r="AM4" s="195" t="str">
        <f>IF(ISBLANK(Титул!AN12),"",Титул!AN12)</f>
        <v/>
      </c>
      <c r="AN4" s="195"/>
      <c r="AO4" s="195"/>
      <c r="AP4" s="195" t="str">
        <f>IF(ISBLANK(Титул!AQ12),"",Титул!AQ12)</f>
        <v/>
      </c>
      <c r="AQ4" s="195"/>
      <c r="AR4" s="195"/>
      <c r="AS4" s="246" t="str">
        <f>IF(ISBLANK(Титул!AT12),"",Титул!AT12)</f>
        <v/>
      </c>
      <c r="AT4" s="247"/>
      <c r="AU4" s="248"/>
      <c r="BB4" s="22"/>
      <c r="BC4" s="22"/>
      <c r="BD4" s="22"/>
      <c r="BE4" s="22"/>
      <c r="BF4" s="22"/>
      <c r="BG4" s="22"/>
      <c r="BH4" s="22"/>
      <c r="BI4" s="22"/>
      <c r="BJ4" s="22"/>
      <c r="BK4" s="22"/>
      <c r="BL4" s="200"/>
      <c r="BM4" s="200"/>
      <c r="BN4" s="200"/>
      <c r="BO4" s="200"/>
      <c r="BP4" s="200"/>
      <c r="BQ4" s="200"/>
      <c r="BR4" s="200"/>
      <c r="BS4" s="200"/>
      <c r="BT4" s="200"/>
      <c r="BU4" s="200"/>
      <c r="BV4" s="200"/>
      <c r="BW4" s="200"/>
      <c r="BX4" s="200"/>
      <c r="BY4" s="200"/>
      <c r="BZ4" s="200"/>
      <c r="CA4" s="200"/>
      <c r="CB4" s="200"/>
      <c r="CC4" s="200"/>
      <c r="CD4" s="200"/>
      <c r="CE4" s="200"/>
      <c r="CF4" s="200"/>
      <c r="CG4" s="200"/>
      <c r="CH4" s="200"/>
      <c r="CI4" s="200"/>
      <c r="CJ4" s="200"/>
      <c r="CK4" s="200"/>
      <c r="CL4" s="200"/>
      <c r="CM4" s="200"/>
      <c r="CN4" s="200"/>
      <c r="CO4" s="200"/>
    </row>
    <row r="5" spans="1:112" s="32" customFormat="1" ht="11.25" customHeight="1" x14ac:dyDescent="0.2">
      <c r="A5" s="30"/>
      <c r="B5" s="7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BB5" s="22"/>
      <c r="BC5" s="22"/>
      <c r="BD5" s="22"/>
      <c r="BE5" s="22"/>
      <c r="BF5" s="22"/>
      <c r="BG5" s="22"/>
      <c r="BH5" s="22"/>
      <c r="BI5" s="22"/>
      <c r="BJ5" s="22"/>
      <c r="BK5" s="22"/>
      <c r="BL5" s="10"/>
      <c r="BM5" s="10"/>
      <c r="BN5" s="10"/>
      <c r="BO5" s="10"/>
      <c r="BP5" s="10"/>
      <c r="BQ5" s="10"/>
      <c r="BR5" s="10"/>
      <c r="BS5" s="10"/>
      <c r="BT5" s="10"/>
      <c r="BU5" s="10"/>
      <c r="BV5" s="10"/>
      <c r="BW5" s="10"/>
      <c r="BX5" s="10"/>
      <c r="BY5" s="10"/>
      <c r="BZ5" s="10"/>
      <c r="CA5" s="10"/>
      <c r="CB5" s="10"/>
      <c r="CC5" s="10"/>
      <c r="CD5" s="10"/>
      <c r="CE5" s="10"/>
      <c r="CF5" s="10"/>
      <c r="CG5" s="10"/>
      <c r="CH5" s="10"/>
      <c r="CI5" s="10"/>
      <c r="CJ5" s="10"/>
      <c r="CK5" s="10"/>
      <c r="CL5" s="10"/>
      <c r="CM5" s="10"/>
      <c r="CN5" s="10"/>
      <c r="CO5" s="10"/>
    </row>
    <row r="6" spans="1:112" s="34" customFormat="1" ht="13.5" customHeight="1" x14ac:dyDescent="0.25">
      <c r="A6" s="249" t="s">
        <v>160</v>
      </c>
      <c r="B6" s="249"/>
      <c r="C6" s="249"/>
      <c r="D6" s="249"/>
      <c r="E6" s="249"/>
      <c r="F6" s="249"/>
      <c r="G6" s="249"/>
      <c r="H6" s="249"/>
      <c r="I6" s="249"/>
      <c r="J6" s="249"/>
      <c r="K6" s="249"/>
      <c r="L6" s="249"/>
      <c r="M6" s="249"/>
      <c r="N6" s="249"/>
      <c r="O6" s="249"/>
      <c r="P6" s="249"/>
      <c r="Q6" s="249"/>
      <c r="R6" s="249"/>
      <c r="S6" s="249"/>
      <c r="T6" s="249"/>
      <c r="U6" s="249"/>
      <c r="V6" s="249"/>
      <c r="W6" s="249"/>
      <c r="X6" s="249"/>
      <c r="Y6" s="249"/>
      <c r="Z6" s="249"/>
      <c r="AA6" s="249"/>
      <c r="AB6" s="249"/>
      <c r="AC6" s="249"/>
      <c r="AD6" s="249"/>
      <c r="AE6" s="249"/>
      <c r="AF6" s="249"/>
      <c r="AG6" s="249"/>
      <c r="AH6" s="249"/>
      <c r="AI6" s="249"/>
      <c r="AJ6" s="249"/>
      <c r="AK6" s="249"/>
      <c r="AL6" s="249"/>
      <c r="AM6" s="249"/>
      <c r="AN6" s="249"/>
      <c r="AO6" s="249"/>
      <c r="AP6" s="249"/>
      <c r="AQ6" s="249"/>
      <c r="AR6" s="249"/>
      <c r="AS6" s="249"/>
      <c r="AT6" s="249"/>
      <c r="AU6" s="249"/>
      <c r="AV6" s="249"/>
      <c r="AW6" s="249"/>
      <c r="AX6" s="249"/>
      <c r="AY6" s="249"/>
      <c r="AZ6" s="249"/>
      <c r="BA6" s="249"/>
      <c r="BB6" s="249"/>
      <c r="BC6" s="249"/>
      <c r="BD6" s="249"/>
      <c r="BE6" s="249"/>
      <c r="BF6" s="249"/>
      <c r="BG6" s="249"/>
      <c r="BH6" s="249"/>
      <c r="BI6" s="249"/>
      <c r="BJ6" s="249"/>
      <c r="BK6" s="249"/>
      <c r="BL6" s="249"/>
      <c r="BM6" s="249"/>
      <c r="BN6" s="249"/>
      <c r="BO6" s="249"/>
      <c r="BP6" s="249"/>
      <c r="BQ6" s="249"/>
      <c r="BR6" s="249"/>
      <c r="BS6" s="249"/>
      <c r="BT6" s="249"/>
      <c r="BU6" s="249"/>
      <c r="BV6" s="249"/>
      <c r="BW6" s="249"/>
      <c r="BX6" s="249"/>
      <c r="BY6" s="249"/>
      <c r="BZ6" s="249"/>
      <c r="CA6" s="249"/>
      <c r="CB6" s="249"/>
      <c r="CC6" s="249"/>
      <c r="CD6" s="249"/>
      <c r="CE6" s="249"/>
      <c r="CF6" s="249"/>
      <c r="CG6" s="249"/>
      <c r="CH6" s="249"/>
      <c r="CI6" s="249"/>
      <c r="CJ6" s="249"/>
      <c r="CK6" s="249"/>
      <c r="CL6" s="249"/>
      <c r="CM6" s="249"/>
      <c r="CN6" s="249"/>
      <c r="CO6" s="249"/>
      <c r="CP6" s="249"/>
      <c r="CQ6" s="249"/>
      <c r="CR6" s="249"/>
      <c r="CS6" s="249"/>
      <c r="CT6" s="249"/>
      <c r="CU6" s="249"/>
      <c r="CV6" s="249"/>
      <c r="CW6" s="249"/>
      <c r="CX6" s="249"/>
      <c r="CY6" s="249"/>
      <c r="CZ6" s="249"/>
      <c r="DA6" s="249"/>
      <c r="DB6" s="249"/>
      <c r="DC6" s="249"/>
      <c r="DD6" s="249"/>
    </row>
    <row r="7" spans="1:112" s="34" customFormat="1" ht="13.5" customHeight="1" x14ac:dyDescent="0.25">
      <c r="A7" s="249" t="s">
        <v>158</v>
      </c>
      <c r="B7" s="249"/>
      <c r="C7" s="249"/>
      <c r="D7" s="249"/>
      <c r="E7" s="249"/>
      <c r="F7" s="249"/>
      <c r="G7" s="249"/>
      <c r="H7" s="249"/>
      <c r="I7" s="249"/>
      <c r="J7" s="249"/>
      <c r="K7" s="249"/>
      <c r="L7" s="249"/>
      <c r="M7" s="249"/>
      <c r="N7" s="249"/>
      <c r="O7" s="249"/>
      <c r="P7" s="249"/>
      <c r="Q7" s="249"/>
      <c r="R7" s="249"/>
      <c r="S7" s="249"/>
      <c r="T7" s="249"/>
      <c r="U7" s="249"/>
      <c r="V7" s="249"/>
      <c r="W7" s="249"/>
      <c r="X7" s="249"/>
      <c r="Y7" s="249"/>
      <c r="Z7" s="249"/>
      <c r="AA7" s="249"/>
      <c r="AB7" s="249"/>
      <c r="AC7" s="249"/>
      <c r="AD7" s="249"/>
      <c r="AE7" s="249"/>
      <c r="AF7" s="249"/>
      <c r="AG7" s="249"/>
      <c r="AH7" s="249"/>
      <c r="AI7" s="249"/>
      <c r="AJ7" s="249"/>
      <c r="AK7" s="249"/>
      <c r="AL7" s="249"/>
      <c r="AM7" s="249"/>
      <c r="AN7" s="249"/>
      <c r="AO7" s="249"/>
      <c r="AP7" s="249"/>
      <c r="AQ7" s="249"/>
      <c r="AR7" s="249"/>
      <c r="AS7" s="249"/>
      <c r="AT7" s="249"/>
      <c r="AU7" s="249"/>
      <c r="AV7" s="249"/>
      <c r="AW7" s="249"/>
      <c r="AX7" s="249"/>
      <c r="AY7" s="249"/>
      <c r="AZ7" s="249"/>
      <c r="BA7" s="249"/>
      <c r="BB7" s="249"/>
      <c r="BC7" s="249"/>
      <c r="BD7" s="249"/>
      <c r="BE7" s="249"/>
      <c r="BF7" s="249"/>
      <c r="BG7" s="249"/>
      <c r="BH7" s="249"/>
      <c r="BI7" s="249"/>
      <c r="BJ7" s="249"/>
      <c r="BK7" s="249"/>
      <c r="BL7" s="249"/>
      <c r="BM7" s="249"/>
      <c r="BN7" s="249"/>
      <c r="BO7" s="249"/>
      <c r="BP7" s="249"/>
      <c r="BQ7" s="249"/>
      <c r="BR7" s="249"/>
      <c r="BS7" s="249"/>
      <c r="BT7" s="249"/>
      <c r="BU7" s="249"/>
      <c r="BV7" s="249"/>
      <c r="BW7" s="249"/>
      <c r="BX7" s="249"/>
      <c r="BY7" s="249"/>
      <c r="BZ7" s="249"/>
      <c r="CA7" s="249"/>
      <c r="CB7" s="249"/>
      <c r="CC7" s="249"/>
      <c r="CD7" s="249"/>
      <c r="CE7" s="249"/>
      <c r="CF7" s="249"/>
      <c r="CG7" s="249"/>
      <c r="CH7" s="249"/>
      <c r="CI7" s="249"/>
      <c r="CJ7" s="249"/>
      <c r="CK7" s="249"/>
      <c r="CL7" s="249"/>
      <c r="CM7" s="249"/>
      <c r="CN7" s="249"/>
      <c r="CO7" s="249"/>
      <c r="CP7" s="249"/>
      <c r="CQ7" s="249"/>
      <c r="CR7" s="249"/>
      <c r="CS7" s="249"/>
      <c r="CT7" s="249"/>
      <c r="CU7" s="249"/>
      <c r="CV7" s="249"/>
      <c r="CW7" s="249"/>
      <c r="CX7" s="249"/>
      <c r="CY7" s="249"/>
      <c r="CZ7" s="249"/>
      <c r="DA7" s="249"/>
      <c r="DB7" s="249"/>
      <c r="DC7" s="249"/>
      <c r="DD7" s="249"/>
    </row>
    <row r="8" spans="1:112" s="34" customFormat="1" ht="13.5" customHeight="1" x14ac:dyDescent="0.25">
      <c r="A8" s="249" t="s">
        <v>159</v>
      </c>
      <c r="B8" s="249"/>
      <c r="C8" s="249"/>
      <c r="D8" s="249"/>
      <c r="E8" s="249"/>
      <c r="F8" s="249"/>
      <c r="G8" s="249"/>
      <c r="H8" s="249"/>
      <c r="I8" s="249"/>
      <c r="J8" s="249"/>
      <c r="K8" s="249"/>
      <c r="L8" s="249"/>
      <c r="M8" s="249"/>
      <c r="N8" s="249"/>
      <c r="O8" s="249"/>
      <c r="P8" s="249"/>
      <c r="Q8" s="249"/>
      <c r="R8" s="249"/>
      <c r="S8" s="249"/>
      <c r="T8" s="249"/>
      <c r="U8" s="249"/>
      <c r="V8" s="249"/>
      <c r="W8" s="249"/>
      <c r="X8" s="249"/>
      <c r="Y8" s="249"/>
      <c r="Z8" s="249"/>
      <c r="AA8" s="249"/>
      <c r="AB8" s="249"/>
      <c r="AC8" s="249"/>
      <c r="AD8" s="249"/>
      <c r="AE8" s="249"/>
      <c r="AF8" s="249"/>
      <c r="AG8" s="249"/>
      <c r="AH8" s="249"/>
      <c r="AI8" s="249"/>
      <c r="AJ8" s="249"/>
      <c r="AK8" s="249"/>
      <c r="AL8" s="249"/>
      <c r="AM8" s="249"/>
      <c r="AN8" s="249"/>
      <c r="AO8" s="249"/>
      <c r="AP8" s="249"/>
      <c r="AQ8" s="249"/>
      <c r="AR8" s="249"/>
      <c r="AS8" s="249"/>
      <c r="AT8" s="249"/>
      <c r="AU8" s="249"/>
      <c r="AV8" s="249"/>
      <c r="AW8" s="249"/>
      <c r="AX8" s="249"/>
      <c r="AY8" s="249"/>
      <c r="AZ8" s="249"/>
      <c r="BA8" s="249"/>
      <c r="BB8" s="249"/>
      <c r="BC8" s="249"/>
      <c r="BD8" s="249"/>
      <c r="BE8" s="249"/>
      <c r="BF8" s="249"/>
      <c r="BG8" s="249"/>
      <c r="BH8" s="249"/>
      <c r="BI8" s="249"/>
      <c r="BJ8" s="249"/>
      <c r="BK8" s="249"/>
      <c r="BL8" s="249"/>
      <c r="BM8" s="249"/>
      <c r="BN8" s="249"/>
      <c r="BO8" s="249"/>
      <c r="BP8" s="249"/>
      <c r="BQ8" s="249"/>
      <c r="BR8" s="249"/>
      <c r="BS8" s="249"/>
      <c r="BT8" s="249"/>
      <c r="BU8" s="249"/>
      <c r="BV8" s="249"/>
      <c r="BW8" s="249"/>
      <c r="BX8" s="249"/>
      <c r="BY8" s="249"/>
      <c r="BZ8" s="249"/>
      <c r="CA8" s="249"/>
      <c r="CB8" s="249"/>
      <c r="CC8" s="249"/>
      <c r="CD8" s="249"/>
      <c r="CE8" s="249"/>
      <c r="CF8" s="249"/>
      <c r="CG8" s="249"/>
      <c r="CH8" s="249"/>
      <c r="CI8" s="249"/>
      <c r="CJ8" s="249"/>
      <c r="CK8" s="249"/>
      <c r="CL8" s="249"/>
      <c r="CM8" s="249"/>
      <c r="CN8" s="249"/>
      <c r="CO8" s="249"/>
      <c r="CP8" s="249"/>
      <c r="CQ8" s="249"/>
      <c r="CR8" s="249"/>
      <c r="CS8" s="249"/>
      <c r="CT8" s="249"/>
      <c r="CU8" s="249"/>
      <c r="CV8" s="249"/>
      <c r="CW8" s="249"/>
      <c r="CX8" s="249"/>
      <c r="CY8" s="249"/>
      <c r="CZ8" s="249"/>
      <c r="DA8" s="249"/>
      <c r="DB8" s="249"/>
      <c r="DC8" s="249"/>
      <c r="DD8" s="249"/>
    </row>
    <row r="9" spans="1:112" s="35" customFormat="1" ht="5.25" customHeight="1" x14ac:dyDescent="0.2">
      <c r="AX9" s="36"/>
      <c r="AY9" s="36"/>
      <c r="AZ9" s="36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36"/>
      <c r="BW9" s="36"/>
      <c r="BX9" s="36"/>
      <c r="BY9" s="36"/>
      <c r="BZ9" s="36"/>
      <c r="CA9" s="36"/>
      <c r="CB9" s="36"/>
      <c r="CC9" s="36"/>
      <c r="CD9" s="36"/>
      <c r="CE9" s="36"/>
      <c r="CF9" s="36"/>
      <c r="CG9" s="36"/>
      <c r="CH9" s="36"/>
      <c r="CI9" s="36"/>
      <c r="CJ9" s="36"/>
      <c r="CK9" s="36"/>
      <c r="CL9" s="36"/>
      <c r="CM9" s="36"/>
      <c r="CN9" s="36"/>
      <c r="CO9" s="36"/>
      <c r="CP9" s="36"/>
      <c r="CQ9" s="36"/>
      <c r="CR9" s="36"/>
      <c r="CV9" s="37"/>
      <c r="CW9" s="37"/>
      <c r="CX9" s="37"/>
      <c r="CY9" s="37"/>
      <c r="CZ9" s="37"/>
      <c r="DA9" s="37"/>
      <c r="DB9" s="37"/>
      <c r="DC9" s="37"/>
      <c r="DD9" s="37"/>
    </row>
    <row r="10" spans="1:112" ht="14.25" customHeight="1" x14ac:dyDescent="0.2">
      <c r="A10" s="266" t="s">
        <v>36</v>
      </c>
      <c r="B10" s="266"/>
      <c r="C10" s="266"/>
      <c r="D10" s="266"/>
      <c r="E10" s="266"/>
      <c r="F10" s="266"/>
      <c r="G10" s="266"/>
      <c r="H10" s="266"/>
      <c r="I10" s="266"/>
      <c r="J10" s="266"/>
      <c r="K10" s="266"/>
      <c r="L10" s="266"/>
      <c r="M10" s="266"/>
      <c r="N10" s="266"/>
      <c r="O10" s="266"/>
      <c r="P10" s="266"/>
      <c r="Q10" s="266"/>
      <c r="R10" s="266"/>
      <c r="S10" s="266"/>
      <c r="T10" s="266"/>
      <c r="U10" s="266"/>
      <c r="V10" s="266"/>
      <c r="W10" s="266"/>
      <c r="X10" s="266"/>
      <c r="Y10" s="266"/>
      <c r="Z10" s="266"/>
      <c r="AA10" s="266"/>
      <c r="AB10" s="266"/>
      <c r="AC10" s="266"/>
      <c r="AD10" s="266"/>
      <c r="AE10" s="266"/>
      <c r="AF10" s="266"/>
      <c r="AG10" s="266"/>
      <c r="AH10" s="266"/>
      <c r="AI10" s="266"/>
      <c r="AJ10" s="266"/>
      <c r="AK10" s="266"/>
      <c r="AL10" s="266"/>
      <c r="AM10" s="266"/>
      <c r="AN10" s="266"/>
      <c r="AO10" s="266"/>
      <c r="AP10" s="266"/>
      <c r="AQ10" s="266"/>
      <c r="AR10" s="266"/>
      <c r="AS10" s="266"/>
      <c r="AT10" s="266"/>
      <c r="AU10" s="266"/>
      <c r="AV10" s="266"/>
      <c r="AW10" s="266"/>
      <c r="AX10" s="266"/>
      <c r="AY10" s="266"/>
      <c r="AZ10" s="266"/>
      <c r="BA10" s="266"/>
      <c r="BB10" s="266"/>
      <c r="BC10" s="266"/>
      <c r="BD10" s="266"/>
      <c r="BE10" s="266"/>
      <c r="BF10" s="266"/>
      <c r="BG10" s="266"/>
      <c r="BH10" s="266"/>
      <c r="BI10" s="266"/>
      <c r="BJ10" s="266"/>
      <c r="BK10" s="266"/>
      <c r="BL10" s="266"/>
      <c r="BM10" s="266"/>
      <c r="BN10" s="266"/>
      <c r="BO10" s="266"/>
      <c r="BP10" s="266"/>
      <c r="BQ10" s="266"/>
      <c r="BR10" s="266"/>
      <c r="BS10" s="266"/>
      <c r="BT10" s="266"/>
      <c r="BU10" s="266"/>
      <c r="BV10" s="266"/>
      <c r="BW10" s="266"/>
      <c r="BX10" s="266"/>
      <c r="BY10" s="266"/>
      <c r="BZ10" s="266"/>
      <c r="CA10" s="266"/>
      <c r="CB10" s="266"/>
      <c r="CC10" s="266"/>
      <c r="CD10" s="266"/>
      <c r="CE10" s="266"/>
      <c r="CF10" s="266"/>
      <c r="CG10" s="266"/>
      <c r="CH10" s="266"/>
      <c r="CI10" s="266"/>
      <c r="CJ10" s="266"/>
      <c r="CK10" s="266"/>
      <c r="CL10" s="266"/>
      <c r="CM10" s="266"/>
      <c r="CN10" s="266"/>
      <c r="CO10" s="266"/>
      <c r="CP10" s="266"/>
      <c r="CQ10" s="266"/>
      <c r="CR10" s="266"/>
      <c r="CS10" s="266"/>
      <c r="CT10" s="266"/>
      <c r="CU10" s="266"/>
      <c r="CV10" s="266"/>
      <c r="CW10" s="266"/>
      <c r="CX10" s="266"/>
      <c r="CY10" s="267"/>
      <c r="CZ10" s="267"/>
      <c r="DA10" s="267"/>
      <c r="DB10" s="267"/>
      <c r="DC10" s="267"/>
      <c r="DD10" s="267"/>
    </row>
    <row r="11" spans="1:112" ht="12" customHeight="1" x14ac:dyDescent="0.2">
      <c r="A11" s="266" t="s">
        <v>37</v>
      </c>
      <c r="B11" s="266"/>
      <c r="C11" s="266"/>
      <c r="D11" s="266"/>
      <c r="E11" s="266"/>
      <c r="F11" s="266"/>
      <c r="G11" s="266"/>
      <c r="H11" s="266"/>
      <c r="I11" s="266"/>
      <c r="J11" s="266"/>
      <c r="K11" s="266"/>
      <c r="L11" s="266"/>
      <c r="M11" s="266"/>
      <c r="N11" s="266"/>
      <c r="O11" s="266"/>
      <c r="P11" s="266"/>
      <c r="Q11" s="266"/>
      <c r="R11" s="266"/>
      <c r="S11" s="266"/>
      <c r="T11" s="266"/>
      <c r="U11" s="266"/>
      <c r="V11" s="266"/>
      <c r="W11" s="266"/>
      <c r="X11" s="266"/>
      <c r="Y11" s="266"/>
      <c r="Z11" s="266"/>
      <c r="AA11" s="266"/>
      <c r="AB11" s="266"/>
      <c r="AC11" s="266"/>
      <c r="AD11" s="266"/>
      <c r="AE11" s="266"/>
      <c r="AF11" s="266"/>
      <c r="AG11" s="266"/>
      <c r="AH11" s="266"/>
      <c r="AI11" s="266"/>
      <c r="AJ11" s="266"/>
      <c r="AK11" s="266"/>
      <c r="AL11" s="266"/>
      <c r="AM11" s="266"/>
      <c r="AN11" s="266"/>
      <c r="AO11" s="266"/>
      <c r="AP11" s="266"/>
      <c r="AQ11" s="266"/>
      <c r="AR11" s="266"/>
      <c r="AS11" s="266"/>
      <c r="AT11" s="266"/>
      <c r="AU11" s="266"/>
      <c r="AV11" s="266"/>
      <c r="AW11" s="266"/>
      <c r="AX11" s="266"/>
      <c r="AY11" s="266"/>
      <c r="AZ11" s="266"/>
      <c r="BA11" s="266"/>
      <c r="BB11" s="266"/>
      <c r="BC11" s="266"/>
      <c r="BD11" s="266"/>
      <c r="BE11" s="266"/>
      <c r="BF11" s="266"/>
      <c r="BG11" s="266"/>
      <c r="BH11" s="266"/>
      <c r="BI11" s="266"/>
      <c r="BJ11" s="266"/>
      <c r="BK11" s="266"/>
      <c r="BL11" s="266"/>
      <c r="BM11" s="266"/>
      <c r="BN11" s="266"/>
      <c r="BO11" s="266"/>
      <c r="BP11" s="266"/>
      <c r="BQ11" s="266"/>
      <c r="BR11" s="266"/>
      <c r="BS11" s="266"/>
      <c r="BT11" s="266"/>
      <c r="BU11" s="266"/>
      <c r="BV11" s="266"/>
      <c r="BW11" s="266"/>
      <c r="BX11" s="266"/>
      <c r="BY11" s="266"/>
      <c r="BZ11" s="266"/>
      <c r="CA11" s="266"/>
      <c r="CB11" s="266"/>
      <c r="CC11" s="266"/>
      <c r="CD11" s="266"/>
      <c r="CE11" s="266"/>
      <c r="CF11" s="266"/>
      <c r="CG11" s="266"/>
      <c r="CH11" s="266"/>
      <c r="CI11" s="266"/>
      <c r="CJ11" s="266"/>
      <c r="CK11" s="266"/>
      <c r="CL11" s="266"/>
      <c r="CM11" s="266"/>
      <c r="CN11" s="266"/>
      <c r="CO11" s="266"/>
      <c r="CP11" s="266"/>
      <c r="CQ11" s="266"/>
      <c r="CR11" s="266"/>
      <c r="CS11" s="266"/>
      <c r="CT11" s="266"/>
      <c r="CU11" s="266"/>
      <c r="CV11" s="266"/>
      <c r="CW11" s="266"/>
      <c r="CX11" s="266"/>
      <c r="CY11" s="267"/>
      <c r="CZ11" s="267"/>
      <c r="DA11" s="267"/>
      <c r="DB11" s="267"/>
      <c r="DC11" s="267"/>
      <c r="DD11" s="267"/>
    </row>
    <row r="12" spans="1:112" ht="9.75" customHeight="1" x14ac:dyDescent="0.2">
      <c r="BV12" s="35"/>
      <c r="BW12" s="252" t="s">
        <v>119</v>
      </c>
      <c r="BX12" s="252"/>
      <c r="BY12" s="252"/>
      <c r="BZ12" s="252"/>
      <c r="CA12" s="252"/>
      <c r="CB12" s="252"/>
      <c r="CC12" s="252"/>
      <c r="CD12" s="252"/>
      <c r="CE12" s="252"/>
      <c r="CF12" s="252"/>
      <c r="CG12" s="252"/>
      <c r="CH12" s="252"/>
      <c r="CI12" s="252"/>
      <c r="CJ12" s="252"/>
      <c r="CK12" s="252"/>
      <c r="CL12" s="252"/>
      <c r="CM12" s="252"/>
      <c r="CN12" s="252"/>
      <c r="CO12" s="252"/>
      <c r="CP12" s="252"/>
      <c r="CQ12" s="252"/>
      <c r="CT12" s="253" t="s">
        <v>38</v>
      </c>
      <c r="CU12" s="253"/>
      <c r="CV12" s="253"/>
      <c r="CW12" s="253"/>
      <c r="CX12" s="253"/>
      <c r="CY12" s="253"/>
      <c r="CZ12" s="253"/>
      <c r="DA12" s="253"/>
      <c r="DB12" s="253"/>
      <c r="DC12" s="253"/>
      <c r="DD12" s="253"/>
    </row>
    <row r="13" spans="1:112" s="39" customFormat="1" ht="22.5" customHeight="1" x14ac:dyDescent="0.2">
      <c r="A13" s="254" t="s">
        <v>39</v>
      </c>
      <c r="B13" s="255"/>
      <c r="C13" s="255"/>
      <c r="D13" s="255"/>
      <c r="E13" s="255"/>
      <c r="F13" s="255"/>
      <c r="G13" s="255"/>
      <c r="H13" s="255"/>
      <c r="I13" s="255"/>
      <c r="J13" s="255"/>
      <c r="K13" s="255"/>
      <c r="L13" s="255"/>
      <c r="M13" s="255"/>
      <c r="N13" s="255"/>
      <c r="O13" s="255"/>
      <c r="P13" s="255"/>
      <c r="Q13" s="255"/>
      <c r="R13" s="255"/>
      <c r="S13" s="255"/>
      <c r="T13" s="255"/>
      <c r="U13" s="255"/>
      <c r="V13" s="255"/>
      <c r="W13" s="255"/>
      <c r="X13" s="255"/>
      <c r="Y13" s="255"/>
      <c r="Z13" s="255"/>
      <c r="AA13" s="255"/>
      <c r="AB13" s="255"/>
      <c r="AC13" s="255"/>
      <c r="AD13" s="255"/>
      <c r="AE13" s="255"/>
      <c r="AF13" s="255"/>
      <c r="AG13" s="255"/>
      <c r="AH13" s="255"/>
      <c r="AI13" s="256"/>
      <c r="AJ13" s="257" t="s">
        <v>182</v>
      </c>
      <c r="AK13" s="258"/>
      <c r="AL13" s="258"/>
      <c r="AM13" s="258"/>
      <c r="AN13" s="259"/>
      <c r="AO13" s="260" t="s">
        <v>40</v>
      </c>
      <c r="AP13" s="261"/>
      <c r="AQ13" s="261"/>
      <c r="AR13" s="261"/>
      <c r="AS13" s="261"/>
      <c r="AT13" s="261"/>
      <c r="AU13" s="261"/>
      <c r="AV13" s="261"/>
      <c r="AW13" s="261"/>
      <c r="AX13" s="261"/>
      <c r="AY13" s="261"/>
      <c r="AZ13" s="261"/>
      <c r="BA13" s="262"/>
      <c r="BB13" s="38"/>
      <c r="BC13" s="38"/>
      <c r="BD13" s="254" t="s">
        <v>39</v>
      </c>
      <c r="BE13" s="255"/>
      <c r="BF13" s="255"/>
      <c r="BG13" s="255"/>
      <c r="BH13" s="255"/>
      <c r="BI13" s="255"/>
      <c r="BJ13" s="255"/>
      <c r="BK13" s="255"/>
      <c r="BL13" s="255"/>
      <c r="BM13" s="255"/>
      <c r="BN13" s="255"/>
      <c r="BO13" s="255"/>
      <c r="BP13" s="255"/>
      <c r="BQ13" s="255"/>
      <c r="BR13" s="255"/>
      <c r="BS13" s="255"/>
      <c r="BT13" s="255"/>
      <c r="BU13" s="255"/>
      <c r="BV13" s="255"/>
      <c r="BW13" s="255"/>
      <c r="BX13" s="255"/>
      <c r="BY13" s="255"/>
      <c r="BZ13" s="255"/>
      <c r="CA13" s="255"/>
      <c r="CB13" s="255"/>
      <c r="CC13" s="255"/>
      <c r="CD13" s="255"/>
      <c r="CE13" s="255"/>
      <c r="CF13" s="255"/>
      <c r="CG13" s="255"/>
      <c r="CH13" s="255"/>
      <c r="CI13" s="255"/>
      <c r="CJ13" s="255"/>
      <c r="CK13" s="255"/>
      <c r="CL13" s="256"/>
      <c r="CM13" s="254" t="s">
        <v>182</v>
      </c>
      <c r="CN13" s="255"/>
      <c r="CO13" s="255"/>
      <c r="CP13" s="255"/>
      <c r="CQ13" s="256"/>
      <c r="CR13" s="260" t="s">
        <v>40</v>
      </c>
      <c r="CS13" s="261"/>
      <c r="CT13" s="261"/>
      <c r="CU13" s="261"/>
      <c r="CV13" s="261"/>
      <c r="CW13" s="261"/>
      <c r="CX13" s="261"/>
      <c r="CY13" s="261"/>
      <c r="CZ13" s="261"/>
      <c r="DA13" s="261"/>
      <c r="DB13" s="261"/>
      <c r="DC13" s="261"/>
      <c r="DD13" s="262"/>
    </row>
    <row r="14" spans="1:112" s="39" customFormat="1" ht="12" customHeight="1" x14ac:dyDescent="0.2">
      <c r="A14" s="263">
        <v>1</v>
      </c>
      <c r="B14" s="264"/>
      <c r="C14" s="264"/>
      <c r="D14" s="264"/>
      <c r="E14" s="264"/>
      <c r="F14" s="264"/>
      <c r="G14" s="264"/>
      <c r="H14" s="264"/>
      <c r="I14" s="264"/>
      <c r="J14" s="264"/>
      <c r="K14" s="264"/>
      <c r="L14" s="264"/>
      <c r="M14" s="264"/>
      <c r="N14" s="264"/>
      <c r="O14" s="264"/>
      <c r="P14" s="264"/>
      <c r="Q14" s="264"/>
      <c r="R14" s="264"/>
      <c r="S14" s="264"/>
      <c r="T14" s="264"/>
      <c r="U14" s="264"/>
      <c r="V14" s="264"/>
      <c r="W14" s="264"/>
      <c r="X14" s="264"/>
      <c r="Y14" s="264"/>
      <c r="Z14" s="264"/>
      <c r="AA14" s="264"/>
      <c r="AB14" s="264"/>
      <c r="AC14" s="264"/>
      <c r="AD14" s="264"/>
      <c r="AE14" s="264"/>
      <c r="AF14" s="264"/>
      <c r="AG14" s="264"/>
      <c r="AH14" s="264"/>
      <c r="AI14" s="265"/>
      <c r="AJ14" s="264">
        <v>2</v>
      </c>
      <c r="AK14" s="264"/>
      <c r="AL14" s="264"/>
      <c r="AM14" s="264"/>
      <c r="AN14" s="265"/>
      <c r="AO14" s="263">
        <v>3</v>
      </c>
      <c r="AP14" s="264"/>
      <c r="AQ14" s="264"/>
      <c r="AR14" s="264"/>
      <c r="AS14" s="264"/>
      <c r="AT14" s="264"/>
      <c r="AU14" s="264"/>
      <c r="AV14" s="264"/>
      <c r="AW14" s="264"/>
      <c r="AX14" s="264"/>
      <c r="AY14" s="264"/>
      <c r="AZ14" s="264"/>
      <c r="BA14" s="265"/>
      <c r="BB14" s="41"/>
      <c r="BC14" s="41"/>
      <c r="BD14" s="263">
        <v>1</v>
      </c>
      <c r="BE14" s="264"/>
      <c r="BF14" s="264"/>
      <c r="BG14" s="264"/>
      <c r="BH14" s="264"/>
      <c r="BI14" s="264"/>
      <c r="BJ14" s="264"/>
      <c r="BK14" s="264"/>
      <c r="BL14" s="264"/>
      <c r="BM14" s="264"/>
      <c r="BN14" s="264"/>
      <c r="BO14" s="264"/>
      <c r="BP14" s="264"/>
      <c r="BQ14" s="264"/>
      <c r="BR14" s="264"/>
      <c r="BS14" s="264"/>
      <c r="BT14" s="264"/>
      <c r="BU14" s="264"/>
      <c r="BV14" s="264"/>
      <c r="BW14" s="264"/>
      <c r="BX14" s="264"/>
      <c r="BY14" s="264"/>
      <c r="BZ14" s="264"/>
      <c r="CA14" s="264"/>
      <c r="CB14" s="264"/>
      <c r="CC14" s="264"/>
      <c r="CD14" s="264"/>
      <c r="CE14" s="264"/>
      <c r="CF14" s="264"/>
      <c r="CG14" s="264"/>
      <c r="CH14" s="264"/>
      <c r="CI14" s="264"/>
      <c r="CJ14" s="264"/>
      <c r="CK14" s="264"/>
      <c r="CL14" s="265"/>
      <c r="CM14" s="264">
        <v>2</v>
      </c>
      <c r="CN14" s="264"/>
      <c r="CO14" s="264"/>
      <c r="CP14" s="264"/>
      <c r="CQ14" s="265"/>
      <c r="CR14" s="263">
        <v>3</v>
      </c>
      <c r="CS14" s="264"/>
      <c r="CT14" s="264"/>
      <c r="CU14" s="264"/>
      <c r="CV14" s="264"/>
      <c r="CW14" s="264"/>
      <c r="CX14" s="264"/>
      <c r="CY14" s="264"/>
      <c r="CZ14" s="264"/>
      <c r="DA14" s="264"/>
      <c r="DB14" s="264"/>
      <c r="DC14" s="264"/>
      <c r="DD14" s="265"/>
    </row>
    <row r="15" spans="1:112" s="39" customFormat="1" ht="21.75" customHeight="1" x14ac:dyDescent="0.2">
      <c r="A15" s="42"/>
      <c r="B15" s="287" t="s">
        <v>41</v>
      </c>
      <c r="C15" s="287"/>
      <c r="D15" s="287"/>
      <c r="E15" s="287"/>
      <c r="F15" s="287"/>
      <c r="G15" s="287"/>
      <c r="H15" s="287"/>
      <c r="I15" s="287"/>
      <c r="J15" s="287"/>
      <c r="K15" s="287"/>
      <c r="L15" s="287"/>
      <c r="M15" s="287"/>
      <c r="N15" s="287"/>
      <c r="O15" s="287"/>
      <c r="P15" s="287"/>
      <c r="Q15" s="287"/>
      <c r="R15" s="287"/>
      <c r="S15" s="287"/>
      <c r="T15" s="287"/>
      <c r="U15" s="287"/>
      <c r="V15" s="287"/>
      <c r="W15" s="287"/>
      <c r="X15" s="287"/>
      <c r="Y15" s="287"/>
      <c r="Z15" s="287"/>
      <c r="AA15" s="287"/>
      <c r="AB15" s="287"/>
      <c r="AC15" s="287"/>
      <c r="AD15" s="287"/>
      <c r="AE15" s="287"/>
      <c r="AF15" s="287"/>
      <c r="AG15" s="287"/>
      <c r="AH15" s="287"/>
      <c r="AI15" s="288"/>
      <c r="AJ15" s="293">
        <v>1</v>
      </c>
      <c r="AK15" s="293"/>
      <c r="AL15" s="293"/>
      <c r="AM15" s="293"/>
      <c r="AN15" s="293"/>
      <c r="AO15" s="278"/>
      <c r="AP15" s="279"/>
      <c r="AQ15" s="279"/>
      <c r="AR15" s="279"/>
      <c r="AS15" s="279"/>
      <c r="AT15" s="279"/>
      <c r="AU15" s="279"/>
      <c r="AV15" s="279"/>
      <c r="AW15" s="279"/>
      <c r="AX15" s="279"/>
      <c r="AY15" s="279"/>
      <c r="AZ15" s="279"/>
      <c r="BA15" s="280"/>
      <c r="BB15" s="41"/>
      <c r="BC15" s="41"/>
      <c r="BD15" s="43"/>
      <c r="BE15" s="298" t="s">
        <v>42</v>
      </c>
      <c r="BF15" s="298"/>
      <c r="BG15" s="298"/>
      <c r="BH15" s="298"/>
      <c r="BI15" s="298"/>
      <c r="BJ15" s="298"/>
      <c r="BK15" s="298"/>
      <c r="BL15" s="298"/>
      <c r="BM15" s="298"/>
      <c r="BN15" s="298"/>
      <c r="BO15" s="298"/>
      <c r="BP15" s="298"/>
      <c r="BQ15" s="298"/>
      <c r="BR15" s="298"/>
      <c r="BS15" s="298"/>
      <c r="BT15" s="298"/>
      <c r="BU15" s="298"/>
      <c r="BV15" s="298"/>
      <c r="BW15" s="298"/>
      <c r="BX15" s="298"/>
      <c r="BY15" s="298"/>
      <c r="BZ15" s="298"/>
      <c r="CA15" s="298"/>
      <c r="CB15" s="298"/>
      <c r="CC15" s="298"/>
      <c r="CD15" s="298"/>
      <c r="CE15" s="298"/>
      <c r="CF15" s="298"/>
      <c r="CG15" s="298"/>
      <c r="CH15" s="298"/>
      <c r="CI15" s="298"/>
      <c r="CJ15" s="298"/>
      <c r="CK15" s="298"/>
      <c r="CL15" s="299"/>
      <c r="CM15" s="300">
        <v>12</v>
      </c>
      <c r="CN15" s="301"/>
      <c r="CO15" s="301"/>
      <c r="CP15" s="301"/>
      <c r="CQ15" s="302"/>
      <c r="CR15" s="303"/>
      <c r="CS15" s="304"/>
      <c r="CT15" s="304"/>
      <c r="CU15" s="304"/>
      <c r="CV15" s="304"/>
      <c r="CW15" s="304"/>
      <c r="CX15" s="304"/>
      <c r="CY15" s="304"/>
      <c r="CZ15" s="304"/>
      <c r="DA15" s="304"/>
      <c r="DB15" s="304"/>
      <c r="DC15" s="304"/>
      <c r="DD15" s="305"/>
    </row>
    <row r="16" spans="1:112" s="39" customFormat="1" ht="11.25" customHeight="1" x14ac:dyDescent="0.2">
      <c r="A16" s="44"/>
      <c r="B16" s="289"/>
      <c r="C16" s="289"/>
      <c r="D16" s="289"/>
      <c r="E16" s="289"/>
      <c r="F16" s="289"/>
      <c r="G16" s="289"/>
      <c r="H16" s="289"/>
      <c r="I16" s="289"/>
      <c r="J16" s="289"/>
      <c r="K16" s="289"/>
      <c r="L16" s="289"/>
      <c r="M16" s="289"/>
      <c r="N16" s="289"/>
      <c r="O16" s="289"/>
      <c r="P16" s="289"/>
      <c r="Q16" s="289"/>
      <c r="R16" s="289"/>
      <c r="S16" s="289"/>
      <c r="T16" s="289"/>
      <c r="U16" s="289"/>
      <c r="V16" s="289"/>
      <c r="W16" s="289"/>
      <c r="X16" s="289"/>
      <c r="Y16" s="289"/>
      <c r="Z16" s="289"/>
      <c r="AA16" s="289"/>
      <c r="AB16" s="289"/>
      <c r="AC16" s="289"/>
      <c r="AD16" s="289"/>
      <c r="AE16" s="289"/>
      <c r="AF16" s="289"/>
      <c r="AG16" s="289"/>
      <c r="AH16" s="289"/>
      <c r="AI16" s="290"/>
      <c r="AJ16" s="294"/>
      <c r="AK16" s="294"/>
      <c r="AL16" s="294"/>
      <c r="AM16" s="294"/>
      <c r="AN16" s="294"/>
      <c r="AO16" s="295"/>
      <c r="AP16" s="296"/>
      <c r="AQ16" s="296"/>
      <c r="AR16" s="296"/>
      <c r="AS16" s="296"/>
      <c r="AT16" s="296"/>
      <c r="AU16" s="296"/>
      <c r="AV16" s="296"/>
      <c r="AW16" s="296"/>
      <c r="AX16" s="296"/>
      <c r="AY16" s="296"/>
      <c r="AZ16" s="296"/>
      <c r="BA16" s="297"/>
      <c r="BB16" s="41"/>
      <c r="BC16" s="41"/>
      <c r="BD16" s="45"/>
      <c r="BE16" s="306" t="s">
        <v>43</v>
      </c>
      <c r="BF16" s="306"/>
      <c r="BG16" s="306"/>
      <c r="BH16" s="306"/>
      <c r="BI16" s="306"/>
      <c r="BJ16" s="307"/>
      <c r="BK16" s="46"/>
      <c r="BL16" s="298" t="s">
        <v>44</v>
      </c>
      <c r="BM16" s="298"/>
      <c r="BN16" s="298"/>
      <c r="BO16" s="298"/>
      <c r="BP16" s="298"/>
      <c r="BQ16" s="298"/>
      <c r="BR16" s="298"/>
      <c r="BS16" s="298"/>
      <c r="BT16" s="298"/>
      <c r="BU16" s="298"/>
      <c r="BV16" s="298"/>
      <c r="BW16" s="298"/>
      <c r="BX16" s="298"/>
      <c r="BY16" s="298"/>
      <c r="BZ16" s="298"/>
      <c r="CA16" s="298"/>
      <c r="CB16" s="298"/>
      <c r="CC16" s="298"/>
      <c r="CD16" s="298"/>
      <c r="CE16" s="298"/>
      <c r="CF16" s="298"/>
      <c r="CG16" s="298"/>
      <c r="CH16" s="298"/>
      <c r="CI16" s="298"/>
      <c r="CJ16" s="298"/>
      <c r="CK16" s="298"/>
      <c r="CL16" s="299"/>
      <c r="CM16" s="300">
        <v>13</v>
      </c>
      <c r="CN16" s="301"/>
      <c r="CO16" s="301"/>
      <c r="CP16" s="301"/>
      <c r="CQ16" s="302"/>
      <c r="CR16" s="303"/>
      <c r="CS16" s="304"/>
      <c r="CT16" s="304"/>
      <c r="CU16" s="304"/>
      <c r="CV16" s="304"/>
      <c r="CW16" s="304"/>
      <c r="CX16" s="304"/>
      <c r="CY16" s="304"/>
      <c r="CZ16" s="304"/>
      <c r="DA16" s="304"/>
      <c r="DB16" s="304"/>
      <c r="DC16" s="304"/>
      <c r="DD16" s="305"/>
    </row>
    <row r="17" spans="1:108" s="39" customFormat="1" ht="11.25" customHeight="1" x14ac:dyDescent="0.2">
      <c r="A17" s="44"/>
      <c r="B17" s="289"/>
      <c r="C17" s="289"/>
      <c r="D17" s="289"/>
      <c r="E17" s="289"/>
      <c r="F17" s="289"/>
      <c r="G17" s="289"/>
      <c r="H17" s="289"/>
      <c r="I17" s="289"/>
      <c r="J17" s="289"/>
      <c r="K17" s="289"/>
      <c r="L17" s="289"/>
      <c r="M17" s="289"/>
      <c r="N17" s="289"/>
      <c r="O17" s="289"/>
      <c r="P17" s="289"/>
      <c r="Q17" s="289"/>
      <c r="R17" s="289"/>
      <c r="S17" s="289"/>
      <c r="T17" s="289"/>
      <c r="U17" s="289"/>
      <c r="V17" s="289"/>
      <c r="W17" s="289"/>
      <c r="X17" s="289"/>
      <c r="Y17" s="289"/>
      <c r="Z17" s="289"/>
      <c r="AA17" s="289"/>
      <c r="AB17" s="289"/>
      <c r="AC17" s="289"/>
      <c r="AD17" s="289"/>
      <c r="AE17" s="289"/>
      <c r="AF17" s="289"/>
      <c r="AG17" s="289"/>
      <c r="AH17" s="289"/>
      <c r="AI17" s="290"/>
      <c r="AJ17" s="294"/>
      <c r="AK17" s="294"/>
      <c r="AL17" s="294"/>
      <c r="AM17" s="294"/>
      <c r="AN17" s="294"/>
      <c r="AO17" s="295"/>
      <c r="AP17" s="296"/>
      <c r="AQ17" s="296"/>
      <c r="AR17" s="296"/>
      <c r="AS17" s="296"/>
      <c r="AT17" s="296"/>
      <c r="AU17" s="296"/>
      <c r="AV17" s="296"/>
      <c r="AW17" s="296"/>
      <c r="AX17" s="296"/>
      <c r="AY17" s="296"/>
      <c r="AZ17" s="296"/>
      <c r="BA17" s="297"/>
      <c r="BB17" s="41"/>
      <c r="BC17" s="41"/>
      <c r="BD17" s="44"/>
      <c r="BE17" s="308"/>
      <c r="BF17" s="308"/>
      <c r="BG17" s="308"/>
      <c r="BH17" s="308"/>
      <c r="BI17" s="308"/>
      <c r="BJ17" s="309"/>
      <c r="BK17" s="47"/>
      <c r="BL17" s="268" t="s">
        <v>45</v>
      </c>
      <c r="BM17" s="268"/>
      <c r="BN17" s="268"/>
      <c r="BO17" s="268"/>
      <c r="BP17" s="268"/>
      <c r="BQ17" s="268"/>
      <c r="BR17" s="268"/>
      <c r="BS17" s="268"/>
      <c r="BT17" s="268"/>
      <c r="BU17" s="268"/>
      <c r="BV17" s="268"/>
      <c r="BW17" s="268"/>
      <c r="BX17" s="268"/>
      <c r="BY17" s="268"/>
      <c r="BZ17" s="268"/>
      <c r="CA17" s="268"/>
      <c r="CB17" s="268"/>
      <c r="CC17" s="268"/>
      <c r="CD17" s="268"/>
      <c r="CE17" s="268"/>
      <c r="CF17" s="268"/>
      <c r="CG17" s="268"/>
      <c r="CH17" s="268"/>
      <c r="CI17" s="268"/>
      <c r="CJ17" s="268"/>
      <c r="CK17" s="268"/>
      <c r="CL17" s="269"/>
      <c r="CM17" s="272">
        <v>14</v>
      </c>
      <c r="CN17" s="273"/>
      <c r="CO17" s="273"/>
      <c r="CP17" s="273"/>
      <c r="CQ17" s="274"/>
      <c r="CR17" s="278"/>
      <c r="CS17" s="279"/>
      <c r="CT17" s="279"/>
      <c r="CU17" s="279"/>
      <c r="CV17" s="279"/>
      <c r="CW17" s="279"/>
      <c r="CX17" s="279"/>
      <c r="CY17" s="279"/>
      <c r="CZ17" s="279"/>
      <c r="DA17" s="279"/>
      <c r="DB17" s="279"/>
      <c r="DC17" s="279"/>
      <c r="DD17" s="280"/>
    </row>
    <row r="18" spans="1:108" s="39" customFormat="1" ht="11.25" customHeight="1" x14ac:dyDescent="0.2">
      <c r="A18" s="49"/>
      <c r="B18" s="291"/>
      <c r="C18" s="291"/>
      <c r="D18" s="291"/>
      <c r="E18" s="291"/>
      <c r="F18" s="291"/>
      <c r="G18" s="291"/>
      <c r="H18" s="291"/>
      <c r="I18" s="291"/>
      <c r="J18" s="291"/>
      <c r="K18" s="291"/>
      <c r="L18" s="291"/>
      <c r="M18" s="291"/>
      <c r="N18" s="291"/>
      <c r="O18" s="291"/>
      <c r="P18" s="291"/>
      <c r="Q18" s="291"/>
      <c r="R18" s="291"/>
      <c r="S18" s="291"/>
      <c r="T18" s="291"/>
      <c r="U18" s="291"/>
      <c r="V18" s="291"/>
      <c r="W18" s="291"/>
      <c r="X18" s="291"/>
      <c r="Y18" s="291"/>
      <c r="Z18" s="291"/>
      <c r="AA18" s="291"/>
      <c r="AB18" s="291"/>
      <c r="AC18" s="291"/>
      <c r="AD18" s="291"/>
      <c r="AE18" s="291"/>
      <c r="AF18" s="291"/>
      <c r="AG18" s="291"/>
      <c r="AH18" s="291"/>
      <c r="AI18" s="292"/>
      <c r="AJ18" s="294"/>
      <c r="AK18" s="294"/>
      <c r="AL18" s="294"/>
      <c r="AM18" s="294"/>
      <c r="AN18" s="294"/>
      <c r="AO18" s="281"/>
      <c r="AP18" s="282"/>
      <c r="AQ18" s="282"/>
      <c r="AR18" s="282"/>
      <c r="AS18" s="282"/>
      <c r="AT18" s="282"/>
      <c r="AU18" s="282"/>
      <c r="AV18" s="282"/>
      <c r="AW18" s="282"/>
      <c r="AX18" s="282"/>
      <c r="AY18" s="282"/>
      <c r="AZ18" s="282"/>
      <c r="BA18" s="283"/>
      <c r="BB18" s="41"/>
      <c r="BC18" s="41"/>
      <c r="BD18" s="49"/>
      <c r="BE18" s="310"/>
      <c r="BF18" s="310"/>
      <c r="BG18" s="310"/>
      <c r="BH18" s="310"/>
      <c r="BI18" s="310"/>
      <c r="BJ18" s="311"/>
      <c r="BK18" s="50"/>
      <c r="BL18" s="270"/>
      <c r="BM18" s="270"/>
      <c r="BN18" s="270"/>
      <c r="BO18" s="270"/>
      <c r="BP18" s="270"/>
      <c r="BQ18" s="270"/>
      <c r="BR18" s="270"/>
      <c r="BS18" s="270"/>
      <c r="BT18" s="270"/>
      <c r="BU18" s="270"/>
      <c r="BV18" s="270"/>
      <c r="BW18" s="270"/>
      <c r="BX18" s="270"/>
      <c r="BY18" s="270"/>
      <c r="BZ18" s="270"/>
      <c r="CA18" s="270"/>
      <c r="CB18" s="270"/>
      <c r="CC18" s="270"/>
      <c r="CD18" s="270"/>
      <c r="CE18" s="270"/>
      <c r="CF18" s="270"/>
      <c r="CG18" s="270"/>
      <c r="CH18" s="270"/>
      <c r="CI18" s="270"/>
      <c r="CJ18" s="270"/>
      <c r="CK18" s="270"/>
      <c r="CL18" s="271"/>
      <c r="CM18" s="275"/>
      <c r="CN18" s="276"/>
      <c r="CO18" s="276"/>
      <c r="CP18" s="276"/>
      <c r="CQ18" s="277"/>
      <c r="CR18" s="281"/>
      <c r="CS18" s="282"/>
      <c r="CT18" s="282"/>
      <c r="CU18" s="282"/>
      <c r="CV18" s="282"/>
      <c r="CW18" s="282"/>
      <c r="CX18" s="282"/>
      <c r="CY18" s="282"/>
      <c r="CZ18" s="282"/>
      <c r="DA18" s="282"/>
      <c r="DB18" s="282"/>
      <c r="DC18" s="282"/>
      <c r="DD18" s="283"/>
    </row>
    <row r="19" spans="1:108" s="39" customFormat="1" ht="20.25" customHeight="1" x14ac:dyDescent="0.2">
      <c r="A19" s="43"/>
      <c r="B19" s="250" t="s">
        <v>210</v>
      </c>
      <c r="C19" s="250"/>
      <c r="D19" s="250"/>
      <c r="E19" s="250"/>
      <c r="F19" s="250"/>
      <c r="G19" s="250"/>
      <c r="H19" s="250"/>
      <c r="I19" s="250"/>
      <c r="J19" s="250"/>
      <c r="K19" s="250"/>
      <c r="L19" s="250"/>
      <c r="M19" s="250"/>
      <c r="N19" s="250"/>
      <c r="O19" s="250"/>
      <c r="P19" s="250"/>
      <c r="Q19" s="250"/>
      <c r="R19" s="250"/>
      <c r="S19" s="250"/>
      <c r="T19" s="250"/>
      <c r="U19" s="250"/>
      <c r="V19" s="250"/>
      <c r="W19" s="250"/>
      <c r="X19" s="250"/>
      <c r="Y19" s="250"/>
      <c r="Z19" s="250"/>
      <c r="AA19" s="250"/>
      <c r="AB19" s="250"/>
      <c r="AC19" s="250"/>
      <c r="AD19" s="250"/>
      <c r="AE19" s="250"/>
      <c r="AF19" s="250"/>
      <c r="AG19" s="250"/>
      <c r="AH19" s="250"/>
      <c r="AI19" s="251"/>
      <c r="AJ19" s="312">
        <v>2</v>
      </c>
      <c r="AK19" s="293"/>
      <c r="AL19" s="293"/>
      <c r="AM19" s="293"/>
      <c r="AN19" s="313"/>
      <c r="AO19" s="286">
        <f>T1R2PAST+Z21</f>
        <v>0</v>
      </c>
      <c r="AP19" s="286"/>
      <c r="AQ19" s="286"/>
      <c r="AR19" s="286"/>
      <c r="AS19" s="286"/>
      <c r="AT19" s="286"/>
      <c r="AU19" s="286"/>
      <c r="AV19" s="286"/>
      <c r="AW19" s="286"/>
      <c r="AX19" s="286"/>
      <c r="AY19" s="286"/>
      <c r="AZ19" s="286"/>
      <c r="BA19" s="286"/>
      <c r="BB19" s="41"/>
      <c r="BC19" s="41"/>
      <c r="BD19" s="46"/>
      <c r="BE19" s="250" t="s">
        <v>46</v>
      </c>
      <c r="BF19" s="250"/>
      <c r="BG19" s="250"/>
      <c r="BH19" s="250"/>
      <c r="BI19" s="250"/>
      <c r="BJ19" s="250"/>
      <c r="BK19" s="250"/>
      <c r="BL19" s="250"/>
      <c r="BM19" s="250"/>
      <c r="BN19" s="250"/>
      <c r="BO19" s="250"/>
      <c r="BP19" s="250"/>
      <c r="BQ19" s="250"/>
      <c r="BR19" s="250"/>
      <c r="BS19" s="250"/>
      <c r="BT19" s="250"/>
      <c r="BU19" s="250"/>
      <c r="BV19" s="250"/>
      <c r="BW19" s="250"/>
      <c r="BX19" s="250"/>
      <c r="BY19" s="250"/>
      <c r="BZ19" s="250"/>
      <c r="CA19" s="250"/>
      <c r="CB19" s="250"/>
      <c r="CC19" s="250"/>
      <c r="CD19" s="250"/>
      <c r="CE19" s="250"/>
      <c r="CF19" s="250"/>
      <c r="CG19" s="250"/>
      <c r="CH19" s="250"/>
      <c r="CI19" s="250"/>
      <c r="CJ19" s="250"/>
      <c r="CK19" s="250"/>
      <c r="CL19" s="251"/>
      <c r="CM19" s="312">
        <v>15</v>
      </c>
      <c r="CN19" s="293"/>
      <c r="CO19" s="293"/>
      <c r="CP19" s="293"/>
      <c r="CQ19" s="313"/>
      <c r="CR19" s="286">
        <f>T1R15PAST+CD21</f>
        <v>0</v>
      </c>
      <c r="CS19" s="286"/>
      <c r="CT19" s="286"/>
      <c r="CU19" s="286"/>
      <c r="CV19" s="286"/>
      <c r="CW19" s="286"/>
      <c r="CX19" s="286"/>
      <c r="CY19" s="286"/>
      <c r="CZ19" s="286"/>
      <c r="DA19" s="286"/>
      <c r="DB19" s="286"/>
      <c r="DC19" s="286"/>
      <c r="DD19" s="286"/>
    </row>
    <row r="20" spans="1:108" s="39" customFormat="1" ht="12" customHeight="1" x14ac:dyDescent="0.2">
      <c r="A20" s="43"/>
      <c r="B20" s="298" t="s">
        <v>154</v>
      </c>
      <c r="C20" s="298"/>
      <c r="D20" s="298"/>
      <c r="E20" s="298"/>
      <c r="F20" s="298"/>
      <c r="G20" s="298"/>
      <c r="H20" s="298"/>
      <c r="I20" s="298"/>
      <c r="J20" s="298"/>
      <c r="K20" s="298"/>
      <c r="L20" s="298"/>
      <c r="M20" s="298"/>
      <c r="N20" s="298"/>
      <c r="O20" s="298"/>
      <c r="P20" s="298"/>
      <c r="Q20" s="298"/>
      <c r="R20" s="298"/>
      <c r="S20" s="298"/>
      <c r="T20" s="298"/>
      <c r="U20" s="298"/>
      <c r="V20" s="298"/>
      <c r="W20" s="298"/>
      <c r="X20" s="298"/>
      <c r="Y20" s="299"/>
      <c r="Z20" s="286"/>
      <c r="AA20" s="286"/>
      <c r="AB20" s="286"/>
      <c r="AC20" s="286"/>
      <c r="AD20" s="286"/>
      <c r="AE20" s="286"/>
      <c r="AF20" s="286"/>
      <c r="AG20" s="286"/>
      <c r="AH20" s="286"/>
      <c r="AI20" s="286"/>
      <c r="AJ20" s="314"/>
      <c r="AK20" s="294"/>
      <c r="AL20" s="294"/>
      <c r="AM20" s="294"/>
      <c r="AN20" s="315"/>
      <c r="AO20" s="286"/>
      <c r="AP20" s="286"/>
      <c r="AQ20" s="286"/>
      <c r="AR20" s="286"/>
      <c r="AS20" s="286"/>
      <c r="AT20" s="286"/>
      <c r="AU20" s="286"/>
      <c r="AV20" s="286"/>
      <c r="AW20" s="286"/>
      <c r="AX20" s="286"/>
      <c r="AY20" s="286"/>
      <c r="AZ20" s="286"/>
      <c r="BA20" s="286"/>
      <c r="BB20" s="41"/>
      <c r="BC20" s="41"/>
      <c r="BD20" s="45"/>
      <c r="BE20" s="301" t="s">
        <v>154</v>
      </c>
      <c r="BF20" s="301"/>
      <c r="BG20" s="301"/>
      <c r="BH20" s="301"/>
      <c r="BI20" s="301"/>
      <c r="BJ20" s="301"/>
      <c r="BK20" s="301"/>
      <c r="BL20" s="301"/>
      <c r="BM20" s="301"/>
      <c r="BN20" s="301"/>
      <c r="BO20" s="301"/>
      <c r="BP20" s="301"/>
      <c r="BQ20" s="301"/>
      <c r="BR20" s="301"/>
      <c r="BS20" s="301"/>
      <c r="BT20" s="301"/>
      <c r="BU20" s="301"/>
      <c r="BV20" s="301"/>
      <c r="BW20" s="301"/>
      <c r="BX20" s="301"/>
      <c r="BY20" s="301"/>
      <c r="BZ20" s="301"/>
      <c r="CA20" s="301"/>
      <c r="CB20" s="301"/>
      <c r="CC20" s="302"/>
      <c r="CD20" s="286"/>
      <c r="CE20" s="286"/>
      <c r="CF20" s="286"/>
      <c r="CG20" s="286"/>
      <c r="CH20" s="286"/>
      <c r="CI20" s="286"/>
      <c r="CJ20" s="286"/>
      <c r="CK20" s="286"/>
      <c r="CL20" s="286"/>
      <c r="CM20" s="314"/>
      <c r="CN20" s="294"/>
      <c r="CO20" s="294"/>
      <c r="CP20" s="294"/>
      <c r="CQ20" s="315"/>
      <c r="CR20" s="286"/>
      <c r="CS20" s="286"/>
      <c r="CT20" s="286"/>
      <c r="CU20" s="286"/>
      <c r="CV20" s="286"/>
      <c r="CW20" s="286"/>
      <c r="CX20" s="286"/>
      <c r="CY20" s="286"/>
      <c r="CZ20" s="286"/>
      <c r="DA20" s="286"/>
      <c r="DB20" s="286"/>
      <c r="DC20" s="286"/>
      <c r="DD20" s="286"/>
    </row>
    <row r="21" spans="1:108" s="39" customFormat="1" ht="23.25" customHeight="1" x14ac:dyDescent="0.2">
      <c r="A21" s="44"/>
      <c r="B21" s="298" t="s">
        <v>156</v>
      </c>
      <c r="C21" s="298"/>
      <c r="D21" s="298"/>
      <c r="E21" s="298"/>
      <c r="F21" s="298"/>
      <c r="G21" s="298"/>
      <c r="H21" s="298"/>
      <c r="I21" s="298"/>
      <c r="J21" s="298"/>
      <c r="K21" s="298"/>
      <c r="L21" s="298"/>
      <c r="M21" s="298"/>
      <c r="N21" s="298"/>
      <c r="O21" s="298"/>
      <c r="P21" s="298"/>
      <c r="Q21" s="298"/>
      <c r="R21" s="298"/>
      <c r="S21" s="298"/>
      <c r="T21" s="298"/>
      <c r="U21" s="298"/>
      <c r="V21" s="298"/>
      <c r="W21" s="298"/>
      <c r="X21" s="298"/>
      <c r="Y21" s="299"/>
      <c r="Z21" s="286">
        <f>T1R2M1+T1R2M2+T1R2M3</f>
        <v>0</v>
      </c>
      <c r="AA21" s="286"/>
      <c r="AB21" s="286"/>
      <c r="AC21" s="286"/>
      <c r="AD21" s="286"/>
      <c r="AE21" s="286"/>
      <c r="AF21" s="286"/>
      <c r="AG21" s="286"/>
      <c r="AH21" s="286"/>
      <c r="AI21" s="286"/>
      <c r="AJ21" s="314"/>
      <c r="AK21" s="294"/>
      <c r="AL21" s="294"/>
      <c r="AM21" s="294"/>
      <c r="AN21" s="315"/>
      <c r="AO21" s="286"/>
      <c r="AP21" s="286"/>
      <c r="AQ21" s="286"/>
      <c r="AR21" s="286"/>
      <c r="AS21" s="286"/>
      <c r="AT21" s="286"/>
      <c r="AU21" s="286"/>
      <c r="AV21" s="286"/>
      <c r="AW21" s="286"/>
      <c r="AX21" s="286"/>
      <c r="AY21" s="286"/>
      <c r="AZ21" s="286"/>
      <c r="BA21" s="286"/>
      <c r="BB21" s="41"/>
      <c r="BC21" s="41"/>
      <c r="BD21" s="43"/>
      <c r="BE21" s="298" t="s">
        <v>156</v>
      </c>
      <c r="BF21" s="298"/>
      <c r="BG21" s="298"/>
      <c r="BH21" s="298"/>
      <c r="BI21" s="298"/>
      <c r="BJ21" s="298"/>
      <c r="BK21" s="298"/>
      <c r="BL21" s="298"/>
      <c r="BM21" s="298"/>
      <c r="BN21" s="298"/>
      <c r="BO21" s="298"/>
      <c r="BP21" s="298"/>
      <c r="BQ21" s="298"/>
      <c r="BR21" s="298"/>
      <c r="BS21" s="298"/>
      <c r="BT21" s="298"/>
      <c r="BU21" s="298"/>
      <c r="BV21" s="298"/>
      <c r="BW21" s="298"/>
      <c r="BX21" s="298"/>
      <c r="BY21" s="298"/>
      <c r="BZ21" s="298"/>
      <c r="CA21" s="298"/>
      <c r="CB21" s="298"/>
      <c r="CC21" s="299"/>
      <c r="CD21" s="286">
        <f>T1R15M1+T1R15M2+T1R15M3</f>
        <v>0</v>
      </c>
      <c r="CE21" s="286"/>
      <c r="CF21" s="286"/>
      <c r="CG21" s="286"/>
      <c r="CH21" s="286"/>
      <c r="CI21" s="286"/>
      <c r="CJ21" s="286"/>
      <c r="CK21" s="286"/>
      <c r="CL21" s="286"/>
      <c r="CM21" s="314"/>
      <c r="CN21" s="294"/>
      <c r="CO21" s="294"/>
      <c r="CP21" s="294"/>
      <c r="CQ21" s="315"/>
      <c r="CR21" s="286"/>
      <c r="CS21" s="286"/>
      <c r="CT21" s="286"/>
      <c r="CU21" s="286"/>
      <c r="CV21" s="286"/>
      <c r="CW21" s="286"/>
      <c r="CX21" s="286"/>
      <c r="CY21" s="286"/>
      <c r="CZ21" s="286"/>
      <c r="DA21" s="286"/>
      <c r="DB21" s="286"/>
      <c r="DC21" s="286"/>
      <c r="DD21" s="286"/>
    </row>
    <row r="22" spans="1:108" s="39" customFormat="1" ht="11.25" customHeight="1" x14ac:dyDescent="0.2">
      <c r="A22" s="43"/>
      <c r="B22" s="284" t="s">
        <v>56</v>
      </c>
      <c r="C22" s="284"/>
      <c r="D22" s="284"/>
      <c r="E22" s="284"/>
      <c r="F22" s="284"/>
      <c r="G22" s="284"/>
      <c r="H22" s="284"/>
      <c r="I22" s="284"/>
      <c r="J22" s="284"/>
      <c r="K22" s="284"/>
      <c r="L22" s="284"/>
      <c r="M22" s="284"/>
      <c r="N22" s="284"/>
      <c r="O22" s="284"/>
      <c r="P22" s="284"/>
      <c r="Q22" s="284"/>
      <c r="R22" s="284"/>
      <c r="S22" s="284"/>
      <c r="T22" s="284"/>
      <c r="U22" s="284"/>
      <c r="V22" s="284"/>
      <c r="W22" s="284"/>
      <c r="X22" s="284"/>
      <c r="Y22" s="285"/>
      <c r="Z22" s="286"/>
      <c r="AA22" s="286"/>
      <c r="AB22" s="286"/>
      <c r="AC22" s="286"/>
      <c r="AD22" s="286"/>
      <c r="AE22" s="286"/>
      <c r="AF22" s="286"/>
      <c r="AG22" s="286"/>
      <c r="AH22" s="286"/>
      <c r="AI22" s="286"/>
      <c r="AJ22" s="314"/>
      <c r="AK22" s="294"/>
      <c r="AL22" s="294"/>
      <c r="AM22" s="294"/>
      <c r="AN22" s="315"/>
      <c r="AO22" s="286"/>
      <c r="AP22" s="286"/>
      <c r="AQ22" s="286"/>
      <c r="AR22" s="286"/>
      <c r="AS22" s="286"/>
      <c r="AT22" s="286"/>
      <c r="AU22" s="286"/>
      <c r="AV22" s="286"/>
      <c r="AW22" s="286"/>
      <c r="AX22" s="286"/>
      <c r="AY22" s="286"/>
      <c r="AZ22" s="286"/>
      <c r="BA22" s="286"/>
      <c r="BB22" s="41"/>
      <c r="BC22" s="41"/>
      <c r="BD22" s="43"/>
      <c r="BE22" s="284" t="s">
        <v>56</v>
      </c>
      <c r="BF22" s="284"/>
      <c r="BG22" s="284"/>
      <c r="BH22" s="284"/>
      <c r="BI22" s="284"/>
      <c r="BJ22" s="284"/>
      <c r="BK22" s="284"/>
      <c r="BL22" s="284"/>
      <c r="BM22" s="284"/>
      <c r="BN22" s="284"/>
      <c r="BO22" s="284"/>
      <c r="BP22" s="284"/>
      <c r="BQ22" s="284"/>
      <c r="BR22" s="284"/>
      <c r="BS22" s="284"/>
      <c r="BT22" s="284"/>
      <c r="BU22" s="284"/>
      <c r="BV22" s="284"/>
      <c r="BW22" s="284"/>
      <c r="BX22" s="284"/>
      <c r="BY22" s="284"/>
      <c r="BZ22" s="284"/>
      <c r="CA22" s="284"/>
      <c r="CB22" s="284"/>
      <c r="CC22" s="285"/>
      <c r="CD22" s="286"/>
      <c r="CE22" s="286"/>
      <c r="CF22" s="286"/>
      <c r="CG22" s="286"/>
      <c r="CH22" s="286"/>
      <c r="CI22" s="286"/>
      <c r="CJ22" s="286"/>
      <c r="CK22" s="286"/>
      <c r="CL22" s="286"/>
      <c r="CM22" s="314"/>
      <c r="CN22" s="294"/>
      <c r="CO22" s="294"/>
      <c r="CP22" s="294"/>
      <c r="CQ22" s="315"/>
      <c r="CR22" s="286"/>
      <c r="CS22" s="286"/>
      <c r="CT22" s="286"/>
      <c r="CU22" s="286"/>
      <c r="CV22" s="286"/>
      <c r="CW22" s="286"/>
      <c r="CX22" s="286"/>
      <c r="CY22" s="286"/>
      <c r="CZ22" s="286"/>
      <c r="DA22" s="286"/>
      <c r="DB22" s="286"/>
      <c r="DC22" s="286"/>
      <c r="DD22" s="286"/>
    </row>
    <row r="23" spans="1:108" s="39" customFormat="1" ht="11.25" customHeight="1" x14ac:dyDescent="0.2">
      <c r="A23" s="43"/>
      <c r="B23" s="284" t="s">
        <v>57</v>
      </c>
      <c r="C23" s="284"/>
      <c r="D23" s="284"/>
      <c r="E23" s="284"/>
      <c r="F23" s="284"/>
      <c r="G23" s="284"/>
      <c r="H23" s="284"/>
      <c r="I23" s="284"/>
      <c r="J23" s="284"/>
      <c r="K23" s="284"/>
      <c r="L23" s="284"/>
      <c r="M23" s="284"/>
      <c r="N23" s="284"/>
      <c r="O23" s="284"/>
      <c r="P23" s="284"/>
      <c r="Q23" s="284"/>
      <c r="R23" s="284"/>
      <c r="S23" s="284"/>
      <c r="T23" s="284"/>
      <c r="U23" s="284"/>
      <c r="V23" s="284"/>
      <c r="W23" s="284"/>
      <c r="X23" s="284"/>
      <c r="Y23" s="285"/>
      <c r="Z23" s="286"/>
      <c r="AA23" s="286"/>
      <c r="AB23" s="286"/>
      <c r="AC23" s="286"/>
      <c r="AD23" s="286"/>
      <c r="AE23" s="286"/>
      <c r="AF23" s="286"/>
      <c r="AG23" s="286"/>
      <c r="AH23" s="286"/>
      <c r="AI23" s="286"/>
      <c r="AJ23" s="314"/>
      <c r="AK23" s="294"/>
      <c r="AL23" s="294"/>
      <c r="AM23" s="294"/>
      <c r="AN23" s="315"/>
      <c r="AO23" s="286"/>
      <c r="AP23" s="286"/>
      <c r="AQ23" s="286"/>
      <c r="AR23" s="286"/>
      <c r="AS23" s="286"/>
      <c r="AT23" s="286"/>
      <c r="AU23" s="286"/>
      <c r="AV23" s="286"/>
      <c r="AW23" s="286"/>
      <c r="AX23" s="286"/>
      <c r="AY23" s="286"/>
      <c r="AZ23" s="286"/>
      <c r="BA23" s="286"/>
      <c r="BB23" s="41"/>
      <c r="BC23" s="41"/>
      <c r="BD23" s="43"/>
      <c r="BE23" s="284" t="s">
        <v>57</v>
      </c>
      <c r="BF23" s="284"/>
      <c r="BG23" s="284"/>
      <c r="BH23" s="284"/>
      <c r="BI23" s="284"/>
      <c r="BJ23" s="284"/>
      <c r="BK23" s="284"/>
      <c r="BL23" s="284"/>
      <c r="BM23" s="284"/>
      <c r="BN23" s="284"/>
      <c r="BO23" s="284"/>
      <c r="BP23" s="284"/>
      <c r="BQ23" s="284"/>
      <c r="BR23" s="284"/>
      <c r="BS23" s="284"/>
      <c r="BT23" s="284"/>
      <c r="BU23" s="284"/>
      <c r="BV23" s="284"/>
      <c r="BW23" s="284"/>
      <c r="BX23" s="284"/>
      <c r="BY23" s="284"/>
      <c r="BZ23" s="284"/>
      <c r="CA23" s="284"/>
      <c r="CB23" s="284"/>
      <c r="CC23" s="285"/>
      <c r="CD23" s="286"/>
      <c r="CE23" s="286"/>
      <c r="CF23" s="286"/>
      <c r="CG23" s="286"/>
      <c r="CH23" s="286"/>
      <c r="CI23" s="286"/>
      <c r="CJ23" s="286"/>
      <c r="CK23" s="286"/>
      <c r="CL23" s="286"/>
      <c r="CM23" s="314"/>
      <c r="CN23" s="294"/>
      <c r="CO23" s="294"/>
      <c r="CP23" s="294"/>
      <c r="CQ23" s="315"/>
      <c r="CR23" s="286"/>
      <c r="CS23" s="286"/>
      <c r="CT23" s="286"/>
      <c r="CU23" s="286"/>
      <c r="CV23" s="286"/>
      <c r="CW23" s="286"/>
      <c r="CX23" s="286"/>
      <c r="CY23" s="286"/>
      <c r="CZ23" s="286"/>
      <c r="DA23" s="286"/>
      <c r="DB23" s="286"/>
      <c r="DC23" s="286"/>
      <c r="DD23" s="286"/>
    </row>
    <row r="24" spans="1:108" s="39" customFormat="1" ht="11.25" customHeight="1" x14ac:dyDescent="0.2">
      <c r="A24" s="49"/>
      <c r="B24" s="284" t="s">
        <v>58</v>
      </c>
      <c r="C24" s="284"/>
      <c r="D24" s="284"/>
      <c r="E24" s="284"/>
      <c r="F24" s="284"/>
      <c r="G24" s="284"/>
      <c r="H24" s="284"/>
      <c r="I24" s="284"/>
      <c r="J24" s="284"/>
      <c r="K24" s="284"/>
      <c r="L24" s="284"/>
      <c r="M24" s="284"/>
      <c r="N24" s="284"/>
      <c r="O24" s="284"/>
      <c r="P24" s="284"/>
      <c r="Q24" s="284"/>
      <c r="R24" s="284"/>
      <c r="S24" s="284"/>
      <c r="T24" s="284"/>
      <c r="U24" s="284"/>
      <c r="V24" s="284"/>
      <c r="W24" s="284"/>
      <c r="X24" s="284"/>
      <c r="Y24" s="285"/>
      <c r="Z24" s="286"/>
      <c r="AA24" s="286"/>
      <c r="AB24" s="286"/>
      <c r="AC24" s="286"/>
      <c r="AD24" s="286"/>
      <c r="AE24" s="286"/>
      <c r="AF24" s="286"/>
      <c r="AG24" s="286"/>
      <c r="AH24" s="286"/>
      <c r="AI24" s="286"/>
      <c r="AJ24" s="316"/>
      <c r="AK24" s="317"/>
      <c r="AL24" s="317"/>
      <c r="AM24" s="317"/>
      <c r="AN24" s="318"/>
      <c r="AO24" s="286"/>
      <c r="AP24" s="286"/>
      <c r="AQ24" s="286"/>
      <c r="AR24" s="286"/>
      <c r="AS24" s="286"/>
      <c r="AT24" s="286"/>
      <c r="AU24" s="286"/>
      <c r="AV24" s="286"/>
      <c r="AW24" s="286"/>
      <c r="AX24" s="286"/>
      <c r="AY24" s="286"/>
      <c r="AZ24" s="286"/>
      <c r="BA24" s="286"/>
      <c r="BB24" s="41"/>
      <c r="BC24" s="41"/>
      <c r="BD24" s="43"/>
      <c r="BE24" s="284" t="s">
        <v>58</v>
      </c>
      <c r="BF24" s="284"/>
      <c r="BG24" s="284"/>
      <c r="BH24" s="284"/>
      <c r="BI24" s="284"/>
      <c r="BJ24" s="284"/>
      <c r="BK24" s="284"/>
      <c r="BL24" s="284"/>
      <c r="BM24" s="284"/>
      <c r="BN24" s="284"/>
      <c r="BO24" s="284"/>
      <c r="BP24" s="284"/>
      <c r="BQ24" s="284"/>
      <c r="BR24" s="284"/>
      <c r="BS24" s="284"/>
      <c r="BT24" s="284"/>
      <c r="BU24" s="284"/>
      <c r="BV24" s="284"/>
      <c r="BW24" s="284"/>
      <c r="BX24" s="284"/>
      <c r="BY24" s="284"/>
      <c r="BZ24" s="284"/>
      <c r="CA24" s="284"/>
      <c r="CB24" s="284"/>
      <c r="CC24" s="285"/>
      <c r="CD24" s="286"/>
      <c r="CE24" s="286"/>
      <c r="CF24" s="286"/>
      <c r="CG24" s="286"/>
      <c r="CH24" s="286"/>
      <c r="CI24" s="286"/>
      <c r="CJ24" s="286"/>
      <c r="CK24" s="286"/>
      <c r="CL24" s="286"/>
      <c r="CM24" s="316"/>
      <c r="CN24" s="317"/>
      <c r="CO24" s="317"/>
      <c r="CP24" s="317"/>
      <c r="CQ24" s="318"/>
      <c r="CR24" s="286"/>
      <c r="CS24" s="286"/>
      <c r="CT24" s="286"/>
      <c r="CU24" s="286"/>
      <c r="CV24" s="286"/>
      <c r="CW24" s="286"/>
      <c r="CX24" s="286"/>
      <c r="CY24" s="286"/>
      <c r="CZ24" s="286"/>
      <c r="DA24" s="286"/>
      <c r="DB24" s="286"/>
      <c r="DC24" s="286"/>
      <c r="DD24" s="286"/>
    </row>
    <row r="25" spans="1:108" s="39" customFormat="1" ht="21.75" customHeight="1" x14ac:dyDescent="0.2">
      <c r="A25" s="40"/>
      <c r="B25" s="250" t="s">
        <v>47</v>
      </c>
      <c r="C25" s="250"/>
      <c r="D25" s="250"/>
      <c r="E25" s="250"/>
      <c r="F25" s="250"/>
      <c r="G25" s="250"/>
      <c r="H25" s="250"/>
      <c r="I25" s="250"/>
      <c r="J25" s="250"/>
      <c r="K25" s="250"/>
      <c r="L25" s="250"/>
      <c r="M25" s="250"/>
      <c r="N25" s="250"/>
      <c r="O25" s="250"/>
      <c r="P25" s="250"/>
      <c r="Q25" s="250"/>
      <c r="R25" s="250"/>
      <c r="S25" s="250"/>
      <c r="T25" s="250"/>
      <c r="U25" s="250"/>
      <c r="V25" s="250"/>
      <c r="W25" s="250"/>
      <c r="X25" s="250"/>
      <c r="Y25" s="250"/>
      <c r="Z25" s="250"/>
      <c r="AA25" s="250"/>
      <c r="AB25" s="250"/>
      <c r="AC25" s="250"/>
      <c r="AD25" s="250"/>
      <c r="AE25" s="250"/>
      <c r="AF25" s="250"/>
      <c r="AG25" s="250"/>
      <c r="AH25" s="250"/>
      <c r="AI25" s="250"/>
      <c r="AJ25" s="312">
        <v>3</v>
      </c>
      <c r="AK25" s="293"/>
      <c r="AL25" s="293"/>
      <c r="AM25" s="293"/>
      <c r="AN25" s="313"/>
      <c r="AO25" s="278"/>
      <c r="AP25" s="279"/>
      <c r="AQ25" s="279"/>
      <c r="AR25" s="279"/>
      <c r="AS25" s="279"/>
      <c r="AT25" s="279"/>
      <c r="AU25" s="279"/>
      <c r="AV25" s="279"/>
      <c r="AW25" s="279"/>
      <c r="AX25" s="279"/>
      <c r="AY25" s="279"/>
      <c r="AZ25" s="279"/>
      <c r="BA25" s="280"/>
      <c r="BB25" s="41"/>
      <c r="BC25" s="41"/>
      <c r="BD25" s="43"/>
      <c r="BE25" s="298" t="s">
        <v>157</v>
      </c>
      <c r="BF25" s="298"/>
      <c r="BG25" s="298"/>
      <c r="BH25" s="298"/>
      <c r="BI25" s="298"/>
      <c r="BJ25" s="298"/>
      <c r="BK25" s="298"/>
      <c r="BL25" s="298"/>
      <c r="BM25" s="298"/>
      <c r="BN25" s="298"/>
      <c r="BO25" s="298"/>
      <c r="BP25" s="298"/>
      <c r="BQ25" s="298"/>
      <c r="BR25" s="298"/>
      <c r="BS25" s="298"/>
      <c r="BT25" s="298"/>
      <c r="BU25" s="298"/>
      <c r="BV25" s="298"/>
      <c r="BW25" s="298"/>
      <c r="BX25" s="298"/>
      <c r="BY25" s="298"/>
      <c r="BZ25" s="298"/>
      <c r="CA25" s="298"/>
      <c r="CB25" s="298"/>
      <c r="CC25" s="298"/>
      <c r="CD25" s="298"/>
      <c r="CE25" s="298"/>
      <c r="CF25" s="298"/>
      <c r="CG25" s="298"/>
      <c r="CH25" s="298"/>
      <c r="CI25" s="298"/>
      <c r="CJ25" s="298"/>
      <c r="CK25" s="298"/>
      <c r="CL25" s="299"/>
      <c r="CM25" s="312">
        <v>16</v>
      </c>
      <c r="CN25" s="293"/>
      <c r="CO25" s="293"/>
      <c r="CP25" s="293"/>
      <c r="CQ25" s="313"/>
      <c r="CR25" s="278"/>
      <c r="CS25" s="279"/>
      <c r="CT25" s="279"/>
      <c r="CU25" s="279"/>
      <c r="CV25" s="279"/>
      <c r="CW25" s="279"/>
      <c r="CX25" s="279"/>
      <c r="CY25" s="279"/>
      <c r="CZ25" s="279"/>
      <c r="DA25" s="279"/>
      <c r="DB25" s="279"/>
      <c r="DC25" s="279"/>
      <c r="DD25" s="280"/>
    </row>
    <row r="26" spans="1:108" s="39" customFormat="1" ht="11.25" customHeight="1" x14ac:dyDescent="0.2">
      <c r="A26" s="45"/>
      <c r="B26" s="298" t="s">
        <v>154</v>
      </c>
      <c r="C26" s="298"/>
      <c r="D26" s="298"/>
      <c r="E26" s="298"/>
      <c r="F26" s="298"/>
      <c r="G26" s="298"/>
      <c r="H26" s="298"/>
      <c r="I26" s="298"/>
      <c r="J26" s="298"/>
      <c r="K26" s="298"/>
      <c r="L26" s="298"/>
      <c r="M26" s="298"/>
      <c r="N26" s="298"/>
      <c r="O26" s="298"/>
      <c r="P26" s="298"/>
      <c r="Q26" s="298"/>
      <c r="R26" s="298"/>
      <c r="S26" s="298"/>
      <c r="T26" s="298"/>
      <c r="U26" s="298"/>
      <c r="V26" s="298"/>
      <c r="W26" s="298"/>
      <c r="X26" s="298"/>
      <c r="Y26" s="299"/>
      <c r="Z26" s="303"/>
      <c r="AA26" s="304"/>
      <c r="AB26" s="304"/>
      <c r="AC26" s="304"/>
      <c r="AD26" s="304"/>
      <c r="AE26" s="304"/>
      <c r="AF26" s="304"/>
      <c r="AG26" s="304"/>
      <c r="AH26" s="304"/>
      <c r="AI26" s="304"/>
      <c r="AJ26" s="314"/>
      <c r="AK26" s="294"/>
      <c r="AL26" s="294"/>
      <c r="AM26" s="294"/>
      <c r="AN26" s="315"/>
      <c r="AO26" s="295"/>
      <c r="AP26" s="296"/>
      <c r="AQ26" s="296"/>
      <c r="AR26" s="296"/>
      <c r="AS26" s="296"/>
      <c r="AT26" s="296"/>
      <c r="AU26" s="296"/>
      <c r="AV26" s="296"/>
      <c r="AW26" s="296"/>
      <c r="AX26" s="296"/>
      <c r="AY26" s="296"/>
      <c r="AZ26" s="296"/>
      <c r="BA26" s="297"/>
      <c r="BB26" s="41"/>
      <c r="BC26" s="41"/>
      <c r="BD26" s="45"/>
      <c r="BE26" s="330" t="s">
        <v>154</v>
      </c>
      <c r="BF26" s="330"/>
      <c r="BG26" s="330"/>
      <c r="BH26" s="330"/>
      <c r="BI26" s="330"/>
      <c r="BJ26" s="330"/>
      <c r="BK26" s="330"/>
      <c r="BL26" s="330"/>
      <c r="BM26" s="330"/>
      <c r="BN26" s="330"/>
      <c r="BO26" s="330"/>
      <c r="BP26" s="330"/>
      <c r="BQ26" s="330"/>
      <c r="BR26" s="330"/>
      <c r="BS26" s="330"/>
      <c r="BT26" s="330"/>
      <c r="BU26" s="330"/>
      <c r="BV26" s="330"/>
      <c r="BW26" s="330"/>
      <c r="BX26" s="330"/>
      <c r="BY26" s="330"/>
      <c r="BZ26" s="330"/>
      <c r="CA26" s="330"/>
      <c r="CB26" s="330"/>
      <c r="CC26" s="331"/>
      <c r="CD26" s="303"/>
      <c r="CE26" s="304"/>
      <c r="CF26" s="304"/>
      <c r="CG26" s="304"/>
      <c r="CH26" s="304"/>
      <c r="CI26" s="304"/>
      <c r="CJ26" s="304"/>
      <c r="CK26" s="304"/>
      <c r="CL26" s="304"/>
      <c r="CM26" s="314"/>
      <c r="CN26" s="294"/>
      <c r="CO26" s="294"/>
      <c r="CP26" s="294"/>
      <c r="CQ26" s="315"/>
      <c r="CR26" s="295"/>
      <c r="CS26" s="296"/>
      <c r="CT26" s="296"/>
      <c r="CU26" s="296"/>
      <c r="CV26" s="296"/>
      <c r="CW26" s="296"/>
      <c r="CX26" s="296"/>
      <c r="CY26" s="296"/>
      <c r="CZ26" s="296"/>
      <c r="DA26" s="296"/>
      <c r="DB26" s="296"/>
      <c r="DC26" s="296"/>
      <c r="DD26" s="297"/>
    </row>
    <row r="27" spans="1:108" s="39" customFormat="1" ht="21.75" customHeight="1" x14ac:dyDescent="0.2">
      <c r="A27" s="312"/>
      <c r="B27" s="325" t="s">
        <v>175</v>
      </c>
      <c r="C27" s="325"/>
      <c r="D27" s="325"/>
      <c r="E27" s="325"/>
      <c r="F27" s="325"/>
      <c r="G27" s="325"/>
      <c r="H27" s="325"/>
      <c r="I27" s="325"/>
      <c r="J27" s="325"/>
      <c r="K27" s="325"/>
      <c r="L27" s="325"/>
      <c r="M27" s="325"/>
      <c r="N27" s="325"/>
      <c r="O27" s="325"/>
      <c r="P27" s="325"/>
      <c r="Q27" s="325"/>
      <c r="R27" s="325"/>
      <c r="S27" s="325"/>
      <c r="T27" s="325"/>
      <c r="U27" s="325"/>
      <c r="V27" s="325"/>
      <c r="W27" s="325"/>
      <c r="X27" s="325"/>
      <c r="Y27" s="326"/>
      <c r="Z27" s="278"/>
      <c r="AA27" s="279"/>
      <c r="AB27" s="279"/>
      <c r="AC27" s="279"/>
      <c r="AD27" s="279"/>
      <c r="AE27" s="279"/>
      <c r="AF27" s="279"/>
      <c r="AG27" s="279"/>
      <c r="AH27" s="279"/>
      <c r="AI27" s="280"/>
      <c r="AJ27" s="314"/>
      <c r="AK27" s="294"/>
      <c r="AL27" s="294"/>
      <c r="AM27" s="294"/>
      <c r="AN27" s="315"/>
      <c r="AO27" s="295"/>
      <c r="AP27" s="296"/>
      <c r="AQ27" s="296"/>
      <c r="AR27" s="296"/>
      <c r="AS27" s="296"/>
      <c r="AT27" s="296"/>
      <c r="AU27" s="296"/>
      <c r="AV27" s="296"/>
      <c r="AW27" s="296"/>
      <c r="AX27" s="296"/>
      <c r="AY27" s="296"/>
      <c r="AZ27" s="296"/>
      <c r="BA27" s="297"/>
      <c r="BB27" s="41"/>
      <c r="BC27" s="41"/>
      <c r="BD27" s="43"/>
      <c r="BE27" s="298" t="s">
        <v>175</v>
      </c>
      <c r="BF27" s="298"/>
      <c r="BG27" s="298"/>
      <c r="BH27" s="298"/>
      <c r="BI27" s="298"/>
      <c r="BJ27" s="298"/>
      <c r="BK27" s="298"/>
      <c r="BL27" s="298"/>
      <c r="BM27" s="298"/>
      <c r="BN27" s="298"/>
      <c r="BO27" s="298"/>
      <c r="BP27" s="298"/>
      <c r="BQ27" s="298"/>
      <c r="BR27" s="298"/>
      <c r="BS27" s="298"/>
      <c r="BT27" s="298"/>
      <c r="BU27" s="298"/>
      <c r="BV27" s="298"/>
      <c r="BW27" s="298"/>
      <c r="BX27" s="298"/>
      <c r="BY27" s="298"/>
      <c r="BZ27" s="298"/>
      <c r="CA27" s="298"/>
      <c r="CB27" s="298"/>
      <c r="CC27" s="299"/>
      <c r="CD27" s="321"/>
      <c r="CE27" s="321"/>
      <c r="CF27" s="321"/>
      <c r="CG27" s="321"/>
      <c r="CH27" s="321"/>
      <c r="CI27" s="321"/>
      <c r="CJ27" s="321"/>
      <c r="CK27" s="321"/>
      <c r="CL27" s="321"/>
      <c r="CM27" s="314"/>
      <c r="CN27" s="294"/>
      <c r="CO27" s="294"/>
      <c r="CP27" s="294"/>
      <c r="CQ27" s="315"/>
      <c r="CR27" s="295"/>
      <c r="CS27" s="296"/>
      <c r="CT27" s="296"/>
      <c r="CU27" s="296"/>
      <c r="CV27" s="296"/>
      <c r="CW27" s="296"/>
      <c r="CX27" s="296"/>
      <c r="CY27" s="296"/>
      <c r="CZ27" s="296"/>
      <c r="DA27" s="296"/>
      <c r="DB27" s="296"/>
      <c r="DC27" s="296"/>
      <c r="DD27" s="297"/>
    </row>
    <row r="28" spans="1:108" s="39" customFormat="1" ht="11.25" customHeight="1" x14ac:dyDescent="0.2">
      <c r="A28" s="316"/>
      <c r="B28" s="327"/>
      <c r="C28" s="327"/>
      <c r="D28" s="327"/>
      <c r="E28" s="327"/>
      <c r="F28" s="327"/>
      <c r="G28" s="327"/>
      <c r="H28" s="327"/>
      <c r="I28" s="327"/>
      <c r="J28" s="327"/>
      <c r="K28" s="327"/>
      <c r="L28" s="327"/>
      <c r="M28" s="327"/>
      <c r="N28" s="327"/>
      <c r="O28" s="327"/>
      <c r="P28" s="327"/>
      <c r="Q28" s="327"/>
      <c r="R28" s="327"/>
      <c r="S28" s="327"/>
      <c r="T28" s="327"/>
      <c r="U28" s="327"/>
      <c r="V28" s="327"/>
      <c r="W28" s="327"/>
      <c r="X28" s="327"/>
      <c r="Y28" s="328"/>
      <c r="Z28" s="281"/>
      <c r="AA28" s="282"/>
      <c r="AB28" s="282"/>
      <c r="AC28" s="282"/>
      <c r="AD28" s="282"/>
      <c r="AE28" s="282"/>
      <c r="AF28" s="282"/>
      <c r="AG28" s="282"/>
      <c r="AH28" s="282"/>
      <c r="AI28" s="283"/>
      <c r="AJ28" s="314"/>
      <c r="AK28" s="294"/>
      <c r="AL28" s="294"/>
      <c r="AM28" s="294"/>
      <c r="AN28" s="315"/>
      <c r="AO28" s="295"/>
      <c r="AP28" s="296"/>
      <c r="AQ28" s="296"/>
      <c r="AR28" s="296"/>
      <c r="AS28" s="296"/>
      <c r="AT28" s="296"/>
      <c r="AU28" s="296"/>
      <c r="AV28" s="296"/>
      <c r="AW28" s="296"/>
      <c r="AX28" s="296"/>
      <c r="AY28" s="296"/>
      <c r="AZ28" s="296"/>
      <c r="BA28" s="297"/>
      <c r="BB28" s="41"/>
      <c r="BC28" s="41"/>
      <c r="BD28" s="45"/>
      <c r="BE28" s="298" t="s">
        <v>48</v>
      </c>
      <c r="BF28" s="298"/>
      <c r="BG28" s="298"/>
      <c r="BH28" s="298"/>
      <c r="BI28" s="298"/>
      <c r="BJ28" s="298"/>
      <c r="BK28" s="298"/>
      <c r="BL28" s="298"/>
      <c r="BM28" s="298"/>
      <c r="BN28" s="298"/>
      <c r="BO28" s="298"/>
      <c r="BP28" s="298"/>
      <c r="BQ28" s="298"/>
      <c r="BR28" s="298"/>
      <c r="BS28" s="298"/>
      <c r="BT28" s="298"/>
      <c r="BU28" s="298"/>
      <c r="BV28" s="298"/>
      <c r="BW28" s="298"/>
      <c r="BX28" s="298"/>
      <c r="BY28" s="298"/>
      <c r="BZ28" s="298"/>
      <c r="CA28" s="298"/>
      <c r="CB28" s="298"/>
      <c r="CC28" s="299"/>
      <c r="CD28" s="305"/>
      <c r="CE28" s="321"/>
      <c r="CF28" s="321"/>
      <c r="CG28" s="321"/>
      <c r="CH28" s="321"/>
      <c r="CI28" s="321"/>
      <c r="CJ28" s="321"/>
      <c r="CK28" s="321"/>
      <c r="CL28" s="321"/>
      <c r="CM28" s="314"/>
      <c r="CN28" s="294"/>
      <c r="CO28" s="294"/>
      <c r="CP28" s="294"/>
      <c r="CQ28" s="315"/>
      <c r="CR28" s="295"/>
      <c r="CS28" s="296"/>
      <c r="CT28" s="296"/>
      <c r="CU28" s="296"/>
      <c r="CV28" s="296"/>
      <c r="CW28" s="296"/>
      <c r="CX28" s="296"/>
      <c r="CY28" s="296"/>
      <c r="CZ28" s="296"/>
      <c r="DA28" s="296"/>
      <c r="DB28" s="296"/>
      <c r="DC28" s="296"/>
      <c r="DD28" s="297"/>
    </row>
    <row r="29" spans="1:108" s="39" customFormat="1" ht="11.25" customHeight="1" x14ac:dyDescent="0.2">
      <c r="A29" s="43"/>
      <c r="B29" s="284" t="s">
        <v>56</v>
      </c>
      <c r="C29" s="284"/>
      <c r="D29" s="284"/>
      <c r="E29" s="284"/>
      <c r="F29" s="284"/>
      <c r="G29" s="284"/>
      <c r="H29" s="284"/>
      <c r="I29" s="284"/>
      <c r="J29" s="284"/>
      <c r="K29" s="284"/>
      <c r="L29" s="284"/>
      <c r="M29" s="284"/>
      <c r="N29" s="284"/>
      <c r="O29" s="284"/>
      <c r="P29" s="284"/>
      <c r="Q29" s="284"/>
      <c r="R29" s="284"/>
      <c r="S29" s="284"/>
      <c r="T29" s="284"/>
      <c r="U29" s="284"/>
      <c r="V29" s="284"/>
      <c r="W29" s="284"/>
      <c r="X29" s="284"/>
      <c r="Y29" s="285"/>
      <c r="Z29" s="303"/>
      <c r="AA29" s="304"/>
      <c r="AB29" s="304"/>
      <c r="AC29" s="304"/>
      <c r="AD29" s="304"/>
      <c r="AE29" s="304"/>
      <c r="AF29" s="304"/>
      <c r="AG29" s="304"/>
      <c r="AH29" s="304"/>
      <c r="AI29" s="304"/>
      <c r="AJ29" s="314"/>
      <c r="AK29" s="294"/>
      <c r="AL29" s="294"/>
      <c r="AM29" s="294"/>
      <c r="AN29" s="315"/>
      <c r="AO29" s="295"/>
      <c r="AP29" s="296"/>
      <c r="AQ29" s="296"/>
      <c r="AR29" s="296"/>
      <c r="AS29" s="296"/>
      <c r="AT29" s="296"/>
      <c r="AU29" s="296"/>
      <c r="AV29" s="296"/>
      <c r="AW29" s="296"/>
      <c r="AX29" s="296"/>
      <c r="AY29" s="296"/>
      <c r="AZ29" s="296"/>
      <c r="BA29" s="297"/>
      <c r="BB29" s="41"/>
      <c r="BC29" s="41"/>
      <c r="BD29" s="54"/>
      <c r="BE29" s="319" t="s">
        <v>56</v>
      </c>
      <c r="BF29" s="319"/>
      <c r="BG29" s="319"/>
      <c r="BH29" s="319"/>
      <c r="BI29" s="319"/>
      <c r="BJ29" s="319"/>
      <c r="BK29" s="319"/>
      <c r="BL29" s="319"/>
      <c r="BM29" s="319"/>
      <c r="BN29" s="319"/>
      <c r="BO29" s="319"/>
      <c r="BP29" s="320"/>
      <c r="BQ29" s="329"/>
      <c r="BR29" s="319"/>
      <c r="BS29" s="319"/>
      <c r="BT29" s="319"/>
      <c r="BU29" s="319"/>
      <c r="BV29" s="319"/>
      <c r="BW29" s="319"/>
      <c r="BX29" s="319"/>
      <c r="BY29" s="319"/>
      <c r="BZ29" s="319"/>
      <c r="CA29" s="319"/>
      <c r="CB29" s="319"/>
      <c r="CC29" s="320"/>
      <c r="CD29" s="323"/>
      <c r="CE29" s="324"/>
      <c r="CF29" s="324"/>
      <c r="CG29" s="324"/>
      <c r="CH29" s="324"/>
      <c r="CI29" s="324"/>
      <c r="CJ29" s="324"/>
      <c r="CK29" s="324"/>
      <c r="CL29" s="324"/>
      <c r="CM29" s="314"/>
      <c r="CN29" s="294"/>
      <c r="CO29" s="294"/>
      <c r="CP29" s="294"/>
      <c r="CQ29" s="315"/>
      <c r="CR29" s="295"/>
      <c r="CS29" s="296"/>
      <c r="CT29" s="296"/>
      <c r="CU29" s="296"/>
      <c r="CV29" s="296"/>
      <c r="CW29" s="296"/>
      <c r="CX29" s="296"/>
      <c r="CY29" s="296"/>
      <c r="CZ29" s="296"/>
      <c r="DA29" s="296"/>
      <c r="DB29" s="296"/>
      <c r="DC29" s="296"/>
      <c r="DD29" s="297"/>
    </row>
    <row r="30" spans="1:108" s="39" customFormat="1" ht="11.25" customHeight="1" x14ac:dyDescent="0.2">
      <c r="A30" s="43"/>
      <c r="B30" s="284" t="s">
        <v>57</v>
      </c>
      <c r="C30" s="284"/>
      <c r="D30" s="284"/>
      <c r="E30" s="284"/>
      <c r="F30" s="284"/>
      <c r="G30" s="284"/>
      <c r="H30" s="284"/>
      <c r="I30" s="284"/>
      <c r="J30" s="284"/>
      <c r="K30" s="284"/>
      <c r="L30" s="284"/>
      <c r="M30" s="284"/>
      <c r="N30" s="284"/>
      <c r="O30" s="284"/>
      <c r="P30" s="284"/>
      <c r="Q30" s="284"/>
      <c r="R30" s="284"/>
      <c r="S30" s="284"/>
      <c r="T30" s="284"/>
      <c r="U30" s="284"/>
      <c r="V30" s="284"/>
      <c r="W30" s="284"/>
      <c r="X30" s="284"/>
      <c r="Y30" s="285"/>
      <c r="Z30" s="303"/>
      <c r="AA30" s="304"/>
      <c r="AB30" s="304"/>
      <c r="AC30" s="304"/>
      <c r="AD30" s="304"/>
      <c r="AE30" s="304"/>
      <c r="AF30" s="304"/>
      <c r="AG30" s="304"/>
      <c r="AH30" s="304"/>
      <c r="AI30" s="304"/>
      <c r="AJ30" s="314"/>
      <c r="AK30" s="294"/>
      <c r="AL30" s="294"/>
      <c r="AM30" s="294"/>
      <c r="AN30" s="315"/>
      <c r="AO30" s="295"/>
      <c r="AP30" s="296"/>
      <c r="AQ30" s="296"/>
      <c r="AR30" s="296"/>
      <c r="AS30" s="296"/>
      <c r="AT30" s="296"/>
      <c r="AU30" s="296"/>
      <c r="AV30" s="296"/>
      <c r="AW30" s="296"/>
      <c r="AX30" s="296"/>
      <c r="AY30" s="296"/>
      <c r="AZ30" s="296"/>
      <c r="BA30" s="297"/>
      <c r="BB30" s="41"/>
      <c r="BC30" s="41"/>
      <c r="BD30" s="53"/>
      <c r="BE30" s="319" t="s">
        <v>57</v>
      </c>
      <c r="BF30" s="319"/>
      <c r="BG30" s="319"/>
      <c r="BH30" s="319"/>
      <c r="BI30" s="319"/>
      <c r="BJ30" s="319"/>
      <c r="BK30" s="319"/>
      <c r="BL30" s="319"/>
      <c r="BM30" s="319"/>
      <c r="BN30" s="319"/>
      <c r="BO30" s="319"/>
      <c r="BP30" s="320"/>
      <c r="BQ30" s="322"/>
      <c r="BR30" s="322"/>
      <c r="BS30" s="322"/>
      <c r="BT30" s="322"/>
      <c r="BU30" s="322"/>
      <c r="BV30" s="322"/>
      <c r="BW30" s="322"/>
      <c r="BX30" s="322"/>
      <c r="BY30" s="322"/>
      <c r="BZ30" s="322"/>
      <c r="CA30" s="322"/>
      <c r="CB30" s="322"/>
      <c r="CC30" s="322"/>
      <c r="CD30" s="323"/>
      <c r="CE30" s="324"/>
      <c r="CF30" s="324"/>
      <c r="CG30" s="324"/>
      <c r="CH30" s="324"/>
      <c r="CI30" s="324"/>
      <c r="CJ30" s="324"/>
      <c r="CK30" s="324"/>
      <c r="CL30" s="324"/>
      <c r="CM30" s="314"/>
      <c r="CN30" s="294"/>
      <c r="CO30" s="294"/>
      <c r="CP30" s="294"/>
      <c r="CQ30" s="315"/>
      <c r="CR30" s="295"/>
      <c r="CS30" s="296"/>
      <c r="CT30" s="296"/>
      <c r="CU30" s="296"/>
      <c r="CV30" s="296"/>
      <c r="CW30" s="296"/>
      <c r="CX30" s="296"/>
      <c r="CY30" s="296"/>
      <c r="CZ30" s="296"/>
      <c r="DA30" s="296"/>
      <c r="DB30" s="296"/>
      <c r="DC30" s="296"/>
      <c r="DD30" s="297"/>
    </row>
    <row r="31" spans="1:108" s="39" customFormat="1" ht="11.25" customHeight="1" x14ac:dyDescent="0.2">
      <c r="A31" s="43"/>
      <c r="B31" s="284" t="s">
        <v>58</v>
      </c>
      <c r="C31" s="284"/>
      <c r="D31" s="284"/>
      <c r="E31" s="284"/>
      <c r="F31" s="284"/>
      <c r="G31" s="284"/>
      <c r="H31" s="284"/>
      <c r="I31" s="284"/>
      <c r="J31" s="284"/>
      <c r="K31" s="284"/>
      <c r="L31" s="284"/>
      <c r="M31" s="284"/>
      <c r="N31" s="284"/>
      <c r="O31" s="284"/>
      <c r="P31" s="284"/>
      <c r="Q31" s="284"/>
      <c r="R31" s="284"/>
      <c r="S31" s="284"/>
      <c r="T31" s="284"/>
      <c r="U31" s="284"/>
      <c r="V31" s="284"/>
      <c r="W31" s="284"/>
      <c r="X31" s="284"/>
      <c r="Y31" s="285"/>
      <c r="Z31" s="303"/>
      <c r="AA31" s="304"/>
      <c r="AB31" s="304"/>
      <c r="AC31" s="304"/>
      <c r="AD31" s="304"/>
      <c r="AE31" s="304"/>
      <c r="AF31" s="304"/>
      <c r="AG31" s="304"/>
      <c r="AH31" s="304"/>
      <c r="AI31" s="304"/>
      <c r="AJ31" s="316"/>
      <c r="AK31" s="317"/>
      <c r="AL31" s="317"/>
      <c r="AM31" s="317"/>
      <c r="AN31" s="318"/>
      <c r="AO31" s="281"/>
      <c r="AP31" s="282"/>
      <c r="AQ31" s="282"/>
      <c r="AR31" s="282"/>
      <c r="AS31" s="282"/>
      <c r="AT31" s="282"/>
      <c r="AU31" s="282"/>
      <c r="AV31" s="282"/>
      <c r="AW31" s="282"/>
      <c r="AX31" s="282"/>
      <c r="AY31" s="282"/>
      <c r="AZ31" s="282"/>
      <c r="BA31" s="283"/>
      <c r="BB31" s="41"/>
      <c r="BC31" s="41"/>
      <c r="BD31" s="54"/>
      <c r="BE31" s="319" t="s">
        <v>58</v>
      </c>
      <c r="BF31" s="319"/>
      <c r="BG31" s="319"/>
      <c r="BH31" s="319"/>
      <c r="BI31" s="319"/>
      <c r="BJ31" s="319"/>
      <c r="BK31" s="319"/>
      <c r="BL31" s="319"/>
      <c r="BM31" s="319"/>
      <c r="BN31" s="319"/>
      <c r="BO31" s="319"/>
      <c r="BP31" s="320"/>
      <c r="BQ31" s="322"/>
      <c r="BR31" s="322"/>
      <c r="BS31" s="322"/>
      <c r="BT31" s="322"/>
      <c r="BU31" s="322"/>
      <c r="BV31" s="322"/>
      <c r="BW31" s="322"/>
      <c r="BX31" s="322"/>
      <c r="BY31" s="322"/>
      <c r="BZ31" s="322"/>
      <c r="CA31" s="322"/>
      <c r="CB31" s="322"/>
      <c r="CC31" s="322"/>
      <c r="CD31" s="323"/>
      <c r="CE31" s="324"/>
      <c r="CF31" s="324"/>
      <c r="CG31" s="324"/>
      <c r="CH31" s="324"/>
      <c r="CI31" s="324"/>
      <c r="CJ31" s="324"/>
      <c r="CK31" s="324"/>
      <c r="CL31" s="324"/>
      <c r="CM31" s="316"/>
      <c r="CN31" s="317"/>
      <c r="CO31" s="317"/>
      <c r="CP31" s="317"/>
      <c r="CQ31" s="318"/>
      <c r="CR31" s="281"/>
      <c r="CS31" s="282"/>
      <c r="CT31" s="282"/>
      <c r="CU31" s="282"/>
      <c r="CV31" s="282"/>
      <c r="CW31" s="282"/>
      <c r="CX31" s="282"/>
      <c r="CY31" s="282"/>
      <c r="CZ31" s="282"/>
      <c r="DA31" s="282"/>
      <c r="DB31" s="282"/>
      <c r="DC31" s="282"/>
      <c r="DD31" s="283"/>
    </row>
    <row r="32" spans="1:108" s="39" customFormat="1" ht="32.25" customHeight="1" x14ac:dyDescent="0.2">
      <c r="A32" s="45"/>
      <c r="B32" s="250" t="s">
        <v>138</v>
      </c>
      <c r="C32" s="250"/>
      <c r="D32" s="250"/>
      <c r="E32" s="250"/>
      <c r="F32" s="250"/>
      <c r="G32" s="250"/>
      <c r="H32" s="250"/>
      <c r="I32" s="250"/>
      <c r="J32" s="250"/>
      <c r="K32" s="250"/>
      <c r="L32" s="250"/>
      <c r="M32" s="250"/>
      <c r="N32" s="250"/>
      <c r="O32" s="250"/>
      <c r="P32" s="250"/>
      <c r="Q32" s="250"/>
      <c r="R32" s="250"/>
      <c r="S32" s="250"/>
      <c r="T32" s="250"/>
      <c r="U32" s="250"/>
      <c r="V32" s="250"/>
      <c r="W32" s="250"/>
      <c r="X32" s="250"/>
      <c r="Y32" s="250"/>
      <c r="Z32" s="250"/>
      <c r="AA32" s="250"/>
      <c r="AB32" s="250"/>
      <c r="AC32" s="250"/>
      <c r="AD32" s="250"/>
      <c r="AE32" s="250"/>
      <c r="AF32" s="250"/>
      <c r="AG32" s="250"/>
      <c r="AH32" s="250"/>
      <c r="AI32" s="251"/>
      <c r="AJ32" s="312">
        <v>4</v>
      </c>
      <c r="AK32" s="293"/>
      <c r="AL32" s="293"/>
      <c r="AM32" s="293"/>
      <c r="AN32" s="313"/>
      <c r="AO32" s="336"/>
      <c r="AP32" s="336"/>
      <c r="AQ32" s="336"/>
      <c r="AR32" s="336"/>
      <c r="AS32" s="336"/>
      <c r="AT32" s="336"/>
      <c r="AU32" s="336"/>
      <c r="AV32" s="336"/>
      <c r="AW32" s="336"/>
      <c r="AX32" s="336"/>
      <c r="AY32" s="336"/>
      <c r="AZ32" s="336"/>
      <c r="BA32" s="336"/>
      <c r="BB32" s="41"/>
      <c r="BC32" s="41"/>
      <c r="BD32" s="45"/>
      <c r="BE32" s="298" t="s">
        <v>155</v>
      </c>
      <c r="BF32" s="298"/>
      <c r="BG32" s="298"/>
      <c r="BH32" s="298"/>
      <c r="BI32" s="298"/>
      <c r="BJ32" s="298"/>
      <c r="BK32" s="298"/>
      <c r="BL32" s="298"/>
      <c r="BM32" s="298"/>
      <c r="BN32" s="298"/>
      <c r="BO32" s="298"/>
      <c r="BP32" s="298"/>
      <c r="BQ32" s="298"/>
      <c r="BR32" s="298"/>
      <c r="BS32" s="298"/>
      <c r="BT32" s="298"/>
      <c r="BU32" s="298"/>
      <c r="BV32" s="298"/>
      <c r="BW32" s="298"/>
      <c r="BX32" s="298"/>
      <c r="BY32" s="298"/>
      <c r="BZ32" s="298"/>
      <c r="CA32" s="298"/>
      <c r="CB32" s="298"/>
      <c r="CC32" s="298"/>
      <c r="CD32" s="298"/>
      <c r="CE32" s="298"/>
      <c r="CF32" s="298"/>
      <c r="CG32" s="298"/>
      <c r="CH32" s="298"/>
      <c r="CI32" s="298"/>
      <c r="CJ32" s="298"/>
      <c r="CK32" s="298"/>
      <c r="CL32" s="299"/>
      <c r="CM32" s="263">
        <v>17</v>
      </c>
      <c r="CN32" s="264"/>
      <c r="CO32" s="264"/>
      <c r="CP32" s="264"/>
      <c r="CQ32" s="265"/>
      <c r="CR32" s="303"/>
      <c r="CS32" s="304"/>
      <c r="CT32" s="304"/>
      <c r="CU32" s="304"/>
      <c r="CV32" s="304"/>
      <c r="CW32" s="304"/>
      <c r="CX32" s="304"/>
      <c r="CY32" s="304"/>
      <c r="CZ32" s="304"/>
      <c r="DA32" s="304"/>
      <c r="DB32" s="304"/>
      <c r="DC32" s="304"/>
      <c r="DD32" s="305"/>
    </row>
    <row r="33" spans="1:108" s="39" customFormat="1" ht="30.75" customHeight="1" x14ac:dyDescent="0.2">
      <c r="A33" s="45"/>
      <c r="B33" s="250" t="s">
        <v>129</v>
      </c>
      <c r="C33" s="250"/>
      <c r="D33" s="250"/>
      <c r="E33" s="250"/>
      <c r="F33" s="250"/>
      <c r="G33" s="250"/>
      <c r="H33" s="250"/>
      <c r="I33" s="250"/>
      <c r="J33" s="250"/>
      <c r="K33" s="250"/>
      <c r="L33" s="250"/>
      <c r="M33" s="250"/>
      <c r="N33" s="250"/>
      <c r="O33" s="250"/>
      <c r="P33" s="250"/>
      <c r="Q33" s="250"/>
      <c r="R33" s="250"/>
      <c r="S33" s="250"/>
      <c r="T33" s="250"/>
      <c r="U33" s="250"/>
      <c r="V33" s="250"/>
      <c r="W33" s="250"/>
      <c r="X33" s="250"/>
      <c r="Y33" s="250"/>
      <c r="Z33" s="250"/>
      <c r="AA33" s="250"/>
      <c r="AB33" s="250"/>
      <c r="AC33" s="250"/>
      <c r="AD33" s="250"/>
      <c r="AE33" s="250"/>
      <c r="AF33" s="250"/>
      <c r="AG33" s="250"/>
      <c r="AH33" s="250"/>
      <c r="AI33" s="251"/>
      <c r="AJ33" s="312">
        <v>5</v>
      </c>
      <c r="AK33" s="293"/>
      <c r="AL33" s="293"/>
      <c r="AM33" s="293"/>
      <c r="AN33" s="313"/>
      <c r="AO33" s="278"/>
      <c r="AP33" s="279"/>
      <c r="AQ33" s="279"/>
      <c r="AR33" s="279"/>
      <c r="AS33" s="279"/>
      <c r="AT33" s="279"/>
      <c r="AU33" s="279"/>
      <c r="AV33" s="279"/>
      <c r="AW33" s="279"/>
      <c r="AX33" s="279"/>
      <c r="AY33" s="279"/>
      <c r="AZ33" s="279"/>
      <c r="BA33" s="280"/>
      <c r="BB33" s="41"/>
      <c r="BC33" s="41"/>
      <c r="BD33" s="45"/>
      <c r="BE33" s="298" t="s">
        <v>186</v>
      </c>
      <c r="BF33" s="298"/>
      <c r="BG33" s="298"/>
      <c r="BH33" s="298"/>
      <c r="BI33" s="298"/>
      <c r="BJ33" s="298"/>
      <c r="BK33" s="298"/>
      <c r="BL33" s="298"/>
      <c r="BM33" s="298"/>
      <c r="BN33" s="298"/>
      <c r="BO33" s="298"/>
      <c r="BP33" s="298"/>
      <c r="BQ33" s="298"/>
      <c r="BR33" s="298"/>
      <c r="BS33" s="298"/>
      <c r="BT33" s="298"/>
      <c r="BU33" s="298"/>
      <c r="BV33" s="298"/>
      <c r="BW33" s="298"/>
      <c r="BX33" s="298"/>
      <c r="BY33" s="298"/>
      <c r="BZ33" s="298"/>
      <c r="CA33" s="298"/>
      <c r="CB33" s="298"/>
      <c r="CC33" s="298"/>
      <c r="CD33" s="298"/>
      <c r="CE33" s="298"/>
      <c r="CF33" s="298"/>
      <c r="CG33" s="298"/>
      <c r="CH33" s="298"/>
      <c r="CI33" s="298"/>
      <c r="CJ33" s="298"/>
      <c r="CK33" s="298"/>
      <c r="CL33" s="299"/>
      <c r="CM33" s="263">
        <v>18</v>
      </c>
      <c r="CN33" s="264"/>
      <c r="CO33" s="264"/>
      <c r="CP33" s="264"/>
      <c r="CQ33" s="265"/>
      <c r="CR33" s="286">
        <f>CR19+CR25+CR32</f>
        <v>0</v>
      </c>
      <c r="CS33" s="286"/>
      <c r="CT33" s="286"/>
      <c r="CU33" s="286"/>
      <c r="CV33" s="286"/>
      <c r="CW33" s="286"/>
      <c r="CX33" s="286"/>
      <c r="CY33" s="286"/>
      <c r="CZ33" s="286"/>
      <c r="DA33" s="286"/>
      <c r="DB33" s="286"/>
      <c r="DC33" s="286"/>
      <c r="DD33" s="286"/>
    </row>
    <row r="34" spans="1:108" s="39" customFormat="1" ht="11.25" customHeight="1" x14ac:dyDescent="0.2">
      <c r="A34" s="45"/>
      <c r="B34" s="298" t="s">
        <v>154</v>
      </c>
      <c r="C34" s="298"/>
      <c r="D34" s="298"/>
      <c r="E34" s="298"/>
      <c r="F34" s="298"/>
      <c r="G34" s="298"/>
      <c r="H34" s="298"/>
      <c r="I34" s="298"/>
      <c r="J34" s="298"/>
      <c r="K34" s="298"/>
      <c r="L34" s="298"/>
      <c r="M34" s="298"/>
      <c r="N34" s="298"/>
      <c r="O34" s="298"/>
      <c r="P34" s="298"/>
      <c r="Q34" s="298"/>
      <c r="R34" s="298"/>
      <c r="S34" s="298"/>
      <c r="T34" s="298"/>
      <c r="U34" s="298"/>
      <c r="V34" s="298"/>
      <c r="W34" s="298"/>
      <c r="X34" s="298"/>
      <c r="Y34" s="299"/>
      <c r="Z34" s="303"/>
      <c r="AA34" s="304"/>
      <c r="AB34" s="304"/>
      <c r="AC34" s="304"/>
      <c r="AD34" s="304"/>
      <c r="AE34" s="304"/>
      <c r="AF34" s="304"/>
      <c r="AG34" s="304"/>
      <c r="AH34" s="304"/>
      <c r="AI34" s="305"/>
      <c r="AJ34" s="314"/>
      <c r="AK34" s="294"/>
      <c r="AL34" s="294"/>
      <c r="AM34" s="294"/>
      <c r="AN34" s="315"/>
      <c r="AO34" s="295"/>
      <c r="AP34" s="296"/>
      <c r="AQ34" s="296"/>
      <c r="AR34" s="296"/>
      <c r="AS34" s="296"/>
      <c r="AT34" s="296"/>
      <c r="AU34" s="296"/>
      <c r="AV34" s="296"/>
      <c r="AW34" s="296"/>
      <c r="AX34" s="296"/>
      <c r="AY34" s="296"/>
      <c r="AZ34" s="296"/>
      <c r="BA34" s="297"/>
      <c r="BB34" s="41"/>
      <c r="BC34" s="41"/>
      <c r="BD34" s="45"/>
      <c r="BE34" s="332" t="s">
        <v>49</v>
      </c>
      <c r="BF34" s="332"/>
      <c r="BG34" s="332"/>
      <c r="BH34" s="332"/>
      <c r="BI34" s="332"/>
      <c r="BJ34" s="332"/>
      <c r="BK34" s="332"/>
      <c r="BL34" s="332"/>
      <c r="BM34" s="332"/>
      <c r="BN34" s="332"/>
      <c r="BO34" s="332"/>
      <c r="BP34" s="332"/>
      <c r="BQ34" s="332"/>
      <c r="BR34" s="332"/>
      <c r="BS34" s="332"/>
      <c r="BT34" s="332"/>
      <c r="BU34" s="332"/>
      <c r="BV34" s="332"/>
      <c r="BW34" s="332"/>
      <c r="BX34" s="332"/>
      <c r="BY34" s="332"/>
      <c r="BZ34" s="332"/>
      <c r="CA34" s="332"/>
      <c r="CB34" s="332"/>
      <c r="CC34" s="332"/>
      <c r="CD34" s="332"/>
      <c r="CE34" s="332"/>
      <c r="CF34" s="332"/>
      <c r="CG34" s="332"/>
      <c r="CH34" s="332"/>
      <c r="CI34" s="332"/>
      <c r="CJ34" s="332"/>
      <c r="CK34" s="332"/>
      <c r="CL34" s="333"/>
      <c r="CM34" s="312">
        <v>19</v>
      </c>
      <c r="CN34" s="293"/>
      <c r="CO34" s="293"/>
      <c r="CP34" s="293"/>
      <c r="CQ34" s="313"/>
      <c r="CR34" s="286">
        <f>IF(CR33&lt;AO48, AO48-CR33,)</f>
        <v>0</v>
      </c>
      <c r="CS34" s="286"/>
      <c r="CT34" s="286"/>
      <c r="CU34" s="286"/>
      <c r="CV34" s="286"/>
      <c r="CW34" s="286"/>
      <c r="CX34" s="286"/>
      <c r="CY34" s="286"/>
      <c r="CZ34" s="286"/>
      <c r="DA34" s="286"/>
      <c r="DB34" s="286"/>
      <c r="DC34" s="286"/>
      <c r="DD34" s="286"/>
    </row>
    <row r="35" spans="1:108" s="39" customFormat="1" ht="22.5" customHeight="1" x14ac:dyDescent="0.2">
      <c r="A35" s="43"/>
      <c r="B35" s="298" t="s">
        <v>156</v>
      </c>
      <c r="C35" s="298"/>
      <c r="D35" s="298"/>
      <c r="E35" s="298"/>
      <c r="F35" s="298"/>
      <c r="G35" s="298"/>
      <c r="H35" s="298"/>
      <c r="I35" s="298"/>
      <c r="J35" s="298"/>
      <c r="K35" s="298"/>
      <c r="L35" s="298"/>
      <c r="M35" s="298"/>
      <c r="N35" s="298"/>
      <c r="O35" s="298"/>
      <c r="P35" s="298"/>
      <c r="Q35" s="298"/>
      <c r="R35" s="298"/>
      <c r="S35" s="298"/>
      <c r="T35" s="298"/>
      <c r="U35" s="298"/>
      <c r="V35" s="298"/>
      <c r="W35" s="298"/>
      <c r="X35" s="298"/>
      <c r="Y35" s="299"/>
      <c r="Z35" s="303"/>
      <c r="AA35" s="304"/>
      <c r="AB35" s="304"/>
      <c r="AC35" s="304"/>
      <c r="AD35" s="304"/>
      <c r="AE35" s="304"/>
      <c r="AF35" s="304"/>
      <c r="AG35" s="304"/>
      <c r="AH35" s="304"/>
      <c r="AI35" s="305"/>
      <c r="AJ35" s="314"/>
      <c r="AK35" s="294"/>
      <c r="AL35" s="294"/>
      <c r="AM35" s="294"/>
      <c r="AN35" s="315"/>
      <c r="AO35" s="295"/>
      <c r="AP35" s="296"/>
      <c r="AQ35" s="296"/>
      <c r="AR35" s="296"/>
      <c r="AS35" s="296"/>
      <c r="AT35" s="296"/>
      <c r="AU35" s="296"/>
      <c r="AV35" s="296"/>
      <c r="AW35" s="296"/>
      <c r="AX35" s="296"/>
      <c r="AY35" s="296"/>
      <c r="AZ35" s="296"/>
      <c r="BA35" s="297"/>
      <c r="BB35" s="41"/>
      <c r="BC35" s="41"/>
      <c r="BD35" s="49"/>
      <c r="BE35" s="334"/>
      <c r="BF35" s="334"/>
      <c r="BG35" s="334"/>
      <c r="BH35" s="334"/>
      <c r="BI35" s="334"/>
      <c r="BJ35" s="334"/>
      <c r="BK35" s="334"/>
      <c r="BL35" s="334"/>
      <c r="BM35" s="334"/>
      <c r="BN35" s="334"/>
      <c r="BO35" s="334"/>
      <c r="BP35" s="334"/>
      <c r="BQ35" s="334"/>
      <c r="BR35" s="334"/>
      <c r="BS35" s="334"/>
      <c r="BT35" s="334"/>
      <c r="BU35" s="334"/>
      <c r="BV35" s="334"/>
      <c r="BW35" s="334"/>
      <c r="BX35" s="334"/>
      <c r="BY35" s="334"/>
      <c r="BZ35" s="334"/>
      <c r="CA35" s="334"/>
      <c r="CB35" s="334"/>
      <c r="CC35" s="334"/>
      <c r="CD35" s="334"/>
      <c r="CE35" s="334"/>
      <c r="CF35" s="334"/>
      <c r="CG35" s="334"/>
      <c r="CH35" s="334"/>
      <c r="CI35" s="334"/>
      <c r="CJ35" s="334"/>
      <c r="CK35" s="334"/>
      <c r="CL35" s="335"/>
      <c r="CM35" s="316"/>
      <c r="CN35" s="317"/>
      <c r="CO35" s="317"/>
      <c r="CP35" s="317"/>
      <c r="CQ35" s="318"/>
      <c r="CR35" s="286"/>
      <c r="CS35" s="286"/>
      <c r="CT35" s="286"/>
      <c r="CU35" s="286"/>
      <c r="CV35" s="286"/>
      <c r="CW35" s="286"/>
      <c r="CX35" s="286"/>
      <c r="CY35" s="286"/>
      <c r="CZ35" s="286"/>
      <c r="DA35" s="286"/>
      <c r="DB35" s="286"/>
      <c r="DC35" s="286"/>
      <c r="DD35" s="286"/>
    </row>
    <row r="36" spans="1:108" s="39" customFormat="1" ht="11.25" customHeight="1" x14ac:dyDescent="0.2">
      <c r="A36" s="43"/>
      <c r="B36" s="284" t="s">
        <v>56</v>
      </c>
      <c r="C36" s="284"/>
      <c r="D36" s="284"/>
      <c r="E36" s="284"/>
      <c r="F36" s="284"/>
      <c r="G36" s="284"/>
      <c r="H36" s="284"/>
      <c r="I36" s="284"/>
      <c r="J36" s="284"/>
      <c r="K36" s="284"/>
      <c r="L36" s="284"/>
      <c r="M36" s="284"/>
      <c r="N36" s="284"/>
      <c r="O36" s="284"/>
      <c r="P36" s="284"/>
      <c r="Q36" s="284"/>
      <c r="R36" s="284"/>
      <c r="S36" s="284"/>
      <c r="T36" s="284"/>
      <c r="U36" s="284"/>
      <c r="V36" s="284"/>
      <c r="W36" s="284"/>
      <c r="X36" s="284"/>
      <c r="Y36" s="285"/>
      <c r="Z36" s="303"/>
      <c r="AA36" s="304"/>
      <c r="AB36" s="304"/>
      <c r="AC36" s="304"/>
      <c r="AD36" s="304"/>
      <c r="AE36" s="304"/>
      <c r="AF36" s="304"/>
      <c r="AG36" s="304"/>
      <c r="AH36" s="304"/>
      <c r="AI36" s="304"/>
      <c r="AJ36" s="314"/>
      <c r="AK36" s="294"/>
      <c r="AL36" s="294"/>
      <c r="AM36" s="294"/>
      <c r="AN36" s="315"/>
      <c r="AO36" s="295"/>
      <c r="AP36" s="296"/>
      <c r="AQ36" s="296"/>
      <c r="AR36" s="296"/>
      <c r="AS36" s="296"/>
      <c r="AT36" s="296"/>
      <c r="AU36" s="296"/>
      <c r="AV36" s="296"/>
      <c r="AW36" s="296"/>
      <c r="AX36" s="296"/>
      <c r="AY36" s="296"/>
      <c r="AZ36" s="296"/>
      <c r="BA36" s="297"/>
      <c r="BB36" s="41"/>
      <c r="BC36" s="41"/>
      <c r="BD36" s="45"/>
      <c r="BE36" s="332" t="s">
        <v>50</v>
      </c>
      <c r="BF36" s="332"/>
      <c r="BG36" s="332"/>
      <c r="BH36" s="332"/>
      <c r="BI36" s="332"/>
      <c r="BJ36" s="332"/>
      <c r="BK36" s="332"/>
      <c r="BL36" s="332"/>
      <c r="BM36" s="332"/>
      <c r="BN36" s="332"/>
      <c r="BO36" s="332"/>
      <c r="BP36" s="332"/>
      <c r="BQ36" s="332"/>
      <c r="BR36" s="332"/>
      <c r="BS36" s="332"/>
      <c r="BT36" s="332"/>
      <c r="BU36" s="332"/>
      <c r="BV36" s="332"/>
      <c r="BW36" s="332"/>
      <c r="BX36" s="332"/>
      <c r="BY36" s="332"/>
      <c r="BZ36" s="332"/>
      <c r="CA36" s="332"/>
      <c r="CB36" s="332"/>
      <c r="CC36" s="332"/>
      <c r="CD36" s="332"/>
      <c r="CE36" s="332"/>
      <c r="CF36" s="332"/>
      <c r="CG36" s="332"/>
      <c r="CH36" s="332"/>
      <c r="CI36" s="332"/>
      <c r="CJ36" s="332"/>
      <c r="CK36" s="332"/>
      <c r="CL36" s="333"/>
      <c r="CM36" s="312">
        <v>20</v>
      </c>
      <c r="CN36" s="293"/>
      <c r="CO36" s="293"/>
      <c r="CP36" s="293"/>
      <c r="CQ36" s="313"/>
      <c r="CR36" s="278"/>
      <c r="CS36" s="279"/>
      <c r="CT36" s="279"/>
      <c r="CU36" s="279"/>
      <c r="CV36" s="279"/>
      <c r="CW36" s="279"/>
      <c r="CX36" s="279"/>
      <c r="CY36" s="279"/>
      <c r="CZ36" s="279"/>
      <c r="DA36" s="279"/>
      <c r="DB36" s="279"/>
      <c r="DC36" s="279"/>
      <c r="DD36" s="280"/>
    </row>
    <row r="37" spans="1:108" s="39" customFormat="1" ht="11.25" customHeight="1" x14ac:dyDescent="0.2">
      <c r="A37" s="43"/>
      <c r="B37" s="284" t="s">
        <v>57</v>
      </c>
      <c r="C37" s="284"/>
      <c r="D37" s="284"/>
      <c r="E37" s="284"/>
      <c r="F37" s="284"/>
      <c r="G37" s="284"/>
      <c r="H37" s="284"/>
      <c r="I37" s="284"/>
      <c r="J37" s="284"/>
      <c r="K37" s="284"/>
      <c r="L37" s="284"/>
      <c r="M37" s="284"/>
      <c r="N37" s="284"/>
      <c r="O37" s="284"/>
      <c r="P37" s="284"/>
      <c r="Q37" s="284"/>
      <c r="R37" s="284"/>
      <c r="S37" s="284"/>
      <c r="T37" s="284"/>
      <c r="U37" s="284"/>
      <c r="V37" s="284"/>
      <c r="W37" s="284"/>
      <c r="X37" s="284"/>
      <c r="Y37" s="285"/>
      <c r="Z37" s="303"/>
      <c r="AA37" s="304"/>
      <c r="AB37" s="304"/>
      <c r="AC37" s="304"/>
      <c r="AD37" s="304"/>
      <c r="AE37" s="304"/>
      <c r="AF37" s="304"/>
      <c r="AG37" s="304"/>
      <c r="AH37" s="304"/>
      <c r="AI37" s="304"/>
      <c r="AJ37" s="314"/>
      <c r="AK37" s="294"/>
      <c r="AL37" s="294"/>
      <c r="AM37" s="294"/>
      <c r="AN37" s="315"/>
      <c r="AO37" s="295"/>
      <c r="AP37" s="296"/>
      <c r="AQ37" s="296"/>
      <c r="AR37" s="296"/>
      <c r="AS37" s="296"/>
      <c r="AT37" s="296"/>
      <c r="AU37" s="296"/>
      <c r="AV37" s="296"/>
      <c r="AW37" s="296"/>
      <c r="AX37" s="296"/>
      <c r="AY37" s="296"/>
      <c r="AZ37" s="296"/>
      <c r="BA37" s="297"/>
      <c r="BB37" s="41"/>
      <c r="BC37" s="41"/>
      <c r="BD37" s="49"/>
      <c r="BE37" s="334"/>
      <c r="BF37" s="334"/>
      <c r="BG37" s="334"/>
      <c r="BH37" s="334"/>
      <c r="BI37" s="334"/>
      <c r="BJ37" s="334"/>
      <c r="BK37" s="334"/>
      <c r="BL37" s="334"/>
      <c r="BM37" s="334"/>
      <c r="BN37" s="334"/>
      <c r="BO37" s="334"/>
      <c r="BP37" s="334"/>
      <c r="BQ37" s="334"/>
      <c r="BR37" s="334"/>
      <c r="BS37" s="334"/>
      <c r="BT37" s="334"/>
      <c r="BU37" s="334"/>
      <c r="BV37" s="334"/>
      <c r="BW37" s="334"/>
      <c r="BX37" s="334"/>
      <c r="BY37" s="334"/>
      <c r="BZ37" s="334"/>
      <c r="CA37" s="334"/>
      <c r="CB37" s="334"/>
      <c r="CC37" s="334"/>
      <c r="CD37" s="334"/>
      <c r="CE37" s="334"/>
      <c r="CF37" s="334"/>
      <c r="CG37" s="334"/>
      <c r="CH37" s="334"/>
      <c r="CI37" s="334"/>
      <c r="CJ37" s="334"/>
      <c r="CK37" s="334"/>
      <c r="CL37" s="335"/>
      <c r="CM37" s="316"/>
      <c r="CN37" s="317"/>
      <c r="CO37" s="317"/>
      <c r="CP37" s="317"/>
      <c r="CQ37" s="318"/>
      <c r="CR37" s="281"/>
      <c r="CS37" s="282"/>
      <c r="CT37" s="282"/>
      <c r="CU37" s="282"/>
      <c r="CV37" s="282"/>
      <c r="CW37" s="282"/>
      <c r="CX37" s="282"/>
      <c r="CY37" s="282"/>
      <c r="CZ37" s="282"/>
      <c r="DA37" s="282"/>
      <c r="DB37" s="282"/>
      <c r="DC37" s="282"/>
      <c r="DD37" s="283"/>
    </row>
    <row r="38" spans="1:108" s="39" customFormat="1" ht="11.25" customHeight="1" x14ac:dyDescent="0.2">
      <c r="A38" s="43"/>
      <c r="B38" s="284" t="s">
        <v>58</v>
      </c>
      <c r="C38" s="284"/>
      <c r="D38" s="284"/>
      <c r="E38" s="284"/>
      <c r="F38" s="284"/>
      <c r="G38" s="284"/>
      <c r="H38" s="284"/>
      <c r="I38" s="284"/>
      <c r="J38" s="284"/>
      <c r="K38" s="284"/>
      <c r="L38" s="284"/>
      <c r="M38" s="284"/>
      <c r="N38" s="284"/>
      <c r="O38" s="284"/>
      <c r="P38" s="284"/>
      <c r="Q38" s="284"/>
      <c r="R38" s="284"/>
      <c r="S38" s="284"/>
      <c r="T38" s="284"/>
      <c r="U38" s="284"/>
      <c r="V38" s="284"/>
      <c r="W38" s="284"/>
      <c r="X38" s="284"/>
      <c r="Y38" s="285"/>
      <c r="Z38" s="303"/>
      <c r="AA38" s="304"/>
      <c r="AB38" s="304"/>
      <c r="AC38" s="304"/>
      <c r="AD38" s="304"/>
      <c r="AE38" s="304"/>
      <c r="AF38" s="304"/>
      <c r="AG38" s="304"/>
      <c r="AH38" s="304"/>
      <c r="AI38" s="304"/>
      <c r="AJ38" s="316"/>
      <c r="AK38" s="317"/>
      <c r="AL38" s="317"/>
      <c r="AM38" s="317"/>
      <c r="AN38" s="318"/>
      <c r="AO38" s="281"/>
      <c r="AP38" s="282"/>
      <c r="AQ38" s="282"/>
      <c r="AR38" s="282"/>
      <c r="AS38" s="282"/>
      <c r="AT38" s="282"/>
      <c r="AU38" s="282"/>
      <c r="AV38" s="282"/>
      <c r="AW38" s="282"/>
      <c r="AX38" s="282"/>
      <c r="AY38" s="282"/>
      <c r="AZ38" s="282"/>
      <c r="BA38" s="283"/>
      <c r="BB38" s="41"/>
      <c r="BC38" s="41"/>
      <c r="BD38" s="55"/>
      <c r="BE38" s="55"/>
      <c r="BF38" s="55"/>
      <c r="BG38" s="55"/>
      <c r="BH38" s="55"/>
      <c r="BI38" s="55"/>
      <c r="BJ38" s="55"/>
      <c r="BK38" s="55"/>
      <c r="BL38" s="55"/>
      <c r="BM38" s="55"/>
      <c r="BN38" s="55"/>
      <c r="BO38" s="55"/>
      <c r="BP38" s="55"/>
      <c r="BQ38" s="55"/>
      <c r="BR38" s="55"/>
      <c r="BS38" s="55"/>
      <c r="BT38" s="55"/>
      <c r="BU38" s="55"/>
      <c r="BV38" s="55"/>
      <c r="BW38" s="55"/>
      <c r="BX38" s="55"/>
      <c r="BY38" s="55"/>
      <c r="BZ38" s="55"/>
      <c r="CA38" s="55"/>
      <c r="CB38" s="55"/>
      <c r="CC38" s="55"/>
      <c r="CD38" s="55"/>
      <c r="CE38" s="55"/>
      <c r="CF38" s="55"/>
      <c r="CG38" s="55"/>
      <c r="CH38" s="41"/>
      <c r="CI38" s="41"/>
      <c r="CJ38" s="41"/>
      <c r="CK38" s="41"/>
      <c r="CL38" s="41"/>
      <c r="CM38" s="55"/>
      <c r="CN38" s="55"/>
      <c r="CO38" s="55"/>
      <c r="CP38" s="55"/>
      <c r="CQ38" s="55"/>
      <c r="CR38" s="55"/>
      <c r="CS38" s="55"/>
      <c r="CT38" s="55"/>
      <c r="CU38" s="55"/>
      <c r="CV38" s="55"/>
      <c r="CW38" s="55"/>
      <c r="CX38" s="55"/>
      <c r="CY38" s="55"/>
      <c r="CZ38" s="55"/>
      <c r="DA38" s="55"/>
      <c r="DB38" s="55"/>
      <c r="DC38" s="55"/>
      <c r="DD38" s="55"/>
    </row>
    <row r="39" spans="1:108" s="39" customFormat="1" ht="11.25" customHeight="1" x14ac:dyDescent="0.2">
      <c r="A39" s="45"/>
      <c r="B39" s="268" t="s">
        <v>211</v>
      </c>
      <c r="C39" s="268"/>
      <c r="D39" s="268"/>
      <c r="E39" s="268"/>
      <c r="F39" s="268"/>
      <c r="G39" s="268"/>
      <c r="H39" s="268"/>
      <c r="I39" s="268"/>
      <c r="J39" s="268"/>
      <c r="K39" s="268"/>
      <c r="L39" s="268"/>
      <c r="M39" s="268"/>
      <c r="N39" s="268"/>
      <c r="O39" s="268"/>
      <c r="P39" s="268"/>
      <c r="Q39" s="268"/>
      <c r="R39" s="268"/>
      <c r="S39" s="268"/>
      <c r="T39" s="268"/>
      <c r="U39" s="268"/>
      <c r="V39" s="268"/>
      <c r="W39" s="268"/>
      <c r="X39" s="268"/>
      <c r="Y39" s="268"/>
      <c r="Z39" s="268"/>
      <c r="AA39" s="268"/>
      <c r="AB39" s="268"/>
      <c r="AC39" s="268"/>
      <c r="AD39" s="268"/>
      <c r="AE39" s="268"/>
      <c r="AF39" s="268"/>
      <c r="AG39" s="268"/>
      <c r="AH39" s="268"/>
      <c r="AI39" s="269"/>
      <c r="AJ39" s="312">
        <v>6</v>
      </c>
      <c r="AK39" s="293"/>
      <c r="AL39" s="293"/>
      <c r="AM39" s="293"/>
      <c r="AN39" s="313"/>
      <c r="AO39" s="278"/>
      <c r="AP39" s="279"/>
      <c r="AQ39" s="279"/>
      <c r="AR39" s="279"/>
      <c r="AS39" s="279"/>
      <c r="AT39" s="279"/>
      <c r="AU39" s="279"/>
      <c r="AV39" s="279"/>
      <c r="AW39" s="279"/>
      <c r="AX39" s="279"/>
      <c r="AY39" s="279"/>
      <c r="AZ39" s="279"/>
      <c r="BA39" s="280"/>
      <c r="BB39" s="41"/>
      <c r="BC39" s="41"/>
      <c r="BD39" s="102"/>
      <c r="BE39" s="102"/>
      <c r="BF39" s="102"/>
      <c r="BG39" s="102"/>
      <c r="BH39" s="102"/>
      <c r="BI39" s="102"/>
      <c r="BJ39" s="102"/>
      <c r="BK39" s="102"/>
      <c r="BL39" s="102"/>
      <c r="BM39" s="102"/>
      <c r="BN39" s="102"/>
      <c r="BO39" s="102"/>
      <c r="BP39" s="102"/>
      <c r="BQ39" s="102"/>
      <c r="BR39" s="102"/>
      <c r="BS39" s="102"/>
      <c r="BT39" s="102"/>
      <c r="BU39" s="102"/>
      <c r="BV39" s="102"/>
      <c r="BW39" s="102"/>
      <c r="BX39" s="102"/>
      <c r="BY39" s="102"/>
      <c r="BZ39" s="102"/>
      <c r="CA39" s="102"/>
      <c r="CB39" s="102"/>
      <c r="CC39" s="102"/>
      <c r="CD39" s="102"/>
      <c r="CE39" s="102"/>
      <c r="CF39" s="102"/>
      <c r="CG39" s="102"/>
      <c r="CH39" s="102"/>
      <c r="CI39" s="102"/>
      <c r="CJ39" s="102"/>
      <c r="CK39" s="102"/>
      <c r="CL39" s="102"/>
      <c r="CM39" s="102"/>
      <c r="CN39" s="102"/>
      <c r="CO39" s="102"/>
      <c r="CP39" s="102"/>
      <c r="CQ39" s="102"/>
      <c r="CR39" s="102"/>
      <c r="CS39" s="102"/>
      <c r="CT39" s="102"/>
      <c r="CU39" s="102"/>
      <c r="CV39" s="102"/>
      <c r="CW39" s="102"/>
      <c r="CX39" s="102"/>
      <c r="CY39" s="102"/>
      <c r="CZ39" s="102"/>
      <c r="DA39" s="102"/>
      <c r="DB39" s="102"/>
      <c r="DC39" s="102"/>
      <c r="DD39" s="102"/>
    </row>
    <row r="40" spans="1:108" s="39" customFormat="1" ht="10.5" customHeight="1" x14ac:dyDescent="0.2">
      <c r="A40" s="44"/>
      <c r="B40" s="337"/>
      <c r="C40" s="337"/>
      <c r="D40" s="337"/>
      <c r="E40" s="337"/>
      <c r="F40" s="337"/>
      <c r="G40" s="337"/>
      <c r="H40" s="337"/>
      <c r="I40" s="337"/>
      <c r="J40" s="337"/>
      <c r="K40" s="337"/>
      <c r="L40" s="337"/>
      <c r="M40" s="337"/>
      <c r="N40" s="337"/>
      <c r="O40" s="337"/>
      <c r="P40" s="337"/>
      <c r="Q40" s="337"/>
      <c r="R40" s="337"/>
      <c r="S40" s="337"/>
      <c r="T40" s="337"/>
      <c r="U40" s="337"/>
      <c r="V40" s="337"/>
      <c r="W40" s="337"/>
      <c r="X40" s="337"/>
      <c r="Y40" s="337"/>
      <c r="Z40" s="337"/>
      <c r="AA40" s="337"/>
      <c r="AB40" s="337"/>
      <c r="AC40" s="337"/>
      <c r="AD40" s="337"/>
      <c r="AE40" s="337"/>
      <c r="AF40" s="337"/>
      <c r="AG40" s="337"/>
      <c r="AH40" s="337"/>
      <c r="AI40" s="338"/>
      <c r="AJ40" s="314"/>
      <c r="AK40" s="294"/>
      <c r="AL40" s="294"/>
      <c r="AM40" s="294"/>
      <c r="AN40" s="315"/>
      <c r="AO40" s="295"/>
      <c r="AP40" s="296"/>
      <c r="AQ40" s="296"/>
      <c r="AR40" s="296"/>
      <c r="AS40" s="296"/>
      <c r="AT40" s="296"/>
      <c r="AU40" s="296"/>
      <c r="AV40" s="296"/>
      <c r="AW40" s="296"/>
      <c r="AX40" s="296"/>
      <c r="AY40" s="296"/>
      <c r="AZ40" s="296"/>
      <c r="BA40" s="297"/>
      <c r="BB40" s="41"/>
      <c r="BC40" s="41"/>
      <c r="BD40" s="102"/>
      <c r="BE40" s="102"/>
      <c r="BF40" s="102"/>
      <c r="BG40" s="102"/>
      <c r="BH40" s="102"/>
      <c r="BI40" s="102"/>
      <c r="BJ40" s="102"/>
      <c r="BK40" s="102"/>
      <c r="BL40" s="102"/>
      <c r="BM40" s="102"/>
      <c r="BN40" s="102"/>
      <c r="BO40" s="102"/>
      <c r="BP40" s="102"/>
      <c r="BQ40" s="102"/>
      <c r="BR40" s="102"/>
      <c r="BS40" s="102"/>
      <c r="BT40" s="102"/>
      <c r="BU40" s="102"/>
      <c r="BV40" s="102"/>
      <c r="BW40" s="102"/>
      <c r="BX40" s="102"/>
      <c r="BY40" s="102"/>
      <c r="BZ40" s="102"/>
      <c r="CA40" s="102"/>
      <c r="CB40" s="102"/>
      <c r="CC40" s="102"/>
      <c r="CD40" s="102"/>
      <c r="CE40" s="102"/>
      <c r="CF40" s="102"/>
      <c r="CG40" s="102"/>
      <c r="CH40" s="102"/>
      <c r="CI40" s="102"/>
      <c r="CJ40" s="102"/>
      <c r="CK40" s="102"/>
      <c r="CL40" s="102"/>
      <c r="CM40" s="102"/>
      <c r="CN40" s="102"/>
      <c r="CO40" s="102"/>
      <c r="CP40" s="102"/>
      <c r="CQ40" s="102"/>
      <c r="CR40" s="102"/>
      <c r="CS40" s="102"/>
      <c r="CT40" s="102"/>
      <c r="CU40" s="102"/>
      <c r="CV40" s="102"/>
      <c r="CW40" s="102"/>
      <c r="CX40" s="102"/>
      <c r="CY40" s="102"/>
      <c r="CZ40" s="102"/>
      <c r="DA40" s="102"/>
      <c r="DB40" s="102"/>
      <c r="DC40" s="102"/>
      <c r="DD40" s="102"/>
    </row>
    <row r="41" spans="1:108" s="39" customFormat="1" ht="11.25" customHeight="1" x14ac:dyDescent="0.2">
      <c r="A41" s="52"/>
      <c r="B41" s="270"/>
      <c r="C41" s="270"/>
      <c r="D41" s="270"/>
      <c r="E41" s="270"/>
      <c r="F41" s="270"/>
      <c r="G41" s="270"/>
      <c r="H41" s="270"/>
      <c r="I41" s="270"/>
      <c r="J41" s="270"/>
      <c r="K41" s="270"/>
      <c r="L41" s="270"/>
      <c r="M41" s="270"/>
      <c r="N41" s="270"/>
      <c r="O41" s="270"/>
      <c r="P41" s="270"/>
      <c r="Q41" s="270"/>
      <c r="R41" s="270"/>
      <c r="S41" s="270"/>
      <c r="T41" s="270"/>
      <c r="U41" s="270"/>
      <c r="V41" s="270"/>
      <c r="W41" s="270"/>
      <c r="X41" s="270"/>
      <c r="Y41" s="270"/>
      <c r="Z41" s="270"/>
      <c r="AA41" s="270"/>
      <c r="AB41" s="270"/>
      <c r="AC41" s="270"/>
      <c r="AD41" s="270"/>
      <c r="AE41" s="270"/>
      <c r="AF41" s="270"/>
      <c r="AG41" s="270"/>
      <c r="AH41" s="270"/>
      <c r="AI41" s="271"/>
      <c r="AJ41" s="314"/>
      <c r="AK41" s="294"/>
      <c r="AL41" s="294"/>
      <c r="AM41" s="294"/>
      <c r="AN41" s="315"/>
      <c r="AO41" s="295"/>
      <c r="AP41" s="296"/>
      <c r="AQ41" s="296"/>
      <c r="AR41" s="296"/>
      <c r="AS41" s="296"/>
      <c r="AT41" s="296"/>
      <c r="AU41" s="296"/>
      <c r="AV41" s="296"/>
      <c r="AW41" s="296"/>
      <c r="AX41" s="296"/>
      <c r="AY41" s="296"/>
      <c r="AZ41" s="296"/>
      <c r="BA41" s="297"/>
      <c r="BB41" s="41"/>
      <c r="BC41" s="41"/>
      <c r="BD41" s="56"/>
      <c r="BE41" s="57"/>
      <c r="BF41" s="57"/>
      <c r="BG41" s="57"/>
      <c r="BH41" s="57"/>
      <c r="BI41" s="57"/>
      <c r="BJ41" s="57"/>
      <c r="BK41" s="57"/>
      <c r="BL41" s="57"/>
      <c r="BM41" s="57"/>
      <c r="BN41" s="57"/>
      <c r="BO41" s="57"/>
      <c r="BP41" s="57"/>
      <c r="BQ41" s="57"/>
      <c r="BR41" s="57"/>
      <c r="BS41" s="57"/>
      <c r="BT41" s="57"/>
      <c r="BU41" s="57"/>
      <c r="BV41" s="57"/>
      <c r="BW41" s="57"/>
      <c r="BX41" s="57"/>
      <c r="BY41" s="57"/>
      <c r="BZ41" s="57"/>
      <c r="CA41" s="57"/>
      <c r="CB41" s="57"/>
      <c r="CC41" s="57"/>
      <c r="CD41" s="57"/>
      <c r="CE41" s="57"/>
      <c r="CF41" s="57"/>
      <c r="CG41" s="57"/>
      <c r="CH41" s="57"/>
      <c r="CI41" s="57"/>
      <c r="CJ41" s="57"/>
      <c r="CK41" s="57"/>
      <c r="CL41" s="57"/>
      <c r="CM41" s="57"/>
      <c r="CN41" s="57"/>
      <c r="CO41" s="57"/>
      <c r="CP41" s="57"/>
      <c r="CQ41" s="57"/>
      <c r="CR41" s="57"/>
      <c r="CS41" s="57"/>
      <c r="CT41" s="57"/>
      <c r="CU41" s="57"/>
      <c r="CV41" s="57"/>
      <c r="CW41" s="57"/>
      <c r="CX41" s="57"/>
      <c r="CY41" s="57"/>
      <c r="CZ41" s="57"/>
      <c r="DA41" s="57"/>
      <c r="DB41" s="57"/>
      <c r="DC41" s="57"/>
      <c r="DD41" s="57"/>
    </row>
    <row r="42" spans="1:108" s="39" customFormat="1" ht="11.25" customHeight="1" x14ac:dyDescent="0.2">
      <c r="A42" s="45"/>
      <c r="B42" s="298" t="s">
        <v>154</v>
      </c>
      <c r="C42" s="298"/>
      <c r="D42" s="298"/>
      <c r="E42" s="298"/>
      <c r="F42" s="298"/>
      <c r="G42" s="298"/>
      <c r="H42" s="298"/>
      <c r="I42" s="298"/>
      <c r="J42" s="298"/>
      <c r="K42" s="298"/>
      <c r="L42" s="298"/>
      <c r="M42" s="298"/>
      <c r="N42" s="298"/>
      <c r="O42" s="298"/>
      <c r="P42" s="298"/>
      <c r="Q42" s="298"/>
      <c r="R42" s="298"/>
      <c r="S42" s="298"/>
      <c r="T42" s="298"/>
      <c r="U42" s="298"/>
      <c r="V42" s="298"/>
      <c r="W42" s="298"/>
      <c r="X42" s="298"/>
      <c r="Y42" s="299"/>
      <c r="Z42" s="303"/>
      <c r="AA42" s="304"/>
      <c r="AB42" s="304"/>
      <c r="AC42" s="304"/>
      <c r="AD42" s="304"/>
      <c r="AE42" s="304"/>
      <c r="AF42" s="304"/>
      <c r="AG42" s="304"/>
      <c r="AH42" s="304"/>
      <c r="AI42" s="305"/>
      <c r="AJ42" s="314"/>
      <c r="AK42" s="294"/>
      <c r="AL42" s="294"/>
      <c r="AM42" s="294"/>
      <c r="AN42" s="315"/>
      <c r="AO42" s="295"/>
      <c r="AP42" s="296"/>
      <c r="AQ42" s="296"/>
      <c r="AR42" s="296"/>
      <c r="AS42" s="296"/>
      <c r="AT42" s="296"/>
      <c r="AU42" s="296"/>
      <c r="AV42" s="296"/>
      <c r="AW42" s="296"/>
      <c r="AX42" s="296"/>
      <c r="AY42" s="296"/>
      <c r="AZ42" s="296"/>
      <c r="BA42" s="297"/>
      <c r="BB42" s="41"/>
      <c r="BC42" s="41"/>
      <c r="BD42" s="103"/>
      <c r="BE42" s="103"/>
      <c r="BF42" s="103"/>
      <c r="BG42" s="103"/>
      <c r="BH42" s="103"/>
      <c r="BI42" s="103"/>
      <c r="BJ42" s="103"/>
      <c r="BK42" s="103"/>
      <c r="BL42" s="103"/>
      <c r="BM42" s="103"/>
      <c r="BN42" s="103"/>
      <c r="BO42" s="103"/>
      <c r="BP42" s="103"/>
      <c r="BQ42" s="103"/>
      <c r="BR42" s="103"/>
      <c r="BS42" s="103"/>
      <c r="BT42" s="103"/>
      <c r="BU42" s="103"/>
      <c r="BV42" s="103"/>
      <c r="BW42" s="103"/>
      <c r="BX42" s="103"/>
      <c r="BY42" s="103"/>
      <c r="BZ42" s="103"/>
      <c r="CA42" s="103"/>
      <c r="CB42" s="103"/>
      <c r="CC42" s="103"/>
      <c r="CD42" s="103"/>
      <c r="CE42" s="103"/>
      <c r="CF42" s="103"/>
      <c r="CG42" s="103"/>
      <c r="CH42" s="103"/>
      <c r="CI42" s="103"/>
      <c r="CJ42" s="103"/>
      <c r="CK42" s="103"/>
      <c r="CL42" s="103"/>
      <c r="CM42" s="103"/>
      <c r="CN42" s="103"/>
      <c r="CO42" s="103"/>
      <c r="CP42" s="103"/>
      <c r="CQ42" s="103"/>
      <c r="CR42" s="103"/>
      <c r="CS42" s="103"/>
      <c r="CT42" s="103"/>
      <c r="CU42" s="103"/>
      <c r="CV42" s="103"/>
      <c r="CW42" s="103"/>
      <c r="CX42" s="103"/>
      <c r="CY42" s="103"/>
      <c r="CZ42" s="103"/>
      <c r="DA42" s="103"/>
      <c r="DB42" s="103"/>
      <c r="DC42" s="103"/>
      <c r="DD42" s="103"/>
    </row>
    <row r="43" spans="1:108" s="39" customFormat="1" ht="22.5" customHeight="1" x14ac:dyDescent="0.2">
      <c r="A43" s="43"/>
      <c r="B43" s="298" t="s">
        <v>156</v>
      </c>
      <c r="C43" s="298"/>
      <c r="D43" s="298"/>
      <c r="E43" s="298"/>
      <c r="F43" s="298"/>
      <c r="G43" s="298"/>
      <c r="H43" s="298"/>
      <c r="I43" s="298"/>
      <c r="J43" s="298"/>
      <c r="K43" s="298"/>
      <c r="L43" s="298"/>
      <c r="M43" s="298"/>
      <c r="N43" s="298"/>
      <c r="O43" s="298"/>
      <c r="P43" s="298"/>
      <c r="Q43" s="298"/>
      <c r="R43" s="298"/>
      <c r="S43" s="298"/>
      <c r="T43" s="298"/>
      <c r="U43" s="298"/>
      <c r="V43" s="298"/>
      <c r="W43" s="298"/>
      <c r="X43" s="298"/>
      <c r="Y43" s="299"/>
      <c r="Z43" s="303"/>
      <c r="AA43" s="304"/>
      <c r="AB43" s="304"/>
      <c r="AC43" s="304"/>
      <c r="AD43" s="304"/>
      <c r="AE43" s="304"/>
      <c r="AF43" s="304"/>
      <c r="AG43" s="304"/>
      <c r="AH43" s="304"/>
      <c r="AI43" s="305"/>
      <c r="AJ43" s="314"/>
      <c r="AK43" s="294"/>
      <c r="AL43" s="294"/>
      <c r="AM43" s="294"/>
      <c r="AN43" s="315"/>
      <c r="AO43" s="295"/>
      <c r="AP43" s="296"/>
      <c r="AQ43" s="296"/>
      <c r="AR43" s="296"/>
      <c r="AS43" s="296"/>
      <c r="AT43" s="296"/>
      <c r="AU43" s="296"/>
      <c r="AV43" s="296"/>
      <c r="AW43" s="296"/>
      <c r="AX43" s="296"/>
      <c r="AY43" s="296"/>
      <c r="AZ43" s="296"/>
      <c r="BA43" s="297"/>
      <c r="BB43" s="41"/>
      <c r="BC43" s="41"/>
      <c r="BD43" s="103"/>
      <c r="BE43" s="103"/>
      <c r="BF43" s="103"/>
      <c r="BG43" s="103"/>
      <c r="BH43" s="103"/>
      <c r="BI43" s="103"/>
      <c r="BJ43" s="103"/>
      <c r="BK43" s="103"/>
      <c r="BL43" s="103"/>
      <c r="BM43" s="103"/>
      <c r="BN43" s="103"/>
      <c r="BO43" s="103"/>
      <c r="BP43" s="103"/>
      <c r="BQ43" s="103"/>
      <c r="BR43" s="103"/>
      <c r="BS43" s="103"/>
      <c r="BT43" s="103"/>
      <c r="BU43" s="103"/>
      <c r="BV43" s="103"/>
      <c r="BW43" s="103"/>
      <c r="BX43" s="103"/>
      <c r="BY43" s="103"/>
      <c r="BZ43" s="103"/>
      <c r="CA43" s="103"/>
      <c r="CB43" s="103"/>
      <c r="CC43" s="103"/>
      <c r="CD43" s="103"/>
      <c r="CE43" s="103"/>
      <c r="CF43" s="103"/>
      <c r="CG43" s="103"/>
      <c r="CH43" s="103"/>
      <c r="CI43" s="103"/>
      <c r="CJ43" s="103"/>
      <c r="CK43" s="103"/>
      <c r="CL43" s="103"/>
      <c r="CM43" s="103"/>
      <c r="CN43" s="103"/>
      <c r="CO43" s="103"/>
      <c r="CP43" s="103"/>
      <c r="CQ43" s="103"/>
      <c r="CR43" s="103"/>
      <c r="CS43" s="103"/>
      <c r="CT43" s="103"/>
      <c r="CU43" s="103"/>
      <c r="CV43" s="103"/>
      <c r="CW43" s="103"/>
      <c r="CX43" s="103"/>
      <c r="CY43" s="103"/>
      <c r="CZ43" s="103"/>
      <c r="DA43" s="103"/>
      <c r="DB43" s="103"/>
      <c r="DC43" s="103"/>
      <c r="DD43" s="103"/>
    </row>
    <row r="44" spans="1:108" s="39" customFormat="1" ht="11.25" customHeight="1" x14ac:dyDescent="0.2">
      <c r="A44" s="43"/>
      <c r="B44" s="284" t="s">
        <v>56</v>
      </c>
      <c r="C44" s="284"/>
      <c r="D44" s="284"/>
      <c r="E44" s="284"/>
      <c r="F44" s="284"/>
      <c r="G44" s="284"/>
      <c r="H44" s="284"/>
      <c r="I44" s="284"/>
      <c r="J44" s="284"/>
      <c r="K44" s="284"/>
      <c r="L44" s="284"/>
      <c r="M44" s="284"/>
      <c r="N44" s="284"/>
      <c r="O44" s="284"/>
      <c r="P44" s="284"/>
      <c r="Q44" s="284"/>
      <c r="R44" s="284"/>
      <c r="S44" s="284"/>
      <c r="T44" s="284"/>
      <c r="U44" s="284"/>
      <c r="V44" s="284"/>
      <c r="W44" s="284"/>
      <c r="X44" s="284"/>
      <c r="Y44" s="285"/>
      <c r="Z44" s="303"/>
      <c r="AA44" s="304"/>
      <c r="AB44" s="304"/>
      <c r="AC44" s="304"/>
      <c r="AD44" s="304"/>
      <c r="AE44" s="304"/>
      <c r="AF44" s="304"/>
      <c r="AG44" s="304"/>
      <c r="AH44" s="304"/>
      <c r="AI44" s="305"/>
      <c r="AJ44" s="314"/>
      <c r="AK44" s="294"/>
      <c r="AL44" s="294"/>
      <c r="AM44" s="294"/>
      <c r="AN44" s="315"/>
      <c r="AO44" s="295"/>
      <c r="AP44" s="296"/>
      <c r="AQ44" s="296"/>
      <c r="AR44" s="296"/>
      <c r="AS44" s="296"/>
      <c r="AT44" s="296"/>
      <c r="AU44" s="296"/>
      <c r="AV44" s="296"/>
      <c r="AW44" s="296"/>
      <c r="AX44" s="296"/>
      <c r="AY44" s="296"/>
      <c r="AZ44" s="296"/>
      <c r="BA44" s="297"/>
      <c r="BB44" s="41"/>
      <c r="BC44" s="41"/>
      <c r="BD44" s="103"/>
      <c r="BE44" s="103"/>
      <c r="BF44" s="103"/>
      <c r="BG44" s="103"/>
      <c r="BH44" s="103"/>
      <c r="BI44" s="103"/>
      <c r="BJ44" s="103"/>
      <c r="BK44" s="103"/>
      <c r="BL44" s="103"/>
      <c r="BM44" s="103"/>
      <c r="BN44" s="103"/>
      <c r="BO44" s="103"/>
      <c r="BP44" s="103"/>
      <c r="BQ44" s="103"/>
      <c r="BR44" s="103"/>
      <c r="BS44" s="103"/>
      <c r="BT44" s="103"/>
      <c r="BU44" s="103"/>
      <c r="BV44" s="103"/>
      <c r="BW44" s="103"/>
      <c r="BX44" s="103"/>
      <c r="BY44" s="103"/>
      <c r="BZ44" s="103"/>
      <c r="CA44" s="103"/>
      <c r="CB44" s="103"/>
      <c r="CC44" s="103"/>
      <c r="CD44" s="103"/>
      <c r="CE44" s="103"/>
      <c r="CF44" s="103"/>
      <c r="CG44" s="103"/>
      <c r="CH44" s="103"/>
      <c r="CI44" s="103"/>
      <c r="CJ44" s="103"/>
      <c r="CK44" s="103"/>
      <c r="CL44" s="103"/>
      <c r="CM44" s="103"/>
      <c r="CN44" s="103"/>
      <c r="CO44" s="103"/>
      <c r="CP44" s="103"/>
      <c r="CQ44" s="103"/>
      <c r="CR44" s="103"/>
      <c r="CS44" s="103"/>
      <c r="CT44" s="103"/>
      <c r="CU44" s="103"/>
      <c r="CV44" s="103"/>
      <c r="CW44" s="103"/>
      <c r="CX44" s="103"/>
      <c r="CY44" s="103"/>
      <c r="CZ44" s="103"/>
      <c r="DA44" s="103"/>
      <c r="DB44" s="103"/>
      <c r="DC44" s="103"/>
      <c r="DD44" s="103"/>
    </row>
    <row r="45" spans="1:108" s="39" customFormat="1" ht="11.25" customHeight="1" x14ac:dyDescent="0.2">
      <c r="A45" s="43"/>
      <c r="B45" s="284" t="s">
        <v>57</v>
      </c>
      <c r="C45" s="284"/>
      <c r="D45" s="284"/>
      <c r="E45" s="284"/>
      <c r="F45" s="284"/>
      <c r="G45" s="284"/>
      <c r="H45" s="284"/>
      <c r="I45" s="284"/>
      <c r="J45" s="284"/>
      <c r="K45" s="284"/>
      <c r="L45" s="284"/>
      <c r="M45" s="284"/>
      <c r="N45" s="284"/>
      <c r="O45" s="284"/>
      <c r="P45" s="284"/>
      <c r="Q45" s="284"/>
      <c r="R45" s="284"/>
      <c r="S45" s="284"/>
      <c r="T45" s="284"/>
      <c r="U45" s="284"/>
      <c r="V45" s="284"/>
      <c r="W45" s="284"/>
      <c r="X45" s="284"/>
      <c r="Y45" s="285"/>
      <c r="Z45" s="303"/>
      <c r="AA45" s="304"/>
      <c r="AB45" s="304"/>
      <c r="AC45" s="304"/>
      <c r="AD45" s="304"/>
      <c r="AE45" s="304"/>
      <c r="AF45" s="304"/>
      <c r="AG45" s="304"/>
      <c r="AH45" s="304"/>
      <c r="AI45" s="305"/>
      <c r="AJ45" s="314"/>
      <c r="AK45" s="294"/>
      <c r="AL45" s="294"/>
      <c r="AM45" s="294"/>
      <c r="AN45" s="315"/>
      <c r="AO45" s="295"/>
      <c r="AP45" s="296"/>
      <c r="AQ45" s="296"/>
      <c r="AR45" s="296"/>
      <c r="AS45" s="296"/>
      <c r="AT45" s="296"/>
      <c r="AU45" s="296"/>
      <c r="AV45" s="296"/>
      <c r="AW45" s="296"/>
      <c r="AX45" s="296"/>
      <c r="AY45" s="296"/>
      <c r="AZ45" s="296"/>
      <c r="BA45" s="297"/>
      <c r="BB45" s="41"/>
      <c r="BC45" s="41"/>
      <c r="BD45" s="103"/>
      <c r="BE45" s="103"/>
      <c r="BF45" s="103"/>
      <c r="BG45" s="103"/>
      <c r="BH45" s="103"/>
      <c r="BI45" s="103"/>
      <c r="BJ45" s="103"/>
      <c r="BK45" s="103"/>
      <c r="BL45" s="103"/>
      <c r="BM45" s="103"/>
      <c r="BN45" s="103"/>
      <c r="BO45" s="103"/>
      <c r="BP45" s="103"/>
      <c r="BQ45" s="103"/>
      <c r="BR45" s="103"/>
      <c r="BS45" s="103"/>
      <c r="BT45" s="103"/>
      <c r="BU45" s="103"/>
      <c r="BV45" s="103"/>
      <c r="BW45" s="103"/>
      <c r="BX45" s="103"/>
      <c r="BY45" s="103"/>
      <c r="BZ45" s="103"/>
      <c r="CA45" s="103"/>
      <c r="CB45" s="103"/>
      <c r="CC45" s="103"/>
      <c r="CD45" s="103"/>
      <c r="CE45" s="103"/>
      <c r="CF45" s="103"/>
      <c r="CG45" s="103"/>
      <c r="CH45" s="103"/>
      <c r="CI45" s="103"/>
      <c r="CJ45" s="103"/>
      <c r="CK45" s="103"/>
      <c r="CL45" s="103"/>
      <c r="CM45" s="103"/>
      <c r="CN45" s="103"/>
      <c r="CO45" s="103"/>
      <c r="CP45" s="103"/>
      <c r="CQ45" s="103"/>
      <c r="CR45" s="103"/>
      <c r="CS45" s="103"/>
      <c r="CT45" s="103"/>
      <c r="CU45" s="103"/>
      <c r="CV45" s="103"/>
      <c r="CW45" s="103"/>
      <c r="CX45" s="103"/>
      <c r="CY45" s="103"/>
      <c r="CZ45" s="103"/>
      <c r="DA45" s="103"/>
      <c r="DB45" s="103"/>
      <c r="DC45" s="103"/>
      <c r="DD45" s="103"/>
    </row>
    <row r="46" spans="1:108" s="39" customFormat="1" ht="11.25" customHeight="1" x14ac:dyDescent="0.2">
      <c r="A46" s="43"/>
      <c r="B46" s="284" t="s">
        <v>58</v>
      </c>
      <c r="C46" s="284"/>
      <c r="D46" s="284"/>
      <c r="E46" s="284"/>
      <c r="F46" s="284"/>
      <c r="G46" s="284"/>
      <c r="H46" s="284"/>
      <c r="I46" s="284"/>
      <c r="J46" s="284"/>
      <c r="K46" s="284"/>
      <c r="L46" s="284"/>
      <c r="M46" s="284"/>
      <c r="N46" s="284"/>
      <c r="O46" s="284"/>
      <c r="P46" s="284"/>
      <c r="Q46" s="284"/>
      <c r="R46" s="284"/>
      <c r="S46" s="284"/>
      <c r="T46" s="284"/>
      <c r="U46" s="284"/>
      <c r="V46" s="284"/>
      <c r="W46" s="284"/>
      <c r="X46" s="284"/>
      <c r="Y46" s="285"/>
      <c r="Z46" s="303"/>
      <c r="AA46" s="304"/>
      <c r="AB46" s="304"/>
      <c r="AC46" s="304"/>
      <c r="AD46" s="304"/>
      <c r="AE46" s="304"/>
      <c r="AF46" s="304"/>
      <c r="AG46" s="304"/>
      <c r="AH46" s="304"/>
      <c r="AI46" s="305"/>
      <c r="AJ46" s="316"/>
      <c r="AK46" s="317"/>
      <c r="AL46" s="317"/>
      <c r="AM46" s="317"/>
      <c r="AN46" s="318"/>
      <c r="AO46" s="281"/>
      <c r="AP46" s="282"/>
      <c r="AQ46" s="282"/>
      <c r="AR46" s="282"/>
      <c r="AS46" s="282"/>
      <c r="AT46" s="282"/>
      <c r="AU46" s="282"/>
      <c r="AV46" s="282"/>
      <c r="AW46" s="282"/>
      <c r="AX46" s="282"/>
      <c r="AY46" s="282"/>
      <c r="AZ46" s="282"/>
      <c r="BA46" s="283"/>
      <c r="BB46" s="41"/>
      <c r="BC46" s="41"/>
      <c r="BD46" s="103"/>
      <c r="BE46" s="103"/>
      <c r="BF46" s="103"/>
      <c r="BG46" s="103"/>
      <c r="BH46" s="103"/>
      <c r="BI46" s="103"/>
      <c r="BJ46" s="103"/>
      <c r="BK46" s="103"/>
      <c r="BL46" s="103"/>
      <c r="BM46" s="103"/>
      <c r="BN46" s="103"/>
      <c r="BO46" s="103"/>
      <c r="BP46" s="103"/>
      <c r="BQ46" s="103"/>
      <c r="BR46" s="103"/>
      <c r="BS46" s="103"/>
      <c r="BT46" s="103"/>
      <c r="BU46" s="103"/>
      <c r="BV46" s="103"/>
      <c r="BW46" s="103"/>
      <c r="BX46" s="103"/>
      <c r="BY46" s="103"/>
      <c r="BZ46" s="103"/>
      <c r="CA46" s="103"/>
      <c r="CB46" s="103"/>
      <c r="CC46" s="103"/>
      <c r="CD46" s="103"/>
      <c r="CE46" s="103"/>
      <c r="CF46" s="103"/>
      <c r="CG46" s="103"/>
      <c r="CH46" s="103"/>
      <c r="CI46" s="103"/>
      <c r="CJ46" s="103"/>
      <c r="CK46" s="103"/>
      <c r="CL46" s="103"/>
      <c r="CM46" s="103"/>
      <c r="CN46" s="103"/>
      <c r="CO46" s="103"/>
      <c r="CP46" s="103"/>
      <c r="CQ46" s="103"/>
      <c r="CR46" s="103"/>
      <c r="CS46" s="103"/>
      <c r="CT46" s="103"/>
      <c r="CU46" s="103"/>
      <c r="CV46" s="103"/>
      <c r="CW46" s="103"/>
      <c r="CX46" s="103"/>
      <c r="CY46" s="103"/>
      <c r="CZ46" s="103"/>
      <c r="DA46" s="103"/>
      <c r="DB46" s="103"/>
      <c r="DC46" s="103"/>
      <c r="DD46" s="103"/>
    </row>
    <row r="47" spans="1:108" s="39" customFormat="1" ht="21.75" customHeight="1" x14ac:dyDescent="0.2">
      <c r="A47" s="40"/>
      <c r="B47" s="250" t="s">
        <v>212</v>
      </c>
      <c r="C47" s="250"/>
      <c r="D47" s="250"/>
      <c r="E47" s="250"/>
      <c r="F47" s="250"/>
      <c r="G47" s="250"/>
      <c r="H47" s="250"/>
      <c r="I47" s="250"/>
      <c r="J47" s="250"/>
      <c r="K47" s="250"/>
      <c r="L47" s="250"/>
      <c r="M47" s="250"/>
      <c r="N47" s="250"/>
      <c r="O47" s="250"/>
      <c r="P47" s="250"/>
      <c r="Q47" s="250"/>
      <c r="R47" s="250"/>
      <c r="S47" s="250"/>
      <c r="T47" s="250"/>
      <c r="U47" s="250"/>
      <c r="V47" s="250"/>
      <c r="W47" s="250"/>
      <c r="X47" s="250"/>
      <c r="Y47" s="250"/>
      <c r="Z47" s="250"/>
      <c r="AA47" s="250"/>
      <c r="AB47" s="250"/>
      <c r="AC47" s="250"/>
      <c r="AD47" s="250"/>
      <c r="AE47" s="250"/>
      <c r="AF47" s="250"/>
      <c r="AG47" s="250"/>
      <c r="AH47" s="250"/>
      <c r="AI47" s="250"/>
      <c r="AJ47" s="263">
        <v>7</v>
      </c>
      <c r="AK47" s="264"/>
      <c r="AL47" s="264"/>
      <c r="AM47" s="264"/>
      <c r="AN47" s="265"/>
      <c r="AO47" s="303"/>
      <c r="AP47" s="304"/>
      <c r="AQ47" s="304"/>
      <c r="AR47" s="304"/>
      <c r="AS47" s="304"/>
      <c r="AT47" s="304"/>
      <c r="AU47" s="304"/>
      <c r="AV47" s="304"/>
      <c r="AW47" s="304"/>
      <c r="AX47" s="304"/>
      <c r="AY47" s="304"/>
      <c r="AZ47" s="304"/>
      <c r="BA47" s="305"/>
      <c r="BB47" s="41"/>
      <c r="BC47" s="41"/>
      <c r="BD47" s="103"/>
      <c r="BE47" s="103"/>
      <c r="BF47" s="103"/>
      <c r="BG47" s="103"/>
      <c r="BH47" s="103"/>
      <c r="BI47" s="103"/>
      <c r="BJ47" s="103"/>
      <c r="BK47" s="103"/>
      <c r="BL47" s="103"/>
      <c r="BM47" s="103"/>
      <c r="BN47" s="103"/>
      <c r="BO47" s="103"/>
      <c r="BP47" s="103"/>
      <c r="BQ47" s="103"/>
      <c r="BR47" s="103"/>
      <c r="BS47" s="103"/>
      <c r="BT47" s="103"/>
      <c r="BU47" s="103"/>
      <c r="BV47" s="103"/>
      <c r="BW47" s="103"/>
      <c r="BX47" s="103"/>
      <c r="BY47" s="103"/>
      <c r="BZ47" s="103"/>
      <c r="CA47" s="103"/>
      <c r="CB47" s="103"/>
      <c r="CC47" s="103"/>
      <c r="CD47" s="103"/>
      <c r="CE47" s="103"/>
      <c r="CF47" s="103"/>
      <c r="CG47" s="103"/>
      <c r="CH47" s="103"/>
      <c r="CI47" s="103"/>
      <c r="CJ47" s="103"/>
      <c r="CK47" s="103"/>
      <c r="CL47" s="103"/>
      <c r="CM47" s="103"/>
      <c r="CN47" s="103"/>
      <c r="CO47" s="103"/>
      <c r="CP47" s="103"/>
      <c r="CQ47" s="103"/>
      <c r="CR47" s="103"/>
      <c r="CS47" s="103"/>
      <c r="CT47" s="103"/>
      <c r="CU47" s="103"/>
      <c r="CV47" s="103"/>
      <c r="CW47" s="103"/>
      <c r="CX47" s="103"/>
      <c r="CY47" s="103"/>
      <c r="CZ47" s="103"/>
      <c r="DA47" s="103"/>
      <c r="DB47" s="103"/>
      <c r="DC47" s="103"/>
      <c r="DD47" s="103"/>
    </row>
    <row r="48" spans="1:108" s="39" customFormat="1" ht="9.75" customHeight="1" x14ac:dyDescent="0.2">
      <c r="A48" s="43"/>
      <c r="B48" s="330" t="s">
        <v>185</v>
      </c>
      <c r="C48" s="330"/>
      <c r="D48" s="330"/>
      <c r="E48" s="330"/>
      <c r="F48" s="330"/>
      <c r="G48" s="330"/>
      <c r="H48" s="330"/>
      <c r="I48" s="330"/>
      <c r="J48" s="330"/>
      <c r="K48" s="330"/>
      <c r="L48" s="330"/>
      <c r="M48" s="330"/>
      <c r="N48" s="330"/>
      <c r="O48" s="330"/>
      <c r="P48" s="330"/>
      <c r="Q48" s="330"/>
      <c r="R48" s="330"/>
      <c r="S48" s="330"/>
      <c r="T48" s="330"/>
      <c r="U48" s="330"/>
      <c r="V48" s="330"/>
      <c r="W48" s="330"/>
      <c r="X48" s="330"/>
      <c r="Y48" s="330"/>
      <c r="Z48" s="330"/>
      <c r="AA48" s="330"/>
      <c r="AB48" s="330"/>
      <c r="AC48" s="330"/>
      <c r="AD48" s="330"/>
      <c r="AE48" s="330"/>
      <c r="AF48" s="330"/>
      <c r="AG48" s="330"/>
      <c r="AH48" s="330"/>
      <c r="AI48" s="331"/>
      <c r="AJ48" s="263">
        <v>8</v>
      </c>
      <c r="AK48" s="264"/>
      <c r="AL48" s="264"/>
      <c r="AM48" s="264"/>
      <c r="AN48" s="265"/>
      <c r="AO48" s="286">
        <f>T1R4+AO19</f>
        <v>0</v>
      </c>
      <c r="AP48" s="286"/>
      <c r="AQ48" s="286"/>
      <c r="AR48" s="286"/>
      <c r="AS48" s="286"/>
      <c r="AT48" s="286"/>
      <c r="AU48" s="286"/>
      <c r="AV48" s="286"/>
      <c r="AW48" s="286"/>
      <c r="AX48" s="286"/>
      <c r="AY48" s="286"/>
      <c r="AZ48" s="286"/>
      <c r="BA48" s="286"/>
      <c r="BB48" s="41"/>
      <c r="BC48" s="41"/>
      <c r="BD48" s="56"/>
      <c r="BE48" s="58"/>
      <c r="BF48" s="58"/>
      <c r="BG48" s="58"/>
      <c r="BH48" s="58"/>
      <c r="BI48" s="58"/>
      <c r="BJ48" s="58"/>
      <c r="BK48" s="58"/>
      <c r="BL48" s="58"/>
      <c r="BM48" s="58"/>
      <c r="BN48" s="58"/>
      <c r="BO48" s="58"/>
      <c r="BP48" s="58"/>
      <c r="BQ48" s="58"/>
      <c r="BR48" s="58"/>
      <c r="BS48" s="58"/>
      <c r="BT48" s="58"/>
      <c r="BU48" s="58"/>
      <c r="BV48" s="58"/>
      <c r="BW48" s="58"/>
      <c r="BX48" s="58"/>
      <c r="BY48" s="58"/>
      <c r="BZ48" s="58"/>
      <c r="CA48" s="58"/>
      <c r="CB48" s="58"/>
      <c r="CC48" s="58"/>
      <c r="CD48" s="58"/>
      <c r="CE48" s="58"/>
      <c r="CF48" s="58"/>
      <c r="CG48" s="58"/>
      <c r="CH48" s="58"/>
      <c r="CI48" s="58"/>
      <c r="CJ48" s="58"/>
      <c r="CK48" s="58"/>
      <c r="CL48" s="58"/>
      <c r="CM48" s="58"/>
      <c r="CN48" s="58"/>
      <c r="CO48" s="58"/>
      <c r="CP48" s="58"/>
      <c r="CQ48" s="58"/>
      <c r="CR48" s="58"/>
      <c r="CS48" s="58"/>
      <c r="CT48" s="58"/>
      <c r="CU48" s="58"/>
      <c r="CV48" s="58"/>
      <c r="CW48" s="58"/>
      <c r="CX48" s="58"/>
      <c r="CY48" s="58"/>
      <c r="CZ48" s="58"/>
      <c r="DA48" s="58"/>
      <c r="DB48" s="58"/>
      <c r="DC48" s="58"/>
      <c r="DD48" s="58"/>
    </row>
    <row r="49" spans="1:111" s="39" customFormat="1" ht="33.75" customHeight="1" x14ac:dyDescent="0.2">
      <c r="A49" s="43"/>
      <c r="B49" s="298" t="s">
        <v>51</v>
      </c>
      <c r="C49" s="298"/>
      <c r="D49" s="298"/>
      <c r="E49" s="298"/>
      <c r="F49" s="298"/>
      <c r="G49" s="298"/>
      <c r="H49" s="298"/>
      <c r="I49" s="298"/>
      <c r="J49" s="298"/>
      <c r="K49" s="298"/>
      <c r="L49" s="298"/>
      <c r="M49" s="298"/>
      <c r="N49" s="298"/>
      <c r="O49" s="298"/>
      <c r="P49" s="298"/>
      <c r="Q49" s="298"/>
      <c r="R49" s="298"/>
      <c r="S49" s="298"/>
      <c r="T49" s="298"/>
      <c r="U49" s="298"/>
      <c r="V49" s="298"/>
      <c r="W49" s="298"/>
      <c r="X49" s="298"/>
      <c r="Y49" s="298"/>
      <c r="Z49" s="298"/>
      <c r="AA49" s="298"/>
      <c r="AB49" s="298"/>
      <c r="AC49" s="298"/>
      <c r="AD49" s="298"/>
      <c r="AE49" s="298"/>
      <c r="AF49" s="298"/>
      <c r="AG49" s="298"/>
      <c r="AH49" s="298"/>
      <c r="AI49" s="299"/>
      <c r="AJ49" s="263">
        <v>9</v>
      </c>
      <c r="AK49" s="264"/>
      <c r="AL49" s="264"/>
      <c r="AM49" s="264"/>
      <c r="AN49" s="265"/>
      <c r="AO49" s="286">
        <f>IF(AO48&lt;CR33,CR33-AO48,)</f>
        <v>0</v>
      </c>
      <c r="AP49" s="286"/>
      <c r="AQ49" s="286"/>
      <c r="AR49" s="286"/>
      <c r="AS49" s="286"/>
      <c r="AT49" s="286"/>
      <c r="AU49" s="286"/>
      <c r="AV49" s="286"/>
      <c r="AW49" s="286"/>
      <c r="AX49" s="286"/>
      <c r="AY49" s="286"/>
      <c r="AZ49" s="286"/>
      <c r="BA49" s="286"/>
      <c r="BB49" s="41"/>
      <c r="BC49" s="41"/>
      <c r="BD49" s="59"/>
      <c r="BE49" s="59"/>
      <c r="BF49" s="104"/>
      <c r="BG49" s="104"/>
      <c r="BH49" s="104"/>
      <c r="BI49" s="104"/>
      <c r="BJ49" s="104"/>
      <c r="BK49" s="104"/>
      <c r="BL49" s="104"/>
      <c r="BM49" s="104"/>
      <c r="BN49" s="104"/>
      <c r="BO49" s="104"/>
      <c r="BP49" s="104"/>
      <c r="BQ49" s="104"/>
      <c r="BR49" s="104"/>
      <c r="BS49" s="104"/>
      <c r="BT49" s="104"/>
      <c r="BU49" s="104"/>
      <c r="BV49" s="104"/>
      <c r="BW49" s="104"/>
      <c r="BX49" s="104"/>
      <c r="BY49" s="104"/>
      <c r="BZ49" s="104"/>
      <c r="CA49" s="104"/>
      <c r="CB49" s="104"/>
      <c r="CC49" s="104"/>
      <c r="CD49" s="104"/>
      <c r="CE49" s="104"/>
      <c r="CF49" s="104"/>
      <c r="CG49" s="104"/>
      <c r="CH49" s="104"/>
      <c r="CI49" s="104"/>
      <c r="CJ49" s="104"/>
      <c r="CK49" s="104"/>
      <c r="CL49" s="104"/>
      <c r="CM49" s="104"/>
      <c r="CN49" s="104"/>
      <c r="CO49" s="104"/>
      <c r="CP49" s="104"/>
      <c r="CQ49" s="104"/>
      <c r="CR49" s="104"/>
      <c r="CS49" s="104"/>
      <c r="CT49" s="104"/>
      <c r="CU49" s="104"/>
      <c r="CV49" s="104"/>
      <c r="CW49" s="104"/>
      <c r="CX49" s="104"/>
      <c r="CY49" s="104"/>
      <c r="CZ49" s="104"/>
      <c r="DA49" s="104"/>
      <c r="DB49" s="104"/>
      <c r="DC49" s="104"/>
      <c r="DD49" s="104"/>
      <c r="DE49" s="104"/>
    </row>
    <row r="50" spans="1:111" s="39" customFormat="1" ht="11.25" customHeight="1" x14ac:dyDescent="0.2">
      <c r="A50" s="45"/>
      <c r="B50" s="306" t="s">
        <v>43</v>
      </c>
      <c r="C50" s="306"/>
      <c r="D50" s="306"/>
      <c r="E50" s="306"/>
      <c r="F50" s="306"/>
      <c r="G50" s="307"/>
      <c r="H50" s="60"/>
      <c r="I50" s="298" t="s">
        <v>44</v>
      </c>
      <c r="J50" s="298"/>
      <c r="K50" s="298"/>
      <c r="L50" s="298"/>
      <c r="M50" s="298"/>
      <c r="N50" s="298"/>
      <c r="O50" s="298"/>
      <c r="P50" s="298"/>
      <c r="Q50" s="298"/>
      <c r="R50" s="298"/>
      <c r="S50" s="298"/>
      <c r="T50" s="298"/>
      <c r="U50" s="298"/>
      <c r="V50" s="298"/>
      <c r="W50" s="298"/>
      <c r="X50" s="298"/>
      <c r="Y50" s="298"/>
      <c r="Z50" s="298"/>
      <c r="AA50" s="298"/>
      <c r="AB50" s="298"/>
      <c r="AC50" s="298"/>
      <c r="AD50" s="298"/>
      <c r="AE50" s="298"/>
      <c r="AF50" s="298"/>
      <c r="AG50" s="298"/>
      <c r="AH50" s="298"/>
      <c r="AI50" s="299"/>
      <c r="AJ50" s="263">
        <v>10</v>
      </c>
      <c r="AK50" s="264"/>
      <c r="AL50" s="264"/>
      <c r="AM50" s="264"/>
      <c r="AN50" s="265"/>
      <c r="AO50" s="281"/>
      <c r="AP50" s="282"/>
      <c r="AQ50" s="282"/>
      <c r="AR50" s="282"/>
      <c r="AS50" s="282"/>
      <c r="AT50" s="282"/>
      <c r="AU50" s="282"/>
      <c r="AV50" s="282"/>
      <c r="AW50" s="282"/>
      <c r="AX50" s="282"/>
      <c r="AY50" s="282"/>
      <c r="AZ50" s="282"/>
      <c r="BA50" s="283"/>
      <c r="BB50" s="41"/>
      <c r="BC50" s="41"/>
      <c r="BD50" s="61"/>
      <c r="BE50" s="61"/>
      <c r="BF50" s="61"/>
      <c r="BG50" s="61"/>
      <c r="BH50" s="61"/>
      <c r="BI50" s="61"/>
      <c r="BJ50" s="61"/>
      <c r="BK50" s="61"/>
      <c r="BL50" s="61"/>
      <c r="BM50" s="61"/>
      <c r="BN50" s="61"/>
      <c r="BO50" s="61"/>
      <c r="BP50" s="61"/>
      <c r="BQ50" s="61"/>
      <c r="BR50" s="61"/>
      <c r="BS50" s="61"/>
      <c r="BT50" s="61"/>
      <c r="BU50" s="61"/>
      <c r="BV50" s="61"/>
      <c r="BW50" s="61"/>
      <c r="BX50" s="61"/>
      <c r="BY50" s="61"/>
      <c r="BZ50" s="61"/>
      <c r="CA50" s="61"/>
      <c r="CB50" s="61"/>
      <c r="CC50" s="61"/>
      <c r="CD50" s="61"/>
      <c r="CE50" s="61"/>
      <c r="CF50" s="61"/>
      <c r="CG50" s="61"/>
      <c r="CH50" s="61"/>
      <c r="CI50" s="61"/>
      <c r="CJ50" s="61"/>
      <c r="CK50" s="61"/>
      <c r="CL50" s="61"/>
      <c r="CM50" s="61"/>
      <c r="CN50" s="61"/>
      <c r="CO50" s="61"/>
      <c r="CP50" s="61"/>
      <c r="CQ50" s="61"/>
      <c r="CR50" s="61"/>
      <c r="CS50" s="61"/>
      <c r="CT50" s="61"/>
      <c r="CU50" s="61"/>
      <c r="CV50" s="61"/>
      <c r="CW50" s="61"/>
      <c r="CX50" s="61"/>
      <c r="CY50" s="61"/>
      <c r="CZ50" s="61"/>
      <c r="DA50" s="61"/>
      <c r="DB50" s="61"/>
      <c r="DC50" s="61"/>
      <c r="DD50" s="61"/>
    </row>
    <row r="51" spans="1:111" s="39" customFormat="1" ht="11.25" customHeight="1" x14ac:dyDescent="0.2">
      <c r="A51" s="44"/>
      <c r="B51" s="308"/>
      <c r="C51" s="308"/>
      <c r="D51" s="308"/>
      <c r="E51" s="308"/>
      <c r="F51" s="308"/>
      <c r="G51" s="309"/>
      <c r="H51" s="48"/>
      <c r="I51" s="268" t="s">
        <v>45</v>
      </c>
      <c r="J51" s="268"/>
      <c r="K51" s="268"/>
      <c r="L51" s="268"/>
      <c r="M51" s="268"/>
      <c r="N51" s="268"/>
      <c r="O51" s="268"/>
      <c r="P51" s="268"/>
      <c r="Q51" s="268"/>
      <c r="R51" s="268"/>
      <c r="S51" s="268"/>
      <c r="T51" s="268"/>
      <c r="U51" s="268"/>
      <c r="V51" s="268"/>
      <c r="W51" s="268"/>
      <c r="X51" s="268"/>
      <c r="Y51" s="268"/>
      <c r="Z51" s="268"/>
      <c r="AA51" s="268"/>
      <c r="AB51" s="268"/>
      <c r="AC51" s="268"/>
      <c r="AD51" s="268"/>
      <c r="AE51" s="268"/>
      <c r="AF51" s="268"/>
      <c r="AG51" s="268"/>
      <c r="AH51" s="268"/>
      <c r="AI51" s="269"/>
      <c r="AJ51" s="312">
        <v>11</v>
      </c>
      <c r="AK51" s="293"/>
      <c r="AL51" s="293"/>
      <c r="AM51" s="293"/>
      <c r="AN51" s="313"/>
      <c r="AO51" s="278"/>
      <c r="AP51" s="279"/>
      <c r="AQ51" s="279"/>
      <c r="AR51" s="279"/>
      <c r="AS51" s="279"/>
      <c r="AT51" s="279"/>
      <c r="AU51" s="279"/>
      <c r="AV51" s="279"/>
      <c r="AW51" s="279"/>
      <c r="AX51" s="279"/>
      <c r="AY51" s="279"/>
      <c r="AZ51" s="279"/>
      <c r="BA51" s="280"/>
      <c r="BB51" s="41"/>
      <c r="BC51" s="41"/>
    </row>
    <row r="52" spans="1:111" s="39" customFormat="1" ht="21" customHeight="1" x14ac:dyDescent="0.2">
      <c r="A52" s="49"/>
      <c r="B52" s="310"/>
      <c r="C52" s="310"/>
      <c r="D52" s="310"/>
      <c r="E52" s="310"/>
      <c r="F52" s="310"/>
      <c r="G52" s="311"/>
      <c r="H52" s="51"/>
      <c r="I52" s="270"/>
      <c r="J52" s="270"/>
      <c r="K52" s="270"/>
      <c r="L52" s="270"/>
      <c r="M52" s="270"/>
      <c r="N52" s="270"/>
      <c r="O52" s="270"/>
      <c r="P52" s="270"/>
      <c r="Q52" s="270"/>
      <c r="R52" s="270"/>
      <c r="S52" s="270"/>
      <c r="T52" s="270"/>
      <c r="U52" s="270"/>
      <c r="V52" s="270"/>
      <c r="W52" s="270"/>
      <c r="X52" s="270"/>
      <c r="Y52" s="270"/>
      <c r="Z52" s="270"/>
      <c r="AA52" s="270"/>
      <c r="AB52" s="270"/>
      <c r="AC52" s="270"/>
      <c r="AD52" s="270"/>
      <c r="AE52" s="270"/>
      <c r="AF52" s="270"/>
      <c r="AG52" s="270"/>
      <c r="AH52" s="270"/>
      <c r="AI52" s="271"/>
      <c r="AJ52" s="316"/>
      <c r="AK52" s="317"/>
      <c r="AL52" s="317"/>
      <c r="AM52" s="317"/>
      <c r="AN52" s="318"/>
      <c r="AO52" s="281"/>
      <c r="AP52" s="282"/>
      <c r="AQ52" s="282"/>
      <c r="AR52" s="282"/>
      <c r="AS52" s="282"/>
      <c r="AT52" s="282"/>
      <c r="AU52" s="282"/>
      <c r="AV52" s="282"/>
      <c r="AW52" s="282"/>
      <c r="AX52" s="282"/>
      <c r="AY52" s="282"/>
      <c r="AZ52" s="282"/>
      <c r="BA52" s="283"/>
      <c r="BB52" s="41"/>
      <c r="BC52" s="41"/>
      <c r="BD52" s="41"/>
      <c r="BE52" s="41"/>
      <c r="BF52" s="41"/>
      <c r="BG52" s="41"/>
      <c r="BH52" s="41"/>
      <c r="BI52" s="41"/>
      <c r="BJ52" s="41"/>
      <c r="BK52" s="41"/>
      <c r="BL52" s="41"/>
      <c r="BM52" s="41"/>
      <c r="BN52" s="41"/>
      <c r="BO52" s="41"/>
      <c r="BP52" s="41"/>
      <c r="BQ52" s="41"/>
      <c r="BR52" s="41"/>
      <c r="BS52" s="41"/>
      <c r="BT52" s="41"/>
      <c r="BU52" s="41"/>
      <c r="BV52" s="41"/>
      <c r="BW52" s="41"/>
      <c r="BX52" s="41"/>
      <c r="BY52" s="41"/>
      <c r="BZ52" s="41"/>
      <c r="CA52" s="41"/>
      <c r="CB52" s="41"/>
      <c r="CC52" s="41"/>
      <c r="CD52" s="41"/>
      <c r="CE52" s="41"/>
      <c r="CF52" s="41"/>
      <c r="CG52" s="41"/>
      <c r="CH52" s="41"/>
      <c r="CI52" s="41"/>
      <c r="CJ52" s="41"/>
      <c r="CK52" s="41"/>
      <c r="CL52" s="41"/>
      <c r="CM52" s="41"/>
      <c r="CN52" s="41"/>
      <c r="CO52" s="41"/>
      <c r="CP52" s="41"/>
      <c r="CQ52" s="41"/>
      <c r="CR52" s="41"/>
      <c r="CS52" s="41"/>
      <c r="CT52" s="41"/>
      <c r="CU52" s="41"/>
      <c r="CV52" s="41"/>
      <c r="CW52" s="41"/>
      <c r="CX52" s="41"/>
      <c r="CY52" s="41"/>
      <c r="CZ52" s="41"/>
      <c r="DA52" s="41"/>
      <c r="DB52" s="41"/>
      <c r="DC52" s="41"/>
      <c r="DD52" s="41"/>
    </row>
    <row r="53" spans="1:111" ht="15" customHeight="1" x14ac:dyDescent="0.2">
      <c r="A53" s="339" t="s">
        <v>132</v>
      </c>
      <c r="B53" s="339"/>
      <c r="C53" s="339"/>
      <c r="D53" s="339"/>
      <c r="E53" s="339"/>
      <c r="F53" s="339"/>
      <c r="G53" s="339"/>
      <c r="H53" s="339"/>
      <c r="I53" s="339"/>
      <c r="J53" s="339"/>
      <c r="K53" s="339"/>
      <c r="L53" s="339"/>
      <c r="M53" s="339"/>
      <c r="N53" s="339"/>
      <c r="O53" s="339"/>
      <c r="P53" s="339"/>
      <c r="Q53" s="339"/>
      <c r="R53" s="339"/>
      <c r="S53" s="339"/>
      <c r="T53" s="339"/>
      <c r="U53" s="339"/>
      <c r="V53" s="339"/>
      <c r="W53" s="339"/>
      <c r="X53" s="339"/>
      <c r="Y53" s="339"/>
      <c r="Z53" s="339"/>
      <c r="AA53" s="339"/>
      <c r="AB53" s="339"/>
      <c r="AC53" s="339"/>
      <c r="AD53" s="339"/>
      <c r="AE53" s="339"/>
      <c r="AF53" s="339"/>
      <c r="AG53" s="339"/>
      <c r="AH53" s="339"/>
      <c r="AI53" s="339"/>
      <c r="AJ53" s="339"/>
      <c r="AK53" s="339"/>
      <c r="AL53" s="339"/>
      <c r="AM53" s="339"/>
      <c r="AN53" s="339"/>
      <c r="AO53" s="339"/>
      <c r="AP53" s="339"/>
      <c r="AQ53" s="339"/>
      <c r="AR53" s="339"/>
      <c r="AS53" s="339"/>
      <c r="AT53" s="339"/>
      <c r="AU53" s="339"/>
      <c r="AV53" s="339"/>
      <c r="AW53" s="339"/>
      <c r="AX53" s="339"/>
      <c r="AY53" s="339"/>
      <c r="AZ53" s="339"/>
      <c r="BA53" s="339"/>
      <c r="BB53" s="339"/>
      <c r="BC53" s="339"/>
      <c r="BD53" s="339"/>
      <c r="BE53" s="339"/>
      <c r="BF53" s="339"/>
      <c r="BG53" s="339"/>
      <c r="BH53" s="339"/>
      <c r="BI53" s="339"/>
      <c r="BJ53" s="339"/>
      <c r="BK53" s="339"/>
      <c r="BL53" s="339"/>
      <c r="BM53" s="339"/>
      <c r="BN53" s="339"/>
      <c r="BO53" s="339"/>
      <c r="BP53" s="339"/>
      <c r="BQ53" s="339"/>
      <c r="BR53" s="339"/>
      <c r="BS53" s="339"/>
      <c r="BT53" s="339"/>
      <c r="BU53" s="339"/>
      <c r="BV53" s="339"/>
      <c r="BW53" s="339"/>
      <c r="BX53" s="339"/>
      <c r="BY53" s="339"/>
      <c r="BZ53" s="339"/>
      <c r="CA53" s="339"/>
      <c r="CB53" s="339"/>
      <c r="CC53" s="339"/>
      <c r="CD53" s="339"/>
      <c r="CE53" s="339"/>
      <c r="CF53" s="339"/>
      <c r="CG53" s="339"/>
      <c r="CH53" s="339"/>
      <c r="CI53" s="339"/>
      <c r="CJ53" s="339"/>
      <c r="CK53" s="339"/>
      <c r="CL53" s="339"/>
      <c r="CM53" s="339"/>
      <c r="CN53" s="339"/>
      <c r="CO53" s="339"/>
      <c r="CP53" s="339"/>
      <c r="CQ53" s="339"/>
      <c r="CR53" s="339"/>
      <c r="CS53" s="339"/>
      <c r="CT53" s="339"/>
      <c r="CU53" s="339"/>
      <c r="CV53" s="339"/>
      <c r="CW53" s="339"/>
      <c r="CX53" s="339"/>
      <c r="CY53" s="339"/>
      <c r="CZ53" s="339"/>
      <c r="DA53" s="339"/>
      <c r="DB53" s="339"/>
      <c r="DC53" s="339"/>
      <c r="DD53" s="339"/>
      <c r="DE53" s="339"/>
      <c r="DF53" s="339"/>
      <c r="DG53" s="339"/>
    </row>
    <row r="54" spans="1:111" ht="9.75" customHeight="1" x14ac:dyDescent="0.2">
      <c r="Y54" s="340" t="s">
        <v>141</v>
      </c>
      <c r="Z54" s="340"/>
      <c r="AA54" s="340"/>
      <c r="AB54" s="340"/>
      <c r="AC54" s="340"/>
      <c r="AD54" s="340"/>
      <c r="AE54" s="340"/>
      <c r="AF54" s="340"/>
      <c r="AG54" s="340"/>
      <c r="AH54" s="340"/>
      <c r="AI54" s="340"/>
      <c r="AJ54" s="340"/>
      <c r="AK54" s="340"/>
      <c r="AL54" s="340"/>
      <c r="AM54" s="340"/>
      <c r="AN54" s="340"/>
      <c r="AO54" s="340"/>
      <c r="BP54" s="340" t="s">
        <v>142</v>
      </c>
      <c r="BQ54" s="340"/>
      <c r="BR54" s="340"/>
      <c r="BS54" s="340"/>
      <c r="BT54" s="340"/>
      <c r="BU54" s="340"/>
      <c r="BV54" s="340"/>
      <c r="BW54" s="340"/>
      <c r="BX54" s="340"/>
      <c r="BY54" s="340"/>
      <c r="BZ54" s="340"/>
      <c r="CA54" s="340"/>
      <c r="CB54" s="340"/>
      <c r="CC54" s="340"/>
      <c r="CD54" s="340"/>
      <c r="CE54" s="340"/>
      <c r="CF54" s="340"/>
    </row>
    <row r="55" spans="1:111" x14ac:dyDescent="0.2">
      <c r="Y55" s="341" t="s">
        <v>34</v>
      </c>
      <c r="Z55" s="341"/>
      <c r="AA55" s="341"/>
      <c r="AB55" s="341"/>
      <c r="AC55" s="341"/>
      <c r="AD55" s="341"/>
      <c r="AE55" s="341"/>
      <c r="AF55" s="341"/>
      <c r="AG55" s="341"/>
      <c r="AH55" s="341"/>
      <c r="AI55" s="341"/>
      <c r="AJ55" s="341"/>
      <c r="AK55" s="341"/>
      <c r="AL55" s="341"/>
      <c r="AM55" s="341"/>
      <c r="AN55" s="341"/>
      <c r="AO55" s="341"/>
      <c r="BP55" s="341" t="s">
        <v>133</v>
      </c>
      <c r="BQ55" s="341"/>
      <c r="BR55" s="341"/>
      <c r="BS55" s="341"/>
      <c r="BT55" s="341"/>
      <c r="BU55" s="341"/>
      <c r="BV55" s="341"/>
      <c r="BW55" s="341"/>
      <c r="BX55" s="341"/>
      <c r="BY55" s="341"/>
      <c r="BZ55" s="341"/>
      <c r="CA55" s="341"/>
      <c r="CB55" s="341"/>
      <c r="CC55" s="341"/>
      <c r="CD55" s="341"/>
      <c r="CE55" s="341"/>
      <c r="CF55" s="341"/>
    </row>
  </sheetData>
  <mergeCells count="192">
    <mergeCell ref="A53:DG53"/>
    <mergeCell ref="Y54:AO54"/>
    <mergeCell ref="BP54:CF54"/>
    <mergeCell ref="Y55:AO55"/>
    <mergeCell ref="BP55:CF55"/>
    <mergeCell ref="B50:G52"/>
    <mergeCell ref="I50:AI50"/>
    <mergeCell ref="AJ50:AN50"/>
    <mergeCell ref="AO50:BA50"/>
    <mergeCell ref="I51:AI52"/>
    <mergeCell ref="AJ51:AN52"/>
    <mergeCell ref="AO51:BA52"/>
    <mergeCell ref="B48:AI48"/>
    <mergeCell ref="AJ48:AN48"/>
    <mergeCell ref="AO48:BA48"/>
    <mergeCell ref="B49:AI49"/>
    <mergeCell ref="AJ49:AN49"/>
    <mergeCell ref="AO49:BA49"/>
    <mergeCell ref="Z45:AI45"/>
    <mergeCell ref="B46:Y46"/>
    <mergeCell ref="Z46:AI46"/>
    <mergeCell ref="B47:AI47"/>
    <mergeCell ref="AJ47:AN47"/>
    <mergeCell ref="AO47:BA47"/>
    <mergeCell ref="B39:AI41"/>
    <mergeCell ref="AJ39:AN46"/>
    <mergeCell ref="AO39:BA46"/>
    <mergeCell ref="B42:Y42"/>
    <mergeCell ref="Z42:AI42"/>
    <mergeCell ref="B43:Y43"/>
    <mergeCell ref="Z43:AI43"/>
    <mergeCell ref="B44:Y44"/>
    <mergeCell ref="Z44:AI44"/>
    <mergeCell ref="B45:Y45"/>
    <mergeCell ref="CM32:CQ32"/>
    <mergeCell ref="CR32:DD32"/>
    <mergeCell ref="B33:AI33"/>
    <mergeCell ref="AJ33:AN38"/>
    <mergeCell ref="AO33:BA38"/>
    <mergeCell ref="BE33:CL33"/>
    <mergeCell ref="CM33:CQ33"/>
    <mergeCell ref="CR33:DD33"/>
    <mergeCell ref="CR25:DD31"/>
    <mergeCell ref="CR36:DD37"/>
    <mergeCell ref="BE36:CL37"/>
    <mergeCell ref="CM36:CQ37"/>
    <mergeCell ref="CD29:CL29"/>
    <mergeCell ref="CM34:CQ35"/>
    <mergeCell ref="CR34:DD35"/>
    <mergeCell ref="B37:Y37"/>
    <mergeCell ref="Z37:AI37"/>
    <mergeCell ref="B38:Y38"/>
    <mergeCell ref="Z38:AI38"/>
    <mergeCell ref="B36:Y36"/>
    <mergeCell ref="Z36:AI36"/>
    <mergeCell ref="B32:AI32"/>
    <mergeCell ref="AJ32:AN32"/>
    <mergeCell ref="AO32:BA32"/>
    <mergeCell ref="BE32:CL32"/>
    <mergeCell ref="B31:Y31"/>
    <mergeCell ref="Z31:AI31"/>
    <mergeCell ref="B34:Y34"/>
    <mergeCell ref="Z34:AI34"/>
    <mergeCell ref="BE34:CL35"/>
    <mergeCell ref="B35:Y35"/>
    <mergeCell ref="Z35:AI35"/>
    <mergeCell ref="BE31:BP31"/>
    <mergeCell ref="BQ31:CC31"/>
    <mergeCell ref="CM25:CQ31"/>
    <mergeCell ref="CD27:CL27"/>
    <mergeCell ref="CD28:CL28"/>
    <mergeCell ref="BE27:CC27"/>
    <mergeCell ref="BE28:CC28"/>
    <mergeCell ref="BQ30:CC30"/>
    <mergeCell ref="CD30:CL30"/>
    <mergeCell ref="A27:A28"/>
    <mergeCell ref="Z27:AI28"/>
    <mergeCell ref="B27:Y28"/>
    <mergeCell ref="CD31:CL31"/>
    <mergeCell ref="B25:AI25"/>
    <mergeCell ref="AJ25:AN31"/>
    <mergeCell ref="AO25:BA31"/>
    <mergeCell ref="BE25:CL25"/>
    <mergeCell ref="BE29:BP29"/>
    <mergeCell ref="BQ29:CC29"/>
    <mergeCell ref="B30:Y30"/>
    <mergeCell ref="B26:Y26"/>
    <mergeCell ref="Z26:AI26"/>
    <mergeCell ref="BE26:CC26"/>
    <mergeCell ref="CD26:CL26"/>
    <mergeCell ref="B29:Y29"/>
    <mergeCell ref="Z29:AI29"/>
    <mergeCell ref="Z30:AI30"/>
    <mergeCell ref="BE30:BP30"/>
    <mergeCell ref="B20:Y20"/>
    <mergeCell ref="Z20:AI20"/>
    <mergeCell ref="BE20:CC20"/>
    <mergeCell ref="CD20:CL20"/>
    <mergeCell ref="B21:Y21"/>
    <mergeCell ref="Z21:AI21"/>
    <mergeCell ref="BE21:CC21"/>
    <mergeCell ref="CD21:CL21"/>
    <mergeCell ref="AJ19:AN24"/>
    <mergeCell ref="AO19:BA24"/>
    <mergeCell ref="B22:Y22"/>
    <mergeCell ref="Z22:AI22"/>
    <mergeCell ref="B24:Y24"/>
    <mergeCell ref="Z24:AI24"/>
    <mergeCell ref="BE24:CC24"/>
    <mergeCell ref="CD24:CL24"/>
    <mergeCell ref="B23:Y23"/>
    <mergeCell ref="Z23:AI23"/>
    <mergeCell ref="BE23:CC23"/>
    <mergeCell ref="CD23:CL23"/>
    <mergeCell ref="A10:DD10"/>
    <mergeCell ref="A11:DD11"/>
    <mergeCell ref="BL17:CL18"/>
    <mergeCell ref="CM17:CQ18"/>
    <mergeCell ref="CR17:DD18"/>
    <mergeCell ref="BE22:CC22"/>
    <mergeCell ref="CD22:CL22"/>
    <mergeCell ref="B19:AI19"/>
    <mergeCell ref="B15:AI18"/>
    <mergeCell ref="AJ15:AN18"/>
    <mergeCell ref="AO15:BA18"/>
    <mergeCell ref="BE15:CL15"/>
    <mergeCell ref="CM15:CQ15"/>
    <mergeCell ref="CR15:DD15"/>
    <mergeCell ref="BE16:BJ18"/>
    <mergeCell ref="BL16:CL16"/>
    <mergeCell ref="CM16:CQ16"/>
    <mergeCell ref="CR16:DD16"/>
    <mergeCell ref="CM19:CQ24"/>
    <mergeCell ref="CR19:DD24"/>
    <mergeCell ref="A8:DD8"/>
    <mergeCell ref="BE19:CL19"/>
    <mergeCell ref="BW12:CQ12"/>
    <mergeCell ref="CT12:DD12"/>
    <mergeCell ref="A13:AI13"/>
    <mergeCell ref="AJ13:AN13"/>
    <mergeCell ref="AO13:BA13"/>
    <mergeCell ref="BD13:CL13"/>
    <mergeCell ref="CJ4:CL4"/>
    <mergeCell ref="CM4:CO4"/>
    <mergeCell ref="A6:DD6"/>
    <mergeCell ref="A7:DD7"/>
    <mergeCell ref="BX4:BZ4"/>
    <mergeCell ref="CA4:CC4"/>
    <mergeCell ref="CD4:CF4"/>
    <mergeCell ref="CG4:CI4"/>
    <mergeCell ref="CM13:CQ13"/>
    <mergeCell ref="CR13:DD13"/>
    <mergeCell ref="A14:AI14"/>
    <mergeCell ref="AJ14:AN14"/>
    <mergeCell ref="AO14:BA14"/>
    <mergeCell ref="BD14:CL14"/>
    <mergeCell ref="CM14:CQ14"/>
    <mergeCell ref="CR14:DD14"/>
    <mergeCell ref="DF2:DH2"/>
    <mergeCell ref="AG4:AI4"/>
    <mergeCell ref="AJ4:AL4"/>
    <mergeCell ref="AM4:AO4"/>
    <mergeCell ref="AP4:AR4"/>
    <mergeCell ref="AS4:AU4"/>
    <mergeCell ref="BL4:BN4"/>
    <mergeCell ref="BO4:BQ4"/>
    <mergeCell ref="BR4:BT4"/>
    <mergeCell ref="BU4:BW4"/>
    <mergeCell ref="CF2:CH2"/>
    <mergeCell ref="CI2:CK2"/>
    <mergeCell ref="CL2:CN2"/>
    <mergeCell ref="CO2:CQ2"/>
    <mergeCell ref="CZ2:DB2"/>
    <mergeCell ref="DC2:DE2"/>
    <mergeCell ref="BN2:BP2"/>
    <mergeCell ref="BQ2:BS2"/>
    <mergeCell ref="BT2:BV2"/>
    <mergeCell ref="BW2:BY2"/>
    <mergeCell ref="BZ2:CB2"/>
    <mergeCell ref="CC2:CE2"/>
    <mergeCell ref="AV2:AX2"/>
    <mergeCell ref="AY2:BA2"/>
    <mergeCell ref="BB2:BD2"/>
    <mergeCell ref="BE2:BG2"/>
    <mergeCell ref="BH2:BJ2"/>
    <mergeCell ref="BK2:BM2"/>
    <mergeCell ref="B2:AF2"/>
    <mergeCell ref="AG2:AI2"/>
    <mergeCell ref="AJ2:AL2"/>
    <mergeCell ref="AM2:AO2"/>
    <mergeCell ref="AP2:AR2"/>
    <mergeCell ref="AS2:AU2"/>
  </mergeCells>
  <pageMargins left="0.51181102362204722" right="0.19685039370078741" top="0.59055118110236227" bottom="0.39370078740157483" header="0.19685039370078741" footer="0.19685039370078741"/>
  <pageSetup paperSize="9" scale="98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K59"/>
  <sheetViews>
    <sheetView zoomScaleNormal="100" workbookViewId="0"/>
  </sheetViews>
  <sheetFormatPr defaultColWidth="0.85546875" defaultRowHeight="12.75" x14ac:dyDescent="0.2"/>
  <cols>
    <col min="1" max="17" width="0.85546875" style="29" customWidth="1"/>
    <col min="18" max="18" width="1.140625" style="29" customWidth="1"/>
    <col min="19" max="16384" width="0.85546875" style="29"/>
  </cols>
  <sheetData>
    <row r="1" spans="1:115" ht="3.75" customHeight="1" x14ac:dyDescent="0.2"/>
    <row r="2" spans="1:115" s="32" customFormat="1" ht="24" customHeight="1" x14ac:dyDescent="0.3">
      <c r="A2" s="30"/>
      <c r="B2" s="236" t="s">
        <v>0</v>
      </c>
      <c r="C2" s="236"/>
      <c r="D2" s="236"/>
      <c r="E2" s="236"/>
      <c r="F2" s="236"/>
      <c r="G2" s="236"/>
      <c r="H2" s="236"/>
      <c r="I2" s="236"/>
      <c r="J2" s="236"/>
      <c r="K2" s="236"/>
      <c r="L2" s="236"/>
      <c r="M2" s="236"/>
      <c r="N2" s="236"/>
      <c r="O2" s="236"/>
      <c r="P2" s="236"/>
      <c r="Q2" s="236"/>
      <c r="R2" s="236"/>
      <c r="S2" s="236"/>
      <c r="T2" s="236"/>
      <c r="U2" s="236"/>
      <c r="V2" s="236"/>
      <c r="W2" s="236"/>
      <c r="X2" s="236"/>
      <c r="Y2" s="236"/>
      <c r="Z2" s="236"/>
      <c r="AA2" s="236"/>
      <c r="AB2" s="236"/>
      <c r="AC2" s="236"/>
      <c r="AD2" s="236"/>
      <c r="AE2" s="236"/>
      <c r="AF2" s="236"/>
      <c r="AG2" s="195" t="str">
        <f>IF(ISBLANK(Титул!AH10),"",Титул!AH10)</f>
        <v/>
      </c>
      <c r="AH2" s="195"/>
      <c r="AI2" s="195"/>
      <c r="AJ2" s="195" t="str">
        <f>IF(ISBLANK(Титул!AK10),"",Титул!AK10)</f>
        <v/>
      </c>
      <c r="AK2" s="195"/>
      <c r="AL2" s="195"/>
      <c r="AM2" s="195" t="str">
        <f>IF(ISBLANK(Титул!AN10),"",Титул!AN10)</f>
        <v/>
      </c>
      <c r="AN2" s="195"/>
      <c r="AO2" s="195"/>
      <c r="AP2" s="195" t="str">
        <f>IF(ISBLANK(Титул!AQ10),"",Титул!AQ10)</f>
        <v/>
      </c>
      <c r="AQ2" s="195"/>
      <c r="AR2" s="195"/>
      <c r="AS2" s="246" t="str">
        <f>IF(ISBLANK(Титул!AT10),"",Титул!AT10)</f>
        <v/>
      </c>
      <c r="AT2" s="247"/>
      <c r="AU2" s="248"/>
      <c r="AV2" s="246" t="str">
        <f>IF(ISBLANK(Титул!AW10),"",Титул!AW10)</f>
        <v/>
      </c>
      <c r="AW2" s="247"/>
      <c r="AX2" s="248"/>
      <c r="AY2" s="246" t="str">
        <f>IF(ISBLANK(Титул!AZ10),"",Титул!AZ10)</f>
        <v/>
      </c>
      <c r="AZ2" s="247"/>
      <c r="BA2" s="248"/>
      <c r="BB2" s="246" t="str">
        <f>IF(ISBLANK(Титул!BC10),"",Титул!BC10)</f>
        <v/>
      </c>
      <c r="BC2" s="247"/>
      <c r="BD2" s="248"/>
      <c r="BE2" s="246" t="str">
        <f>IF(ISBLANK(Титул!BF10),"",Титул!BF10)</f>
        <v/>
      </c>
      <c r="BF2" s="247"/>
      <c r="BG2" s="248"/>
      <c r="BH2" s="246" t="str">
        <f>IF(ISBLANK(Титул!BI10),"",Титул!BI10)</f>
        <v/>
      </c>
      <c r="BI2" s="247"/>
      <c r="BJ2" s="248"/>
      <c r="BK2" s="237" t="s">
        <v>1</v>
      </c>
      <c r="BL2" s="237"/>
      <c r="BM2" s="237"/>
      <c r="BN2" s="191"/>
      <c r="BO2" s="191"/>
      <c r="BP2" s="191"/>
      <c r="BQ2" s="191"/>
      <c r="BR2" s="191"/>
      <c r="BS2" s="191"/>
      <c r="BT2" s="191"/>
      <c r="BU2" s="191"/>
      <c r="BV2" s="191"/>
      <c r="BW2" s="191"/>
      <c r="BX2" s="191"/>
      <c r="BY2" s="191"/>
      <c r="BZ2" s="191"/>
      <c r="CA2" s="191"/>
      <c r="CB2" s="191"/>
      <c r="CC2" s="191"/>
      <c r="CD2" s="191"/>
      <c r="CE2" s="191"/>
      <c r="CF2" s="191"/>
      <c r="CG2" s="191"/>
      <c r="CH2" s="191"/>
      <c r="CI2" s="191"/>
      <c r="CJ2" s="191"/>
      <c r="CK2" s="191"/>
      <c r="CL2" s="191"/>
      <c r="CM2" s="191"/>
      <c r="CN2" s="191"/>
      <c r="CO2" s="191"/>
      <c r="CP2" s="191"/>
      <c r="CQ2" s="191"/>
      <c r="CR2" s="10"/>
      <c r="CS2" s="10"/>
      <c r="CT2" s="31"/>
      <c r="CU2" s="10"/>
      <c r="CW2" s="394" t="s">
        <v>35</v>
      </c>
      <c r="CX2" s="394"/>
      <c r="CY2" s="394"/>
      <c r="CZ2" s="394"/>
      <c r="DA2" s="394"/>
      <c r="DB2" s="394"/>
      <c r="DC2" s="191">
        <v>0</v>
      </c>
      <c r="DD2" s="191"/>
      <c r="DE2" s="191"/>
      <c r="DF2" s="191">
        <v>0</v>
      </c>
      <c r="DG2" s="191"/>
      <c r="DH2" s="191"/>
      <c r="DI2" s="191">
        <v>0</v>
      </c>
      <c r="DJ2" s="191"/>
      <c r="DK2" s="191"/>
    </row>
    <row r="3" spans="1:115" s="32" customFormat="1" ht="7.5" customHeight="1" x14ac:dyDescent="0.2">
      <c r="BG3" s="33"/>
      <c r="BH3" s="33"/>
      <c r="BI3" s="33"/>
    </row>
    <row r="4" spans="1:115" s="32" customFormat="1" ht="17.25" customHeight="1" x14ac:dyDescent="0.2">
      <c r="A4" s="30"/>
      <c r="B4" s="7" t="s">
        <v>3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AG4" s="195" t="str">
        <f>IF(ISBLANK(Титул!AH12),"",Титул!AH12)</f>
        <v/>
      </c>
      <c r="AH4" s="195"/>
      <c r="AI4" s="195"/>
      <c r="AJ4" s="195" t="str">
        <f>IF(ISBLANK(Титул!AK12),"",Титул!AK12)</f>
        <v/>
      </c>
      <c r="AK4" s="195"/>
      <c r="AL4" s="195"/>
      <c r="AM4" s="195" t="str">
        <f>IF(ISBLANK(Титул!AN12),"",Титул!AN12)</f>
        <v/>
      </c>
      <c r="AN4" s="195"/>
      <c r="AO4" s="195"/>
      <c r="AP4" s="195" t="str">
        <f>IF(ISBLANK(Титул!AQ12),"",Титул!AQ12)</f>
        <v/>
      </c>
      <c r="AQ4" s="195"/>
      <c r="AR4" s="195"/>
      <c r="AS4" s="246" t="str">
        <f>IF(ISBLANK(Титул!AT12),"",Титул!AT12)</f>
        <v/>
      </c>
      <c r="AT4" s="247"/>
      <c r="AU4" s="248"/>
      <c r="BB4" s="22"/>
      <c r="BC4" s="22"/>
      <c r="BD4" s="22"/>
      <c r="BE4" s="22"/>
      <c r="BF4" s="22"/>
      <c r="BG4" s="22"/>
      <c r="BH4" s="22"/>
      <c r="BI4" s="22"/>
      <c r="BJ4" s="22"/>
      <c r="BK4" s="22"/>
      <c r="BL4" s="200"/>
      <c r="BM4" s="200"/>
      <c r="BN4" s="200"/>
      <c r="BO4" s="200"/>
      <c r="BP4" s="200"/>
      <c r="BQ4" s="200"/>
      <c r="BR4" s="200"/>
      <c r="BS4" s="200"/>
      <c r="BT4" s="200"/>
      <c r="BU4" s="200"/>
      <c r="BV4" s="200"/>
      <c r="BW4" s="200"/>
      <c r="BX4" s="200"/>
      <c r="BY4" s="200"/>
      <c r="BZ4" s="200"/>
      <c r="CA4" s="200"/>
      <c r="CB4" s="200"/>
      <c r="CC4" s="200"/>
      <c r="CD4" s="200"/>
      <c r="CE4" s="200"/>
      <c r="CF4" s="200"/>
      <c r="CG4" s="200"/>
      <c r="CH4" s="200"/>
      <c r="CI4" s="200"/>
      <c r="CJ4" s="200"/>
      <c r="CK4" s="200"/>
      <c r="CL4" s="200"/>
      <c r="CM4" s="200"/>
      <c r="CN4" s="200"/>
      <c r="CO4" s="200"/>
    </row>
    <row r="5" spans="1:115" s="32" customFormat="1" ht="8.25" customHeight="1" x14ac:dyDescent="0.2">
      <c r="A5" s="30"/>
      <c r="B5" s="7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BB5" s="22"/>
      <c r="BC5" s="22"/>
      <c r="BD5" s="22"/>
      <c r="BE5" s="22"/>
      <c r="BF5" s="22"/>
      <c r="BG5" s="22"/>
      <c r="BH5" s="22"/>
      <c r="BI5" s="22"/>
      <c r="BJ5" s="22"/>
      <c r="BK5" s="22"/>
      <c r="BL5" s="10"/>
      <c r="BM5" s="10"/>
      <c r="BN5" s="10"/>
      <c r="BO5" s="10"/>
      <c r="BP5" s="10"/>
      <c r="BQ5" s="10"/>
      <c r="BR5" s="10"/>
      <c r="BS5" s="10"/>
      <c r="BT5" s="10"/>
      <c r="BU5" s="10"/>
      <c r="BV5" s="10"/>
      <c r="BW5" s="10"/>
      <c r="BX5" s="10"/>
      <c r="BY5" s="10"/>
      <c r="BZ5" s="10"/>
      <c r="CA5" s="10"/>
      <c r="CB5" s="10"/>
      <c r="CC5" s="10"/>
      <c r="CD5" s="10"/>
      <c r="CE5" s="10"/>
      <c r="CF5" s="10"/>
      <c r="CG5" s="10"/>
      <c r="CH5" s="10"/>
      <c r="CI5" s="10"/>
      <c r="CJ5" s="10"/>
      <c r="CK5" s="10"/>
      <c r="CL5" s="10"/>
      <c r="CM5" s="10"/>
      <c r="CN5" s="10"/>
      <c r="CO5" s="10"/>
    </row>
    <row r="6" spans="1:115" ht="24.75" customHeight="1" x14ac:dyDescent="0.2">
      <c r="A6" s="395" t="s">
        <v>59</v>
      </c>
      <c r="B6" s="395"/>
      <c r="C6" s="395"/>
      <c r="D6" s="395"/>
      <c r="E6" s="395"/>
      <c r="F6" s="395"/>
      <c r="G6" s="395"/>
      <c r="H6" s="395"/>
      <c r="I6" s="395"/>
      <c r="J6" s="395"/>
      <c r="K6" s="395"/>
      <c r="L6" s="395"/>
      <c r="M6" s="395"/>
      <c r="N6" s="395"/>
      <c r="O6" s="395"/>
      <c r="P6" s="395"/>
      <c r="Q6" s="395"/>
      <c r="R6" s="395"/>
      <c r="S6" s="395"/>
      <c r="T6" s="395"/>
      <c r="U6" s="395"/>
      <c r="V6" s="395"/>
      <c r="W6" s="395"/>
      <c r="X6" s="395"/>
      <c r="Y6" s="395"/>
      <c r="Z6" s="395"/>
      <c r="AA6" s="395"/>
      <c r="AB6" s="395"/>
      <c r="AC6" s="395"/>
      <c r="AD6" s="395"/>
      <c r="AE6" s="395"/>
      <c r="AF6" s="395"/>
      <c r="AG6" s="395"/>
      <c r="AH6" s="395"/>
      <c r="AI6" s="395"/>
      <c r="AJ6" s="395"/>
      <c r="AK6" s="395"/>
      <c r="AL6" s="395"/>
      <c r="AM6" s="395"/>
      <c r="AN6" s="395"/>
      <c r="AO6" s="395"/>
      <c r="AP6" s="395"/>
      <c r="AQ6" s="395"/>
      <c r="AR6" s="395"/>
      <c r="AS6" s="395"/>
      <c r="AT6" s="395"/>
      <c r="AU6" s="395"/>
      <c r="AV6" s="395"/>
      <c r="AW6" s="395"/>
      <c r="AX6" s="395"/>
      <c r="AY6" s="395"/>
      <c r="AZ6" s="395"/>
      <c r="BA6" s="395"/>
      <c r="BB6" s="395"/>
      <c r="BC6" s="395"/>
      <c r="BD6" s="395"/>
      <c r="BE6" s="395"/>
      <c r="BF6" s="395"/>
      <c r="BG6" s="395"/>
      <c r="BH6" s="395"/>
      <c r="BI6" s="395"/>
      <c r="BJ6" s="395"/>
      <c r="BK6" s="395"/>
      <c r="BL6" s="395"/>
      <c r="BM6" s="395"/>
      <c r="BN6" s="395"/>
      <c r="BO6" s="395"/>
      <c r="BP6" s="395"/>
      <c r="BQ6" s="395"/>
      <c r="BR6" s="395"/>
      <c r="BS6" s="395"/>
      <c r="BT6" s="395"/>
      <c r="BU6" s="395"/>
      <c r="BV6" s="395"/>
      <c r="BW6" s="395"/>
      <c r="BX6" s="395"/>
      <c r="BY6" s="395"/>
      <c r="BZ6" s="395"/>
      <c r="CA6" s="395"/>
      <c r="CB6" s="395"/>
      <c r="CC6" s="395"/>
      <c r="CD6" s="395"/>
      <c r="CE6" s="395"/>
      <c r="CF6" s="395"/>
      <c r="CG6" s="395"/>
      <c r="CH6" s="395"/>
      <c r="CI6" s="395"/>
      <c r="CJ6" s="395"/>
      <c r="CK6" s="395"/>
      <c r="CL6" s="395"/>
      <c r="CM6" s="395"/>
      <c r="CN6" s="395"/>
      <c r="CO6" s="395"/>
      <c r="CP6" s="395"/>
      <c r="CQ6" s="395"/>
      <c r="CR6" s="395"/>
      <c r="CS6" s="395"/>
      <c r="CT6" s="395"/>
      <c r="CU6" s="395"/>
      <c r="CV6" s="395"/>
      <c r="CW6" s="395"/>
      <c r="CX6" s="395"/>
      <c r="CY6" s="395"/>
      <c r="CZ6" s="395"/>
      <c r="DA6" s="395"/>
      <c r="DB6" s="395"/>
      <c r="DC6" s="395"/>
      <c r="DD6" s="395"/>
    </row>
    <row r="7" spans="1:115" ht="9.75" customHeight="1" x14ac:dyDescent="0.2">
      <c r="BL7" s="411" t="s">
        <v>199</v>
      </c>
      <c r="BM7" s="411"/>
      <c r="BN7" s="411"/>
      <c r="BO7" s="411"/>
      <c r="BP7" s="411"/>
      <c r="BQ7" s="411"/>
      <c r="BR7" s="411"/>
      <c r="BS7" s="411"/>
      <c r="BT7" s="411"/>
      <c r="BU7" s="411"/>
      <c r="BV7" s="411"/>
      <c r="BW7" s="411"/>
      <c r="BX7" s="411"/>
      <c r="BY7" s="411"/>
      <c r="BZ7" s="411"/>
      <c r="CA7" s="411"/>
      <c r="CB7" s="411"/>
      <c r="CC7" s="411"/>
      <c r="CD7" s="411"/>
      <c r="CE7" s="411"/>
      <c r="CF7" s="411"/>
      <c r="CG7" s="411"/>
      <c r="CH7" s="411"/>
      <c r="CI7" s="411"/>
      <c r="CJ7" s="411"/>
      <c r="CT7" s="253" t="s">
        <v>53</v>
      </c>
      <c r="CU7" s="253"/>
      <c r="CV7" s="253"/>
      <c r="CW7" s="253"/>
      <c r="CX7" s="253"/>
      <c r="CY7" s="253"/>
      <c r="CZ7" s="253"/>
      <c r="DA7" s="253"/>
      <c r="DB7" s="253"/>
      <c r="DC7" s="253"/>
      <c r="DD7" s="253"/>
    </row>
    <row r="8" spans="1:115" ht="11.25" customHeight="1" x14ac:dyDescent="0.2">
      <c r="A8" s="396" t="s">
        <v>60</v>
      </c>
      <c r="B8" s="397"/>
      <c r="C8" s="397"/>
      <c r="D8" s="397"/>
      <c r="E8" s="397"/>
      <c r="F8" s="397"/>
      <c r="G8" s="397"/>
      <c r="H8" s="397"/>
      <c r="I8" s="397"/>
      <c r="J8" s="397"/>
      <c r="K8" s="397"/>
      <c r="L8" s="397"/>
      <c r="M8" s="397"/>
      <c r="N8" s="397"/>
      <c r="O8" s="397"/>
      <c r="P8" s="397"/>
      <c r="Q8" s="397"/>
      <c r="R8" s="397"/>
      <c r="S8" s="397"/>
      <c r="T8" s="397"/>
      <c r="U8" s="397"/>
      <c r="V8" s="397"/>
      <c r="W8" s="397"/>
      <c r="X8" s="397"/>
      <c r="Y8" s="397"/>
      <c r="Z8" s="397"/>
      <c r="AA8" s="397"/>
      <c r="AB8" s="397"/>
      <c r="AC8" s="397"/>
      <c r="AD8" s="397"/>
      <c r="AE8" s="397"/>
      <c r="AF8" s="397"/>
      <c r="AG8" s="397"/>
      <c r="AH8" s="397"/>
      <c r="AI8" s="397"/>
      <c r="AJ8" s="397"/>
      <c r="AK8" s="397"/>
      <c r="AL8" s="397"/>
      <c r="AM8" s="397"/>
      <c r="AN8" s="397"/>
      <c r="AO8" s="397"/>
      <c r="AP8" s="397"/>
      <c r="AQ8" s="397"/>
      <c r="AR8" s="397"/>
      <c r="AS8" s="397"/>
      <c r="AT8" s="397"/>
      <c r="AU8" s="397"/>
      <c r="AV8" s="397"/>
      <c r="AW8" s="397"/>
      <c r="AX8" s="397"/>
      <c r="AY8" s="397"/>
      <c r="AZ8" s="398"/>
      <c r="BA8" s="402" t="s">
        <v>184</v>
      </c>
      <c r="BB8" s="403"/>
      <c r="BC8" s="403"/>
      <c r="BD8" s="403"/>
      <c r="BE8" s="403"/>
      <c r="BF8" s="403"/>
      <c r="BG8" s="404"/>
      <c r="BH8" s="402" t="s">
        <v>61</v>
      </c>
      <c r="BI8" s="403"/>
      <c r="BJ8" s="403"/>
      <c r="BK8" s="403"/>
      <c r="BL8" s="403"/>
      <c r="BM8" s="403"/>
      <c r="BN8" s="403"/>
      <c r="BO8" s="403"/>
      <c r="BP8" s="403"/>
      <c r="BQ8" s="403"/>
      <c r="BR8" s="404"/>
      <c r="BS8" s="372" t="s">
        <v>62</v>
      </c>
      <c r="BT8" s="373"/>
      <c r="BU8" s="373"/>
      <c r="BV8" s="373"/>
      <c r="BW8" s="373"/>
      <c r="BX8" s="373"/>
      <c r="BY8" s="373"/>
      <c r="BZ8" s="373"/>
      <c r="CA8" s="373"/>
      <c r="CB8" s="373"/>
      <c r="CC8" s="373"/>
      <c r="CD8" s="373"/>
      <c r="CE8" s="373"/>
      <c r="CF8" s="373"/>
      <c r="CG8" s="373"/>
      <c r="CH8" s="373"/>
      <c r="CI8" s="373"/>
      <c r="CJ8" s="373"/>
      <c r="CK8" s="373"/>
      <c r="CL8" s="373"/>
      <c r="CM8" s="373"/>
      <c r="CN8" s="373"/>
      <c r="CO8" s="373"/>
      <c r="CP8" s="373"/>
      <c r="CQ8" s="373"/>
      <c r="CR8" s="373"/>
      <c r="CS8" s="373"/>
      <c r="CT8" s="373"/>
      <c r="CU8" s="373"/>
      <c r="CV8" s="373"/>
      <c r="CW8" s="373"/>
      <c r="CX8" s="373"/>
      <c r="CY8" s="373"/>
      <c r="CZ8" s="373"/>
      <c r="DA8" s="373"/>
      <c r="DB8" s="373"/>
      <c r="DC8" s="373"/>
      <c r="DD8" s="374"/>
    </row>
    <row r="9" spans="1:115" ht="52.5" customHeight="1" x14ac:dyDescent="0.2">
      <c r="A9" s="399"/>
      <c r="B9" s="400"/>
      <c r="C9" s="400"/>
      <c r="D9" s="400"/>
      <c r="E9" s="400"/>
      <c r="F9" s="400"/>
      <c r="G9" s="400"/>
      <c r="H9" s="400"/>
      <c r="I9" s="400"/>
      <c r="J9" s="400"/>
      <c r="K9" s="400"/>
      <c r="L9" s="400"/>
      <c r="M9" s="400"/>
      <c r="N9" s="400"/>
      <c r="O9" s="400"/>
      <c r="P9" s="400"/>
      <c r="Q9" s="400"/>
      <c r="R9" s="400"/>
      <c r="S9" s="400"/>
      <c r="T9" s="400"/>
      <c r="U9" s="400"/>
      <c r="V9" s="400"/>
      <c r="W9" s="400"/>
      <c r="X9" s="400"/>
      <c r="Y9" s="400"/>
      <c r="Z9" s="400"/>
      <c r="AA9" s="400"/>
      <c r="AB9" s="400"/>
      <c r="AC9" s="400"/>
      <c r="AD9" s="400"/>
      <c r="AE9" s="400"/>
      <c r="AF9" s="400"/>
      <c r="AG9" s="400"/>
      <c r="AH9" s="400"/>
      <c r="AI9" s="400"/>
      <c r="AJ9" s="400"/>
      <c r="AK9" s="400"/>
      <c r="AL9" s="400"/>
      <c r="AM9" s="400"/>
      <c r="AN9" s="400"/>
      <c r="AO9" s="400"/>
      <c r="AP9" s="400"/>
      <c r="AQ9" s="400"/>
      <c r="AR9" s="400"/>
      <c r="AS9" s="400"/>
      <c r="AT9" s="400"/>
      <c r="AU9" s="400"/>
      <c r="AV9" s="400"/>
      <c r="AW9" s="400"/>
      <c r="AX9" s="400"/>
      <c r="AY9" s="400"/>
      <c r="AZ9" s="401"/>
      <c r="BA9" s="405"/>
      <c r="BB9" s="406"/>
      <c r="BC9" s="406"/>
      <c r="BD9" s="406"/>
      <c r="BE9" s="406"/>
      <c r="BF9" s="406"/>
      <c r="BG9" s="407"/>
      <c r="BH9" s="405"/>
      <c r="BI9" s="406"/>
      <c r="BJ9" s="406"/>
      <c r="BK9" s="406"/>
      <c r="BL9" s="406"/>
      <c r="BM9" s="406"/>
      <c r="BN9" s="406"/>
      <c r="BO9" s="406"/>
      <c r="BP9" s="406"/>
      <c r="BQ9" s="406"/>
      <c r="BR9" s="407"/>
      <c r="BS9" s="408" t="s">
        <v>63</v>
      </c>
      <c r="BT9" s="409"/>
      <c r="BU9" s="409"/>
      <c r="BV9" s="409"/>
      <c r="BW9" s="409"/>
      <c r="BX9" s="409"/>
      <c r="BY9" s="409"/>
      <c r="BZ9" s="409"/>
      <c r="CA9" s="409"/>
      <c r="CB9" s="409"/>
      <c r="CC9" s="409"/>
      <c r="CD9" s="409"/>
      <c r="CE9" s="409"/>
      <c r="CF9" s="409"/>
      <c r="CG9" s="409"/>
      <c r="CH9" s="409"/>
      <c r="CI9" s="409"/>
      <c r="CJ9" s="409"/>
      <c r="CK9" s="410"/>
      <c r="CL9" s="408" t="s">
        <v>180</v>
      </c>
      <c r="CM9" s="409"/>
      <c r="CN9" s="409"/>
      <c r="CO9" s="409"/>
      <c r="CP9" s="409"/>
      <c r="CQ9" s="409"/>
      <c r="CR9" s="409"/>
      <c r="CS9" s="409"/>
      <c r="CT9" s="409"/>
      <c r="CU9" s="409"/>
      <c r="CV9" s="409"/>
      <c r="CW9" s="409"/>
      <c r="CX9" s="409"/>
      <c r="CY9" s="409"/>
      <c r="CZ9" s="409"/>
      <c r="DA9" s="409"/>
      <c r="DB9" s="409"/>
      <c r="DC9" s="409"/>
      <c r="DD9" s="410"/>
    </row>
    <row r="10" spans="1:115" s="41" customFormat="1" ht="11.25" customHeight="1" x14ac:dyDescent="0.2">
      <c r="A10" s="263">
        <v>1</v>
      </c>
      <c r="B10" s="264"/>
      <c r="C10" s="264"/>
      <c r="D10" s="264"/>
      <c r="E10" s="264"/>
      <c r="F10" s="264"/>
      <c r="G10" s="264"/>
      <c r="H10" s="264"/>
      <c r="I10" s="264"/>
      <c r="J10" s="264"/>
      <c r="K10" s="264"/>
      <c r="L10" s="264"/>
      <c r="M10" s="264"/>
      <c r="N10" s="264"/>
      <c r="O10" s="264"/>
      <c r="P10" s="264"/>
      <c r="Q10" s="264"/>
      <c r="R10" s="264"/>
      <c r="S10" s="264"/>
      <c r="T10" s="264"/>
      <c r="U10" s="264"/>
      <c r="V10" s="264"/>
      <c r="W10" s="264"/>
      <c r="X10" s="264"/>
      <c r="Y10" s="264"/>
      <c r="Z10" s="264"/>
      <c r="AA10" s="264"/>
      <c r="AB10" s="264"/>
      <c r="AC10" s="264"/>
      <c r="AD10" s="264"/>
      <c r="AE10" s="264"/>
      <c r="AF10" s="264"/>
      <c r="AG10" s="264"/>
      <c r="AH10" s="264"/>
      <c r="AI10" s="264"/>
      <c r="AJ10" s="264"/>
      <c r="AK10" s="264"/>
      <c r="AL10" s="264"/>
      <c r="AM10" s="264"/>
      <c r="AN10" s="264"/>
      <c r="AO10" s="264"/>
      <c r="AP10" s="264"/>
      <c r="AQ10" s="264"/>
      <c r="AR10" s="264"/>
      <c r="AS10" s="264"/>
      <c r="AT10" s="264"/>
      <c r="AU10" s="264"/>
      <c r="AV10" s="264"/>
      <c r="AW10" s="264"/>
      <c r="AX10" s="264"/>
      <c r="AY10" s="264"/>
      <c r="AZ10" s="265"/>
      <c r="BA10" s="263">
        <v>2</v>
      </c>
      <c r="BB10" s="264"/>
      <c r="BC10" s="264"/>
      <c r="BD10" s="264"/>
      <c r="BE10" s="264"/>
      <c r="BF10" s="264"/>
      <c r="BG10" s="265"/>
      <c r="BH10" s="263">
        <v>3</v>
      </c>
      <c r="BI10" s="264"/>
      <c r="BJ10" s="264"/>
      <c r="BK10" s="264"/>
      <c r="BL10" s="264"/>
      <c r="BM10" s="264"/>
      <c r="BN10" s="264"/>
      <c r="BO10" s="264"/>
      <c r="BP10" s="264"/>
      <c r="BQ10" s="264"/>
      <c r="BR10" s="265"/>
      <c r="BS10" s="263">
        <v>4</v>
      </c>
      <c r="BT10" s="264"/>
      <c r="BU10" s="264"/>
      <c r="BV10" s="264"/>
      <c r="BW10" s="264"/>
      <c r="BX10" s="264"/>
      <c r="BY10" s="264"/>
      <c r="BZ10" s="264"/>
      <c r="CA10" s="264"/>
      <c r="CB10" s="264"/>
      <c r="CC10" s="264"/>
      <c r="CD10" s="264"/>
      <c r="CE10" s="264"/>
      <c r="CF10" s="264"/>
      <c r="CG10" s="264"/>
      <c r="CH10" s="264"/>
      <c r="CI10" s="264"/>
      <c r="CJ10" s="264"/>
      <c r="CK10" s="265"/>
      <c r="CL10" s="263">
        <v>5</v>
      </c>
      <c r="CM10" s="264"/>
      <c r="CN10" s="264"/>
      <c r="CO10" s="264"/>
      <c r="CP10" s="264"/>
      <c r="CQ10" s="264"/>
      <c r="CR10" s="264"/>
      <c r="CS10" s="264"/>
      <c r="CT10" s="264"/>
      <c r="CU10" s="264"/>
      <c r="CV10" s="264"/>
      <c r="CW10" s="264"/>
      <c r="CX10" s="264"/>
      <c r="CY10" s="264"/>
      <c r="CZ10" s="264"/>
      <c r="DA10" s="264"/>
      <c r="DB10" s="264"/>
      <c r="DC10" s="264"/>
      <c r="DD10" s="265"/>
    </row>
    <row r="11" spans="1:115" ht="12" customHeight="1" x14ac:dyDescent="0.2">
      <c r="A11" s="360" t="s">
        <v>64</v>
      </c>
      <c r="B11" s="361"/>
      <c r="C11" s="361"/>
      <c r="D11" s="361"/>
      <c r="E11" s="361"/>
      <c r="F11" s="361"/>
      <c r="G11" s="361"/>
      <c r="H11" s="361"/>
      <c r="I11" s="361"/>
      <c r="J11" s="361"/>
      <c r="K11" s="361"/>
      <c r="L11" s="361"/>
      <c r="M11" s="361"/>
      <c r="N11" s="361"/>
      <c r="O11" s="361"/>
      <c r="P11" s="361"/>
      <c r="Q11" s="361"/>
      <c r="R11" s="361"/>
      <c r="S11" s="361"/>
      <c r="T11" s="361"/>
      <c r="U11" s="361"/>
      <c r="V11" s="361"/>
      <c r="W11" s="361"/>
      <c r="X11" s="361"/>
      <c r="Y11" s="361"/>
      <c r="Z11" s="361"/>
      <c r="AA11" s="361"/>
      <c r="AB11" s="361"/>
      <c r="AC11" s="361"/>
      <c r="AD11" s="361"/>
      <c r="AE11" s="361"/>
      <c r="AF11" s="361"/>
      <c r="AG11" s="361"/>
      <c r="AH11" s="361"/>
      <c r="AI11" s="361"/>
      <c r="AJ11" s="361"/>
      <c r="AK11" s="361"/>
      <c r="AL11" s="361"/>
      <c r="AM11" s="361"/>
      <c r="AN11" s="361"/>
      <c r="AO11" s="361"/>
      <c r="AP11" s="361"/>
      <c r="AQ11" s="361"/>
      <c r="AR11" s="361"/>
      <c r="AS11" s="361"/>
      <c r="AT11" s="361"/>
      <c r="AU11" s="361"/>
      <c r="AV11" s="361"/>
      <c r="AW11" s="361"/>
      <c r="AX11" s="361"/>
      <c r="AY11" s="361"/>
      <c r="AZ11" s="362"/>
      <c r="BA11" s="360">
        <v>1</v>
      </c>
      <c r="BB11" s="361"/>
      <c r="BC11" s="361"/>
      <c r="BD11" s="361"/>
      <c r="BE11" s="361"/>
      <c r="BF11" s="361"/>
      <c r="BG11" s="362"/>
      <c r="BH11" s="369"/>
      <c r="BI11" s="369"/>
      <c r="BJ11" s="369"/>
      <c r="BK11" s="369"/>
      <c r="BL11" s="369"/>
      <c r="BM11" s="369"/>
      <c r="BN11" s="369"/>
      <c r="BO11" s="369"/>
      <c r="BP11" s="369"/>
      <c r="BQ11" s="369"/>
      <c r="BR11" s="369"/>
      <c r="BS11" s="347"/>
      <c r="BT11" s="347"/>
      <c r="BU11" s="347"/>
      <c r="BV11" s="347"/>
      <c r="BW11" s="347"/>
      <c r="BX11" s="347"/>
      <c r="BY11" s="347"/>
      <c r="BZ11" s="347"/>
      <c r="CA11" s="347"/>
      <c r="CB11" s="347"/>
      <c r="CC11" s="347"/>
      <c r="CD11" s="347"/>
      <c r="CE11" s="347"/>
      <c r="CF11" s="347"/>
      <c r="CG11" s="347"/>
      <c r="CH11" s="347"/>
      <c r="CI11" s="347"/>
      <c r="CJ11" s="347"/>
      <c r="CK11" s="347"/>
      <c r="CL11" s="347"/>
      <c r="CM11" s="347"/>
      <c r="CN11" s="347"/>
      <c r="CO11" s="347"/>
      <c r="CP11" s="347"/>
      <c r="CQ11" s="347"/>
      <c r="CR11" s="347"/>
      <c r="CS11" s="347"/>
      <c r="CT11" s="347"/>
      <c r="CU11" s="347"/>
      <c r="CV11" s="347"/>
      <c r="CW11" s="347"/>
      <c r="CX11" s="347"/>
      <c r="CY11" s="347"/>
      <c r="CZ11" s="347"/>
      <c r="DA11" s="347"/>
      <c r="DB11" s="347"/>
      <c r="DC11" s="347"/>
      <c r="DD11" s="347"/>
    </row>
    <row r="12" spans="1:115" ht="12" customHeight="1" x14ac:dyDescent="0.2">
      <c r="A12" s="68"/>
      <c r="B12" s="69" t="s">
        <v>65</v>
      </c>
      <c r="C12" s="70"/>
      <c r="D12" s="70"/>
      <c r="E12" s="70"/>
      <c r="F12" s="70"/>
      <c r="G12" s="70"/>
      <c r="H12" s="70"/>
      <c r="I12" s="70"/>
      <c r="J12" s="70"/>
      <c r="K12" s="70"/>
      <c r="L12" s="70"/>
      <c r="M12" s="70"/>
      <c r="N12" s="70"/>
      <c r="O12" s="70"/>
      <c r="P12" s="70"/>
      <c r="Q12" s="70"/>
      <c r="R12" s="70"/>
      <c r="S12" s="70"/>
      <c r="T12" s="70"/>
      <c r="U12" s="70"/>
      <c r="V12" s="70"/>
      <c r="W12" s="70"/>
      <c r="X12" s="70"/>
      <c r="Y12" s="70"/>
      <c r="Z12" s="70"/>
      <c r="AA12" s="70"/>
      <c r="AB12" s="70"/>
      <c r="AC12" s="70"/>
      <c r="AD12" s="70"/>
      <c r="AE12" s="70"/>
      <c r="AF12" s="70"/>
      <c r="AG12" s="70"/>
      <c r="AH12" s="70"/>
      <c r="AI12" s="70"/>
      <c r="AJ12" s="70"/>
      <c r="AK12" s="70"/>
      <c r="AL12" s="70"/>
      <c r="AM12" s="70"/>
      <c r="AN12" s="70"/>
      <c r="AO12" s="70"/>
      <c r="AP12" s="70"/>
      <c r="AQ12" s="70"/>
      <c r="AR12" s="70"/>
      <c r="AS12" s="70"/>
      <c r="AT12" s="70"/>
      <c r="AU12" s="70"/>
      <c r="AV12" s="70"/>
      <c r="AW12" s="70"/>
      <c r="AX12" s="70"/>
      <c r="AY12" s="70"/>
      <c r="AZ12" s="71"/>
      <c r="BA12" s="363"/>
      <c r="BB12" s="364"/>
      <c r="BC12" s="364"/>
      <c r="BD12" s="364"/>
      <c r="BE12" s="364"/>
      <c r="BF12" s="364"/>
      <c r="BG12" s="365"/>
      <c r="BH12" s="369"/>
      <c r="BI12" s="369"/>
      <c r="BJ12" s="369"/>
      <c r="BK12" s="369"/>
      <c r="BL12" s="369"/>
      <c r="BM12" s="369"/>
      <c r="BN12" s="369"/>
      <c r="BO12" s="369"/>
      <c r="BP12" s="369"/>
      <c r="BQ12" s="369"/>
      <c r="BR12" s="369"/>
      <c r="BS12" s="347"/>
      <c r="BT12" s="347"/>
      <c r="BU12" s="347"/>
      <c r="BV12" s="347"/>
      <c r="BW12" s="347"/>
      <c r="BX12" s="347"/>
      <c r="BY12" s="347"/>
      <c r="BZ12" s="347"/>
      <c r="CA12" s="347"/>
      <c r="CB12" s="347"/>
      <c r="CC12" s="347"/>
      <c r="CD12" s="347"/>
      <c r="CE12" s="347"/>
      <c r="CF12" s="347"/>
      <c r="CG12" s="347"/>
      <c r="CH12" s="347"/>
      <c r="CI12" s="347"/>
      <c r="CJ12" s="347"/>
      <c r="CK12" s="347"/>
      <c r="CL12" s="347"/>
      <c r="CM12" s="347"/>
      <c r="CN12" s="347"/>
      <c r="CO12" s="347"/>
      <c r="CP12" s="347"/>
      <c r="CQ12" s="347"/>
      <c r="CR12" s="347"/>
      <c r="CS12" s="347"/>
      <c r="CT12" s="347"/>
      <c r="CU12" s="347"/>
      <c r="CV12" s="347"/>
      <c r="CW12" s="347"/>
      <c r="CX12" s="347"/>
      <c r="CY12" s="347"/>
      <c r="CZ12" s="347"/>
      <c r="DA12" s="347"/>
      <c r="DB12" s="347"/>
      <c r="DC12" s="347"/>
      <c r="DD12" s="347"/>
    </row>
    <row r="13" spans="1:115" ht="12" customHeight="1" x14ac:dyDescent="0.2">
      <c r="A13" s="68"/>
      <c r="B13" s="70" t="s">
        <v>200</v>
      </c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 t="s">
        <v>201</v>
      </c>
      <c r="P13" s="416"/>
      <c r="Q13" s="417"/>
      <c r="R13" s="417"/>
      <c r="S13" s="417"/>
      <c r="T13" s="417"/>
      <c r="U13" s="417"/>
      <c r="V13" s="417"/>
      <c r="W13" s="417"/>
      <c r="X13" s="417"/>
      <c r="Y13" s="417"/>
      <c r="Z13" s="417"/>
      <c r="AA13" s="417"/>
      <c r="AB13" s="417"/>
      <c r="AC13" s="418"/>
      <c r="AD13" s="70" t="s">
        <v>202</v>
      </c>
      <c r="AE13" s="70"/>
      <c r="AF13" s="70"/>
      <c r="AG13" s="70"/>
      <c r="AH13" s="70"/>
      <c r="AI13" s="70"/>
      <c r="AJ13" s="70"/>
      <c r="AK13" s="70"/>
      <c r="AL13" s="70"/>
      <c r="AM13" s="70"/>
      <c r="AN13" s="70"/>
      <c r="AO13" s="70"/>
      <c r="AP13" s="70"/>
      <c r="AQ13" s="70"/>
      <c r="AR13" s="70"/>
      <c r="AS13" s="70"/>
      <c r="AT13" s="70"/>
      <c r="AU13" s="70"/>
      <c r="AV13" s="70"/>
      <c r="AW13" s="70"/>
      <c r="AX13" s="70"/>
      <c r="AY13" s="70"/>
      <c r="AZ13" s="71"/>
      <c r="BA13" s="363"/>
      <c r="BB13" s="364"/>
      <c r="BC13" s="364"/>
      <c r="BD13" s="364"/>
      <c r="BE13" s="364"/>
      <c r="BF13" s="364"/>
      <c r="BG13" s="365"/>
      <c r="BH13" s="369"/>
      <c r="BI13" s="369"/>
      <c r="BJ13" s="369"/>
      <c r="BK13" s="369"/>
      <c r="BL13" s="369"/>
      <c r="BM13" s="369"/>
      <c r="BN13" s="369"/>
      <c r="BO13" s="369"/>
      <c r="BP13" s="369"/>
      <c r="BQ13" s="369"/>
      <c r="BR13" s="369"/>
      <c r="BS13" s="347"/>
      <c r="BT13" s="347"/>
      <c r="BU13" s="347"/>
      <c r="BV13" s="347"/>
      <c r="BW13" s="347"/>
      <c r="BX13" s="347"/>
      <c r="BY13" s="347"/>
      <c r="BZ13" s="347"/>
      <c r="CA13" s="347"/>
      <c r="CB13" s="347"/>
      <c r="CC13" s="347"/>
      <c r="CD13" s="347"/>
      <c r="CE13" s="347"/>
      <c r="CF13" s="347"/>
      <c r="CG13" s="347"/>
      <c r="CH13" s="347"/>
      <c r="CI13" s="347"/>
      <c r="CJ13" s="347"/>
      <c r="CK13" s="347"/>
      <c r="CL13" s="347"/>
      <c r="CM13" s="347"/>
      <c r="CN13" s="347"/>
      <c r="CO13" s="347"/>
      <c r="CP13" s="347"/>
      <c r="CQ13" s="347"/>
      <c r="CR13" s="347"/>
      <c r="CS13" s="347"/>
      <c r="CT13" s="347"/>
      <c r="CU13" s="347"/>
      <c r="CV13" s="347"/>
      <c r="CW13" s="347"/>
      <c r="CX13" s="347"/>
      <c r="CY13" s="347"/>
      <c r="CZ13" s="347"/>
      <c r="DA13" s="347"/>
      <c r="DB13" s="347"/>
      <c r="DC13" s="347"/>
      <c r="DD13" s="347"/>
    </row>
    <row r="14" spans="1:115" ht="3" customHeight="1" x14ac:dyDescent="0.2">
      <c r="A14" s="76"/>
      <c r="B14" s="77"/>
      <c r="C14" s="77"/>
      <c r="D14" s="77"/>
      <c r="E14" s="77"/>
      <c r="F14" s="77"/>
      <c r="G14" s="77"/>
      <c r="H14" s="77"/>
      <c r="I14" s="77"/>
      <c r="J14" s="77"/>
      <c r="K14" s="77"/>
      <c r="L14" s="77"/>
      <c r="M14" s="77"/>
      <c r="N14" s="77"/>
      <c r="O14" s="77"/>
      <c r="P14" s="77"/>
      <c r="Q14" s="77"/>
      <c r="R14" s="77"/>
      <c r="S14" s="77"/>
      <c r="T14" s="77"/>
      <c r="U14" s="77"/>
      <c r="V14" s="77"/>
      <c r="W14" s="77"/>
      <c r="X14" s="77"/>
      <c r="Y14" s="77"/>
      <c r="Z14" s="77"/>
      <c r="AA14" s="77"/>
      <c r="AB14" s="77"/>
      <c r="AC14" s="77"/>
      <c r="AD14" s="77"/>
      <c r="AE14" s="77"/>
      <c r="AF14" s="77"/>
      <c r="AG14" s="77"/>
      <c r="AH14" s="77"/>
      <c r="AI14" s="77"/>
      <c r="AJ14" s="77"/>
      <c r="AK14" s="77"/>
      <c r="AL14" s="77"/>
      <c r="AM14" s="77"/>
      <c r="AN14" s="77"/>
      <c r="AO14" s="77"/>
      <c r="AP14" s="77"/>
      <c r="AQ14" s="77"/>
      <c r="AR14" s="77"/>
      <c r="AS14" s="77"/>
      <c r="AT14" s="77"/>
      <c r="AU14" s="77"/>
      <c r="AV14" s="77"/>
      <c r="AW14" s="77"/>
      <c r="AX14" s="77"/>
      <c r="AY14" s="77"/>
      <c r="AZ14" s="78"/>
      <c r="BA14" s="366"/>
      <c r="BB14" s="252"/>
      <c r="BC14" s="252"/>
      <c r="BD14" s="252"/>
      <c r="BE14" s="252"/>
      <c r="BF14" s="252"/>
      <c r="BG14" s="367"/>
      <c r="BH14" s="369"/>
      <c r="BI14" s="369"/>
      <c r="BJ14" s="369"/>
      <c r="BK14" s="369"/>
      <c r="BL14" s="369"/>
      <c r="BM14" s="369"/>
      <c r="BN14" s="369"/>
      <c r="BO14" s="369"/>
      <c r="BP14" s="369"/>
      <c r="BQ14" s="369"/>
      <c r="BR14" s="369"/>
      <c r="BS14" s="347"/>
      <c r="BT14" s="347"/>
      <c r="BU14" s="347"/>
      <c r="BV14" s="347"/>
      <c r="BW14" s="347"/>
      <c r="BX14" s="347"/>
      <c r="BY14" s="347"/>
      <c r="BZ14" s="347"/>
      <c r="CA14" s="347"/>
      <c r="CB14" s="347"/>
      <c r="CC14" s="347"/>
      <c r="CD14" s="347"/>
      <c r="CE14" s="347"/>
      <c r="CF14" s="347"/>
      <c r="CG14" s="347"/>
      <c r="CH14" s="347"/>
      <c r="CI14" s="347"/>
      <c r="CJ14" s="347"/>
      <c r="CK14" s="347"/>
      <c r="CL14" s="347"/>
      <c r="CM14" s="347"/>
      <c r="CN14" s="347"/>
      <c r="CO14" s="347"/>
      <c r="CP14" s="347"/>
      <c r="CQ14" s="347"/>
      <c r="CR14" s="347"/>
      <c r="CS14" s="347"/>
      <c r="CT14" s="347"/>
      <c r="CU14" s="347"/>
      <c r="CV14" s="347"/>
      <c r="CW14" s="347"/>
      <c r="CX14" s="347"/>
      <c r="CY14" s="347"/>
      <c r="CZ14" s="347"/>
      <c r="DA14" s="347"/>
      <c r="DB14" s="347"/>
      <c r="DC14" s="347"/>
      <c r="DD14" s="347"/>
    </row>
    <row r="15" spans="1:115" ht="10.5" customHeight="1" x14ac:dyDescent="0.2">
      <c r="A15" s="80"/>
      <c r="B15" s="348" t="s">
        <v>66</v>
      </c>
      <c r="C15" s="348"/>
      <c r="D15" s="348"/>
      <c r="E15" s="348"/>
      <c r="F15" s="348"/>
      <c r="G15" s="348"/>
      <c r="H15" s="348"/>
      <c r="I15" s="348"/>
      <c r="J15" s="348"/>
      <c r="K15" s="348"/>
      <c r="L15" s="348"/>
      <c r="M15" s="348"/>
      <c r="N15" s="348"/>
      <c r="O15" s="348"/>
      <c r="P15" s="348"/>
      <c r="Q15" s="348"/>
      <c r="R15" s="348"/>
      <c r="S15" s="348"/>
      <c r="T15" s="348"/>
      <c r="U15" s="348"/>
      <c r="V15" s="348"/>
      <c r="W15" s="348"/>
      <c r="X15" s="348"/>
      <c r="Y15" s="348"/>
      <c r="Z15" s="348"/>
      <c r="AA15" s="348"/>
      <c r="AB15" s="348"/>
      <c r="AC15" s="348"/>
      <c r="AD15" s="348"/>
      <c r="AE15" s="348"/>
      <c r="AF15" s="348"/>
      <c r="AG15" s="348"/>
      <c r="AH15" s="348"/>
      <c r="AI15" s="348"/>
      <c r="AJ15" s="348"/>
      <c r="AK15" s="348"/>
      <c r="AL15" s="348"/>
      <c r="AM15" s="348"/>
      <c r="AN15" s="348"/>
      <c r="AO15" s="348"/>
      <c r="AP15" s="348"/>
      <c r="AQ15" s="348"/>
      <c r="AR15" s="348"/>
      <c r="AS15" s="348"/>
      <c r="AT15" s="348"/>
      <c r="AU15" s="348"/>
      <c r="AV15" s="348"/>
      <c r="AW15" s="348"/>
      <c r="AX15" s="348"/>
      <c r="AY15" s="348"/>
      <c r="AZ15" s="349"/>
      <c r="BA15" s="360">
        <v>2</v>
      </c>
      <c r="BB15" s="361"/>
      <c r="BC15" s="361"/>
      <c r="BD15" s="361"/>
      <c r="BE15" s="361"/>
      <c r="BF15" s="361"/>
      <c r="BG15" s="362"/>
      <c r="BH15" s="369"/>
      <c r="BI15" s="369"/>
      <c r="BJ15" s="369"/>
      <c r="BK15" s="369"/>
      <c r="BL15" s="369"/>
      <c r="BM15" s="369"/>
      <c r="BN15" s="369"/>
      <c r="BO15" s="369"/>
      <c r="BP15" s="369"/>
      <c r="BQ15" s="369"/>
      <c r="BR15" s="369"/>
      <c r="BS15" s="347"/>
      <c r="BT15" s="347"/>
      <c r="BU15" s="347"/>
      <c r="BV15" s="347"/>
      <c r="BW15" s="347"/>
      <c r="BX15" s="347"/>
      <c r="BY15" s="347"/>
      <c r="BZ15" s="347"/>
      <c r="CA15" s="347"/>
      <c r="CB15" s="347"/>
      <c r="CC15" s="347"/>
      <c r="CD15" s="347"/>
      <c r="CE15" s="347"/>
      <c r="CF15" s="347"/>
      <c r="CG15" s="347"/>
      <c r="CH15" s="347"/>
      <c r="CI15" s="347"/>
      <c r="CJ15" s="347"/>
      <c r="CK15" s="347"/>
      <c r="CL15" s="347"/>
      <c r="CM15" s="347"/>
      <c r="CN15" s="347"/>
      <c r="CO15" s="347"/>
      <c r="CP15" s="347"/>
      <c r="CQ15" s="347"/>
      <c r="CR15" s="347"/>
      <c r="CS15" s="347"/>
      <c r="CT15" s="347"/>
      <c r="CU15" s="347"/>
      <c r="CV15" s="347"/>
      <c r="CW15" s="347"/>
      <c r="CX15" s="347"/>
      <c r="CY15" s="347"/>
      <c r="CZ15" s="347"/>
      <c r="DA15" s="347"/>
      <c r="DB15" s="347"/>
      <c r="DC15" s="347"/>
      <c r="DD15" s="347"/>
    </row>
    <row r="16" spans="1:115" ht="12.75" customHeight="1" x14ac:dyDescent="0.2">
      <c r="A16" s="80"/>
      <c r="B16" s="377" t="s">
        <v>67</v>
      </c>
      <c r="C16" s="377"/>
      <c r="D16" s="377"/>
      <c r="E16" s="377"/>
      <c r="F16" s="377"/>
      <c r="G16" s="377"/>
      <c r="H16" s="377"/>
      <c r="I16" s="377"/>
      <c r="J16" s="377"/>
      <c r="K16" s="377"/>
      <c r="L16" s="377"/>
      <c r="M16" s="377"/>
      <c r="N16" s="377"/>
      <c r="O16" s="377"/>
      <c r="P16" s="377"/>
      <c r="Q16" s="377"/>
      <c r="R16" s="377"/>
      <c r="S16" s="377"/>
      <c r="T16" s="377"/>
      <c r="U16" s="377"/>
      <c r="V16" s="377"/>
      <c r="W16" s="377"/>
      <c r="X16" s="377"/>
      <c r="Y16" s="377"/>
      <c r="Z16" s="377"/>
      <c r="AA16" s="377"/>
      <c r="AB16" s="377"/>
      <c r="AC16" s="377"/>
      <c r="AD16" s="377"/>
      <c r="AE16" s="377"/>
      <c r="AF16" s="377"/>
      <c r="AG16" s="377"/>
      <c r="AH16" s="377"/>
      <c r="AI16" s="377"/>
      <c r="AJ16" s="377"/>
      <c r="AK16" s="377"/>
      <c r="AL16" s="377"/>
      <c r="AM16" s="377"/>
      <c r="AN16" s="377"/>
      <c r="AO16" s="377"/>
      <c r="AP16" s="377"/>
      <c r="AQ16" s="377"/>
      <c r="AR16" s="377"/>
      <c r="AS16" s="377"/>
      <c r="AT16" s="377"/>
      <c r="AU16" s="377"/>
      <c r="AV16" s="377"/>
      <c r="AW16" s="377"/>
      <c r="AX16" s="377"/>
      <c r="AY16" s="377"/>
      <c r="AZ16" s="378"/>
      <c r="BA16" s="363"/>
      <c r="BB16" s="364"/>
      <c r="BC16" s="364"/>
      <c r="BD16" s="364"/>
      <c r="BE16" s="364"/>
      <c r="BF16" s="364"/>
      <c r="BG16" s="365"/>
      <c r="BH16" s="369"/>
      <c r="BI16" s="369"/>
      <c r="BJ16" s="369"/>
      <c r="BK16" s="369"/>
      <c r="BL16" s="369"/>
      <c r="BM16" s="369"/>
      <c r="BN16" s="369"/>
      <c r="BO16" s="369"/>
      <c r="BP16" s="369"/>
      <c r="BQ16" s="369"/>
      <c r="BR16" s="369"/>
      <c r="BS16" s="347"/>
      <c r="BT16" s="347"/>
      <c r="BU16" s="347"/>
      <c r="BV16" s="347"/>
      <c r="BW16" s="347"/>
      <c r="BX16" s="347"/>
      <c r="BY16" s="347"/>
      <c r="BZ16" s="347"/>
      <c r="CA16" s="347"/>
      <c r="CB16" s="347"/>
      <c r="CC16" s="347"/>
      <c r="CD16" s="347"/>
      <c r="CE16" s="347"/>
      <c r="CF16" s="347"/>
      <c r="CG16" s="347"/>
      <c r="CH16" s="347"/>
      <c r="CI16" s="347"/>
      <c r="CJ16" s="347"/>
      <c r="CK16" s="347"/>
      <c r="CL16" s="347"/>
      <c r="CM16" s="347"/>
      <c r="CN16" s="347"/>
      <c r="CO16" s="347"/>
      <c r="CP16" s="347"/>
      <c r="CQ16" s="347"/>
      <c r="CR16" s="347"/>
      <c r="CS16" s="347"/>
      <c r="CT16" s="347"/>
      <c r="CU16" s="347"/>
      <c r="CV16" s="347"/>
      <c r="CW16" s="347"/>
      <c r="CX16" s="347"/>
      <c r="CY16" s="347"/>
      <c r="CZ16" s="347"/>
      <c r="DA16" s="347"/>
      <c r="DB16" s="347"/>
      <c r="DC16" s="347"/>
      <c r="DD16" s="347"/>
    </row>
    <row r="17" spans="1:108" ht="11.25" customHeight="1" x14ac:dyDescent="0.2">
      <c r="A17" s="80"/>
      <c r="C17" s="70" t="s">
        <v>200</v>
      </c>
      <c r="D17" s="70"/>
      <c r="E17" s="70"/>
      <c r="F17" s="70"/>
      <c r="G17" s="70"/>
      <c r="H17" s="70"/>
      <c r="I17" s="70"/>
      <c r="J17" s="70"/>
      <c r="K17" s="70"/>
      <c r="L17" s="70"/>
      <c r="M17" s="70"/>
      <c r="N17" s="70"/>
      <c r="O17" s="70"/>
      <c r="P17" s="70" t="s">
        <v>201</v>
      </c>
      <c r="Q17" s="416"/>
      <c r="R17" s="417"/>
      <c r="S17" s="417"/>
      <c r="T17" s="417"/>
      <c r="U17" s="417"/>
      <c r="V17" s="417"/>
      <c r="W17" s="417"/>
      <c r="X17" s="417"/>
      <c r="Y17" s="417"/>
      <c r="Z17" s="417"/>
      <c r="AA17" s="417"/>
      <c r="AB17" s="417"/>
      <c r="AC17" s="418"/>
      <c r="AD17" s="70" t="s">
        <v>202</v>
      </c>
      <c r="AE17" s="70"/>
      <c r="AF17" s="70"/>
      <c r="AG17" s="70"/>
      <c r="AH17" s="70"/>
      <c r="AI17" s="70"/>
      <c r="AJ17" s="70"/>
      <c r="AK17" s="70"/>
      <c r="AL17" s="70"/>
      <c r="AM17" s="70"/>
      <c r="AN17" s="70"/>
      <c r="AO17" s="70"/>
      <c r="AP17" s="70"/>
      <c r="AQ17" s="70"/>
      <c r="AR17" s="70"/>
      <c r="AS17" s="70"/>
      <c r="AT17" s="70"/>
      <c r="AU17" s="70"/>
      <c r="AV17" s="70"/>
      <c r="AW17" s="70"/>
      <c r="AX17" s="70"/>
      <c r="AY17" s="70"/>
      <c r="AZ17" s="71"/>
      <c r="BA17" s="363"/>
      <c r="BB17" s="364"/>
      <c r="BC17" s="364"/>
      <c r="BD17" s="364"/>
      <c r="BE17" s="364"/>
      <c r="BF17" s="364"/>
      <c r="BG17" s="365"/>
      <c r="BH17" s="369"/>
      <c r="BI17" s="369"/>
      <c r="BJ17" s="369"/>
      <c r="BK17" s="369"/>
      <c r="BL17" s="369"/>
      <c r="BM17" s="369"/>
      <c r="BN17" s="369"/>
      <c r="BO17" s="369"/>
      <c r="BP17" s="369"/>
      <c r="BQ17" s="369"/>
      <c r="BR17" s="369"/>
      <c r="BS17" s="347"/>
      <c r="BT17" s="347"/>
      <c r="BU17" s="347"/>
      <c r="BV17" s="347"/>
      <c r="BW17" s="347"/>
      <c r="BX17" s="347"/>
      <c r="BY17" s="347"/>
      <c r="BZ17" s="347"/>
      <c r="CA17" s="347"/>
      <c r="CB17" s="347"/>
      <c r="CC17" s="347"/>
      <c r="CD17" s="347"/>
      <c r="CE17" s="347"/>
      <c r="CF17" s="347"/>
      <c r="CG17" s="347"/>
      <c r="CH17" s="347"/>
      <c r="CI17" s="347"/>
      <c r="CJ17" s="347"/>
      <c r="CK17" s="347"/>
      <c r="CL17" s="347"/>
      <c r="CM17" s="347"/>
      <c r="CN17" s="347"/>
      <c r="CO17" s="347"/>
      <c r="CP17" s="347"/>
      <c r="CQ17" s="347"/>
      <c r="CR17" s="347"/>
      <c r="CS17" s="347"/>
      <c r="CT17" s="347"/>
      <c r="CU17" s="347"/>
      <c r="CV17" s="347"/>
      <c r="CW17" s="347"/>
      <c r="CX17" s="347"/>
      <c r="CY17" s="347"/>
      <c r="CZ17" s="347"/>
      <c r="DA17" s="347"/>
      <c r="DB17" s="347"/>
      <c r="DC17" s="347"/>
      <c r="DD17" s="347"/>
    </row>
    <row r="18" spans="1:108" ht="3" customHeight="1" x14ac:dyDescent="0.2">
      <c r="A18" s="76"/>
      <c r="B18" s="84"/>
      <c r="C18" s="84"/>
      <c r="D18" s="84"/>
      <c r="E18" s="84"/>
      <c r="F18" s="84"/>
      <c r="G18" s="84"/>
      <c r="H18" s="84"/>
      <c r="I18" s="84"/>
      <c r="J18" s="84"/>
      <c r="K18" s="84"/>
      <c r="L18" s="84"/>
      <c r="M18" s="84"/>
      <c r="N18" s="84"/>
      <c r="O18" s="84"/>
      <c r="P18" s="84"/>
      <c r="Q18" s="84"/>
      <c r="R18" s="84"/>
      <c r="S18" s="84"/>
      <c r="T18" s="84"/>
      <c r="U18" s="84"/>
      <c r="V18" s="84"/>
      <c r="W18" s="84"/>
      <c r="X18" s="84"/>
      <c r="Y18" s="84"/>
      <c r="Z18" s="84"/>
      <c r="AA18" s="84"/>
      <c r="AB18" s="84"/>
      <c r="AC18" s="84"/>
      <c r="AD18" s="84"/>
      <c r="AE18" s="84"/>
      <c r="AF18" s="84"/>
      <c r="AG18" s="84"/>
      <c r="AH18" s="84"/>
      <c r="AI18" s="84"/>
      <c r="AJ18" s="84"/>
      <c r="AK18" s="84"/>
      <c r="AL18" s="84"/>
      <c r="AM18" s="84"/>
      <c r="AN18" s="84"/>
      <c r="AO18" s="84"/>
      <c r="AP18" s="84"/>
      <c r="AQ18" s="84"/>
      <c r="AR18" s="84"/>
      <c r="AS18" s="84"/>
      <c r="AT18" s="84"/>
      <c r="AU18" s="84"/>
      <c r="AV18" s="84"/>
      <c r="AW18" s="84"/>
      <c r="AX18" s="84"/>
      <c r="AY18" s="84"/>
      <c r="AZ18" s="175"/>
      <c r="BA18" s="366"/>
      <c r="BB18" s="252"/>
      <c r="BC18" s="252"/>
      <c r="BD18" s="252"/>
      <c r="BE18" s="252"/>
      <c r="BF18" s="252"/>
      <c r="BG18" s="367"/>
      <c r="BH18" s="369"/>
      <c r="BI18" s="369"/>
      <c r="BJ18" s="369"/>
      <c r="BK18" s="369"/>
      <c r="BL18" s="369"/>
      <c r="BM18" s="369"/>
      <c r="BN18" s="369"/>
      <c r="BO18" s="369"/>
      <c r="BP18" s="369"/>
      <c r="BQ18" s="369"/>
      <c r="BR18" s="369"/>
      <c r="BS18" s="347"/>
      <c r="BT18" s="347"/>
      <c r="BU18" s="347"/>
      <c r="BV18" s="347"/>
      <c r="BW18" s="347"/>
      <c r="BX18" s="347"/>
      <c r="BY18" s="347"/>
      <c r="BZ18" s="347"/>
      <c r="CA18" s="347"/>
      <c r="CB18" s="347"/>
      <c r="CC18" s="347"/>
      <c r="CD18" s="347"/>
      <c r="CE18" s="347"/>
      <c r="CF18" s="347"/>
      <c r="CG18" s="347"/>
      <c r="CH18" s="347"/>
      <c r="CI18" s="347"/>
      <c r="CJ18" s="347"/>
      <c r="CK18" s="347"/>
      <c r="CL18" s="347"/>
      <c r="CM18" s="347"/>
      <c r="CN18" s="347"/>
      <c r="CO18" s="347"/>
      <c r="CP18" s="347"/>
      <c r="CQ18" s="347"/>
      <c r="CR18" s="347"/>
      <c r="CS18" s="347"/>
      <c r="CT18" s="347"/>
      <c r="CU18" s="347"/>
      <c r="CV18" s="347"/>
      <c r="CW18" s="347"/>
      <c r="CX18" s="347"/>
      <c r="CY18" s="347"/>
      <c r="CZ18" s="347"/>
      <c r="DA18" s="347"/>
      <c r="DB18" s="347"/>
      <c r="DC18" s="347"/>
      <c r="DD18" s="347"/>
    </row>
    <row r="19" spans="1:108" ht="21.75" customHeight="1" x14ac:dyDescent="0.2">
      <c r="A19" s="182"/>
      <c r="B19" s="428" t="s">
        <v>227</v>
      </c>
      <c r="C19" s="428"/>
      <c r="D19" s="428"/>
      <c r="E19" s="428"/>
      <c r="F19" s="428"/>
      <c r="G19" s="428"/>
      <c r="H19" s="428"/>
      <c r="I19" s="428"/>
      <c r="J19" s="428"/>
      <c r="K19" s="428"/>
      <c r="L19" s="428"/>
      <c r="M19" s="428"/>
      <c r="N19" s="428"/>
      <c r="O19" s="428"/>
      <c r="P19" s="428"/>
      <c r="Q19" s="428"/>
      <c r="R19" s="428"/>
      <c r="S19" s="428"/>
      <c r="T19" s="428"/>
      <c r="U19" s="428"/>
      <c r="V19" s="428"/>
      <c r="W19" s="428"/>
      <c r="X19" s="428"/>
      <c r="Y19" s="428"/>
      <c r="Z19" s="428"/>
      <c r="AA19" s="428"/>
      <c r="AB19" s="428"/>
      <c r="AC19" s="428"/>
      <c r="AD19" s="428"/>
      <c r="AE19" s="428"/>
      <c r="AF19" s="428"/>
      <c r="AG19" s="428"/>
      <c r="AH19" s="428"/>
      <c r="AI19" s="428"/>
      <c r="AJ19" s="428"/>
      <c r="AK19" s="428"/>
      <c r="AL19" s="428"/>
      <c r="AM19" s="428"/>
      <c r="AN19" s="428"/>
      <c r="AO19" s="428"/>
      <c r="AP19" s="428"/>
      <c r="AQ19" s="428"/>
      <c r="AR19" s="428"/>
      <c r="AS19" s="428"/>
      <c r="AT19" s="428"/>
      <c r="AU19" s="428"/>
      <c r="AV19" s="428"/>
      <c r="AW19" s="428"/>
      <c r="AX19" s="428"/>
      <c r="AY19" s="428"/>
      <c r="AZ19" s="429"/>
      <c r="BA19" s="360">
        <v>3</v>
      </c>
      <c r="BB19" s="361"/>
      <c r="BC19" s="361"/>
      <c r="BD19" s="361"/>
      <c r="BE19" s="361"/>
      <c r="BF19" s="361"/>
      <c r="BG19" s="362"/>
      <c r="BH19" s="379"/>
      <c r="BI19" s="380"/>
      <c r="BJ19" s="380"/>
      <c r="BK19" s="380"/>
      <c r="BL19" s="380"/>
      <c r="BM19" s="380"/>
      <c r="BN19" s="380"/>
      <c r="BO19" s="380"/>
      <c r="BP19" s="380"/>
      <c r="BQ19" s="380"/>
      <c r="BR19" s="381"/>
      <c r="BS19" s="351"/>
      <c r="BT19" s="352"/>
      <c r="BU19" s="352"/>
      <c r="BV19" s="352"/>
      <c r="BW19" s="352"/>
      <c r="BX19" s="352"/>
      <c r="BY19" s="352"/>
      <c r="BZ19" s="352"/>
      <c r="CA19" s="352"/>
      <c r="CB19" s="352"/>
      <c r="CC19" s="352"/>
      <c r="CD19" s="352"/>
      <c r="CE19" s="352"/>
      <c r="CF19" s="352"/>
      <c r="CG19" s="352"/>
      <c r="CH19" s="352"/>
      <c r="CI19" s="352"/>
      <c r="CJ19" s="352"/>
      <c r="CK19" s="353"/>
      <c r="CL19" s="347"/>
      <c r="CM19" s="347"/>
      <c r="CN19" s="347"/>
      <c r="CO19" s="347"/>
      <c r="CP19" s="347"/>
      <c r="CQ19" s="347"/>
      <c r="CR19" s="347"/>
      <c r="CS19" s="347"/>
      <c r="CT19" s="347"/>
      <c r="CU19" s="347"/>
      <c r="CV19" s="347"/>
      <c r="CW19" s="347"/>
      <c r="CX19" s="347"/>
      <c r="CY19" s="347"/>
      <c r="CZ19" s="347"/>
      <c r="DA19" s="347"/>
      <c r="DB19" s="347"/>
      <c r="DC19" s="347"/>
      <c r="DD19" s="347"/>
    </row>
    <row r="20" spans="1:108" ht="12" customHeight="1" x14ac:dyDescent="0.2">
      <c r="A20" s="80"/>
      <c r="B20" s="75"/>
      <c r="C20" s="75"/>
      <c r="D20" s="183" t="s">
        <v>200</v>
      </c>
      <c r="E20" s="184"/>
      <c r="F20" s="184"/>
      <c r="G20" s="184"/>
      <c r="H20" s="183"/>
      <c r="I20" s="184"/>
      <c r="J20" s="184"/>
      <c r="K20" s="184"/>
      <c r="L20" s="184"/>
      <c r="M20" s="184"/>
      <c r="N20" s="184"/>
      <c r="O20" s="184"/>
      <c r="P20" s="184"/>
      <c r="Q20" s="184"/>
      <c r="R20" s="183" t="s">
        <v>201</v>
      </c>
      <c r="S20" s="368"/>
      <c r="T20" s="368"/>
      <c r="U20" s="368"/>
      <c r="V20" s="368"/>
      <c r="W20" s="368"/>
      <c r="X20" s="368"/>
      <c r="Y20" s="368"/>
      <c r="Z20" s="368"/>
      <c r="AA20" s="368"/>
      <c r="AB20" s="368"/>
      <c r="AC20" s="368"/>
      <c r="AD20" s="183" t="s">
        <v>202</v>
      </c>
      <c r="AE20" s="75"/>
      <c r="AF20" s="75"/>
      <c r="AG20" s="75"/>
      <c r="AH20" s="75"/>
      <c r="AI20" s="75"/>
      <c r="AJ20" s="75"/>
      <c r="AK20" s="75"/>
      <c r="AL20" s="75"/>
      <c r="AM20" s="75"/>
      <c r="AN20" s="75"/>
      <c r="AO20" s="75"/>
      <c r="AP20" s="75"/>
      <c r="AQ20" s="75"/>
      <c r="AR20" s="75"/>
      <c r="AS20" s="75"/>
      <c r="AT20" s="75"/>
      <c r="AU20" s="75"/>
      <c r="AV20" s="75"/>
      <c r="AW20" s="75"/>
      <c r="AX20" s="75"/>
      <c r="AY20" s="75"/>
      <c r="AZ20" s="185"/>
      <c r="BA20" s="363"/>
      <c r="BB20" s="364"/>
      <c r="BC20" s="364"/>
      <c r="BD20" s="364"/>
      <c r="BE20" s="364"/>
      <c r="BF20" s="364"/>
      <c r="BG20" s="365"/>
      <c r="BH20" s="382"/>
      <c r="BI20" s="383"/>
      <c r="BJ20" s="383"/>
      <c r="BK20" s="383"/>
      <c r="BL20" s="383"/>
      <c r="BM20" s="383"/>
      <c r="BN20" s="383"/>
      <c r="BO20" s="383"/>
      <c r="BP20" s="383"/>
      <c r="BQ20" s="383"/>
      <c r="BR20" s="384"/>
      <c r="BS20" s="354"/>
      <c r="BT20" s="355"/>
      <c r="BU20" s="355"/>
      <c r="BV20" s="355"/>
      <c r="BW20" s="355"/>
      <c r="BX20" s="355"/>
      <c r="BY20" s="355"/>
      <c r="BZ20" s="355"/>
      <c r="CA20" s="355"/>
      <c r="CB20" s="355"/>
      <c r="CC20" s="355"/>
      <c r="CD20" s="355"/>
      <c r="CE20" s="355"/>
      <c r="CF20" s="355"/>
      <c r="CG20" s="355"/>
      <c r="CH20" s="355"/>
      <c r="CI20" s="355"/>
      <c r="CJ20" s="355"/>
      <c r="CK20" s="356"/>
      <c r="CL20" s="347"/>
      <c r="CM20" s="347"/>
      <c r="CN20" s="347"/>
      <c r="CO20" s="347"/>
      <c r="CP20" s="347"/>
      <c r="CQ20" s="347"/>
      <c r="CR20" s="347"/>
      <c r="CS20" s="347"/>
      <c r="CT20" s="347"/>
      <c r="CU20" s="347"/>
      <c r="CV20" s="347"/>
      <c r="CW20" s="347"/>
      <c r="CX20" s="347"/>
      <c r="CY20" s="347"/>
      <c r="CZ20" s="347"/>
      <c r="DA20" s="347"/>
      <c r="DB20" s="347"/>
      <c r="DC20" s="347"/>
      <c r="DD20" s="347"/>
    </row>
    <row r="21" spans="1:108" ht="3.75" customHeight="1" x14ac:dyDescent="0.2">
      <c r="A21" s="76"/>
      <c r="B21" s="77"/>
      <c r="C21" s="77"/>
      <c r="D21" s="186"/>
      <c r="E21" s="186"/>
      <c r="F21" s="186"/>
      <c r="G21" s="186"/>
      <c r="H21" s="186"/>
      <c r="I21" s="186"/>
      <c r="J21" s="186"/>
      <c r="K21" s="186"/>
      <c r="L21" s="186"/>
      <c r="M21" s="186"/>
      <c r="N21" s="186"/>
      <c r="O21" s="186"/>
      <c r="P21" s="186"/>
      <c r="Q21" s="186"/>
      <c r="R21" s="186"/>
      <c r="S21" s="186"/>
      <c r="T21" s="186"/>
      <c r="U21" s="186"/>
      <c r="V21" s="186"/>
      <c r="W21" s="186"/>
      <c r="X21" s="186"/>
      <c r="Y21" s="186"/>
      <c r="Z21" s="186"/>
      <c r="AA21" s="186"/>
      <c r="AB21" s="186"/>
      <c r="AC21" s="186"/>
      <c r="AD21" s="186"/>
      <c r="AE21" s="77"/>
      <c r="AF21" s="77"/>
      <c r="AG21" s="77"/>
      <c r="AH21" s="77"/>
      <c r="AI21" s="77"/>
      <c r="AJ21" s="77"/>
      <c r="AK21" s="77"/>
      <c r="AL21" s="77"/>
      <c r="AM21" s="77"/>
      <c r="AN21" s="77"/>
      <c r="AO21" s="77"/>
      <c r="AP21" s="77"/>
      <c r="AQ21" s="77"/>
      <c r="AR21" s="77"/>
      <c r="AS21" s="77"/>
      <c r="AT21" s="77"/>
      <c r="AU21" s="77"/>
      <c r="AV21" s="77"/>
      <c r="AW21" s="77"/>
      <c r="AX21" s="77"/>
      <c r="AY21" s="77"/>
      <c r="AZ21" s="78"/>
      <c r="BA21" s="366"/>
      <c r="BB21" s="252"/>
      <c r="BC21" s="252"/>
      <c r="BD21" s="252"/>
      <c r="BE21" s="252"/>
      <c r="BF21" s="252"/>
      <c r="BG21" s="367"/>
      <c r="BH21" s="385"/>
      <c r="BI21" s="386"/>
      <c r="BJ21" s="386"/>
      <c r="BK21" s="386"/>
      <c r="BL21" s="386"/>
      <c r="BM21" s="386"/>
      <c r="BN21" s="386"/>
      <c r="BO21" s="386"/>
      <c r="BP21" s="386"/>
      <c r="BQ21" s="386"/>
      <c r="BR21" s="387"/>
      <c r="BS21" s="357"/>
      <c r="BT21" s="358"/>
      <c r="BU21" s="358"/>
      <c r="BV21" s="358"/>
      <c r="BW21" s="358"/>
      <c r="BX21" s="358"/>
      <c r="BY21" s="358"/>
      <c r="BZ21" s="358"/>
      <c r="CA21" s="358"/>
      <c r="CB21" s="358"/>
      <c r="CC21" s="358"/>
      <c r="CD21" s="358"/>
      <c r="CE21" s="358"/>
      <c r="CF21" s="358"/>
      <c r="CG21" s="358"/>
      <c r="CH21" s="358"/>
      <c r="CI21" s="358"/>
      <c r="CJ21" s="358"/>
      <c r="CK21" s="359"/>
      <c r="CL21" s="347"/>
      <c r="CM21" s="347"/>
      <c r="CN21" s="347"/>
      <c r="CO21" s="347"/>
      <c r="CP21" s="347"/>
      <c r="CQ21" s="347"/>
      <c r="CR21" s="347"/>
      <c r="CS21" s="347"/>
      <c r="CT21" s="347"/>
      <c r="CU21" s="347"/>
      <c r="CV21" s="347"/>
      <c r="CW21" s="347"/>
      <c r="CX21" s="347"/>
      <c r="CY21" s="347"/>
      <c r="CZ21" s="347"/>
      <c r="DA21" s="347"/>
      <c r="DB21" s="347"/>
      <c r="DC21" s="347"/>
      <c r="DD21" s="347"/>
    </row>
    <row r="22" spans="1:108" ht="10.5" customHeight="1" x14ac:dyDescent="0.2">
      <c r="A22" s="80"/>
      <c r="B22" s="414" t="s">
        <v>66</v>
      </c>
      <c r="C22" s="414"/>
      <c r="D22" s="414"/>
      <c r="E22" s="414"/>
      <c r="F22" s="414"/>
      <c r="G22" s="414"/>
      <c r="H22" s="414"/>
      <c r="I22" s="414"/>
      <c r="J22" s="414"/>
      <c r="K22" s="414"/>
      <c r="L22" s="414"/>
      <c r="M22" s="414"/>
      <c r="N22" s="414"/>
      <c r="O22" s="414"/>
      <c r="P22" s="414"/>
      <c r="Q22" s="414"/>
      <c r="R22" s="414"/>
      <c r="S22" s="414"/>
      <c r="T22" s="414"/>
      <c r="U22" s="414"/>
      <c r="V22" s="414"/>
      <c r="W22" s="414"/>
      <c r="X22" s="414"/>
      <c r="Y22" s="414"/>
      <c r="Z22" s="414"/>
      <c r="AA22" s="414"/>
      <c r="AB22" s="414"/>
      <c r="AC22" s="414"/>
      <c r="AD22" s="414"/>
      <c r="AE22" s="414"/>
      <c r="AF22" s="414"/>
      <c r="AG22" s="414"/>
      <c r="AH22" s="414"/>
      <c r="AI22" s="414"/>
      <c r="AJ22" s="414"/>
      <c r="AK22" s="414"/>
      <c r="AL22" s="414"/>
      <c r="AM22" s="414"/>
      <c r="AN22" s="414"/>
      <c r="AO22" s="414"/>
      <c r="AP22" s="414"/>
      <c r="AQ22" s="414"/>
      <c r="AR22" s="414"/>
      <c r="AS22" s="414"/>
      <c r="AT22" s="414"/>
      <c r="AU22" s="414"/>
      <c r="AV22" s="414"/>
      <c r="AW22" s="414"/>
      <c r="AX22" s="414"/>
      <c r="AY22" s="414"/>
      <c r="AZ22" s="415"/>
      <c r="BA22" s="360">
        <v>4</v>
      </c>
      <c r="BB22" s="361"/>
      <c r="BC22" s="361"/>
      <c r="BD22" s="361"/>
      <c r="BE22" s="361"/>
      <c r="BF22" s="361"/>
      <c r="BG22" s="362"/>
      <c r="BH22" s="369"/>
      <c r="BI22" s="369"/>
      <c r="BJ22" s="369"/>
      <c r="BK22" s="369"/>
      <c r="BL22" s="369"/>
      <c r="BM22" s="369"/>
      <c r="BN22" s="369"/>
      <c r="BO22" s="369"/>
      <c r="BP22" s="369"/>
      <c r="BQ22" s="369"/>
      <c r="BR22" s="369"/>
      <c r="BS22" s="347"/>
      <c r="BT22" s="347"/>
      <c r="BU22" s="347"/>
      <c r="BV22" s="347"/>
      <c r="BW22" s="347"/>
      <c r="BX22" s="347"/>
      <c r="BY22" s="347"/>
      <c r="BZ22" s="347"/>
      <c r="CA22" s="347"/>
      <c r="CB22" s="347"/>
      <c r="CC22" s="347"/>
      <c r="CD22" s="347"/>
      <c r="CE22" s="347"/>
      <c r="CF22" s="347"/>
      <c r="CG22" s="347"/>
      <c r="CH22" s="347"/>
      <c r="CI22" s="347"/>
      <c r="CJ22" s="347"/>
      <c r="CK22" s="347"/>
      <c r="CL22" s="347"/>
      <c r="CM22" s="347"/>
      <c r="CN22" s="347"/>
      <c r="CO22" s="347"/>
      <c r="CP22" s="347"/>
      <c r="CQ22" s="347"/>
      <c r="CR22" s="347"/>
      <c r="CS22" s="347"/>
      <c r="CT22" s="347"/>
      <c r="CU22" s="347"/>
      <c r="CV22" s="347"/>
      <c r="CW22" s="347"/>
      <c r="CX22" s="347"/>
      <c r="CY22" s="347"/>
      <c r="CZ22" s="347"/>
      <c r="DA22" s="347"/>
      <c r="DB22" s="347"/>
      <c r="DC22" s="347"/>
      <c r="DD22" s="347"/>
    </row>
    <row r="23" spans="1:108" ht="10.5" customHeight="1" x14ac:dyDescent="0.2">
      <c r="A23" s="80"/>
      <c r="B23" s="377" t="s">
        <v>67</v>
      </c>
      <c r="C23" s="377"/>
      <c r="D23" s="377"/>
      <c r="E23" s="377"/>
      <c r="F23" s="377"/>
      <c r="G23" s="377"/>
      <c r="H23" s="377"/>
      <c r="I23" s="377"/>
      <c r="J23" s="377"/>
      <c r="K23" s="377"/>
      <c r="L23" s="377"/>
      <c r="M23" s="377"/>
      <c r="N23" s="377"/>
      <c r="O23" s="377"/>
      <c r="P23" s="377"/>
      <c r="Q23" s="377"/>
      <c r="R23" s="377"/>
      <c r="S23" s="377"/>
      <c r="T23" s="377"/>
      <c r="U23" s="377"/>
      <c r="V23" s="377"/>
      <c r="W23" s="377"/>
      <c r="X23" s="377"/>
      <c r="Y23" s="377"/>
      <c r="Z23" s="377"/>
      <c r="AA23" s="377"/>
      <c r="AB23" s="377"/>
      <c r="AC23" s="377"/>
      <c r="AD23" s="377"/>
      <c r="AE23" s="377"/>
      <c r="AF23" s="377"/>
      <c r="AG23" s="377"/>
      <c r="AH23" s="377"/>
      <c r="AI23" s="377"/>
      <c r="AJ23" s="377"/>
      <c r="AK23" s="377"/>
      <c r="AL23" s="377"/>
      <c r="AM23" s="377"/>
      <c r="AN23" s="377"/>
      <c r="AO23" s="377"/>
      <c r="AP23" s="377"/>
      <c r="AQ23" s="377"/>
      <c r="AR23" s="377"/>
      <c r="AS23" s="377"/>
      <c r="AT23" s="377"/>
      <c r="AU23" s="377"/>
      <c r="AV23" s="377"/>
      <c r="AW23" s="377"/>
      <c r="AX23" s="377"/>
      <c r="AY23" s="377"/>
      <c r="AZ23" s="378"/>
      <c r="BA23" s="363"/>
      <c r="BB23" s="364"/>
      <c r="BC23" s="364"/>
      <c r="BD23" s="364"/>
      <c r="BE23" s="364"/>
      <c r="BF23" s="364"/>
      <c r="BG23" s="365"/>
      <c r="BH23" s="369"/>
      <c r="BI23" s="369"/>
      <c r="BJ23" s="369"/>
      <c r="BK23" s="369"/>
      <c r="BL23" s="369"/>
      <c r="BM23" s="369"/>
      <c r="BN23" s="369"/>
      <c r="BO23" s="369"/>
      <c r="BP23" s="369"/>
      <c r="BQ23" s="369"/>
      <c r="BR23" s="369"/>
      <c r="BS23" s="347"/>
      <c r="BT23" s="347"/>
      <c r="BU23" s="347"/>
      <c r="BV23" s="347"/>
      <c r="BW23" s="347"/>
      <c r="BX23" s="347"/>
      <c r="BY23" s="347"/>
      <c r="BZ23" s="347"/>
      <c r="CA23" s="347"/>
      <c r="CB23" s="347"/>
      <c r="CC23" s="347"/>
      <c r="CD23" s="347"/>
      <c r="CE23" s="347"/>
      <c r="CF23" s="347"/>
      <c r="CG23" s="347"/>
      <c r="CH23" s="347"/>
      <c r="CI23" s="347"/>
      <c r="CJ23" s="347"/>
      <c r="CK23" s="347"/>
      <c r="CL23" s="347"/>
      <c r="CM23" s="347"/>
      <c r="CN23" s="347"/>
      <c r="CO23" s="347"/>
      <c r="CP23" s="347"/>
      <c r="CQ23" s="347"/>
      <c r="CR23" s="347"/>
      <c r="CS23" s="347"/>
      <c r="CT23" s="347"/>
      <c r="CU23" s="347"/>
      <c r="CV23" s="347"/>
      <c r="CW23" s="347"/>
      <c r="CX23" s="347"/>
      <c r="CY23" s="347"/>
      <c r="CZ23" s="347"/>
      <c r="DA23" s="347"/>
      <c r="DB23" s="347"/>
      <c r="DC23" s="347"/>
      <c r="DD23" s="347"/>
    </row>
    <row r="24" spans="1:108" ht="10.5" customHeight="1" x14ac:dyDescent="0.2">
      <c r="A24" s="345"/>
      <c r="B24" s="70" t="s">
        <v>200</v>
      </c>
      <c r="C24" s="70"/>
      <c r="D24" s="70"/>
      <c r="E24" s="70"/>
      <c r="F24" s="70"/>
      <c r="G24" s="70"/>
      <c r="H24" s="70"/>
      <c r="I24" s="70"/>
      <c r="J24" s="70"/>
      <c r="K24" s="70"/>
      <c r="L24" s="70"/>
      <c r="M24" s="70"/>
      <c r="N24" s="70"/>
      <c r="O24" s="70"/>
      <c r="P24" s="70" t="s">
        <v>201</v>
      </c>
      <c r="Q24" s="416"/>
      <c r="R24" s="417"/>
      <c r="S24" s="417"/>
      <c r="T24" s="417"/>
      <c r="U24" s="417"/>
      <c r="V24" s="417"/>
      <c r="W24" s="417"/>
      <c r="X24" s="417"/>
      <c r="Y24" s="417"/>
      <c r="Z24" s="417"/>
      <c r="AA24" s="417"/>
      <c r="AB24" s="417"/>
      <c r="AC24" s="418"/>
      <c r="AD24" s="70" t="s">
        <v>202</v>
      </c>
      <c r="AE24" s="70"/>
      <c r="AF24" s="70"/>
      <c r="AG24" s="70"/>
      <c r="AH24" s="70"/>
      <c r="AI24" s="70"/>
      <c r="AJ24" s="70"/>
      <c r="AK24" s="70"/>
      <c r="AL24" s="70"/>
      <c r="AM24" s="70"/>
      <c r="AN24" s="70"/>
      <c r="AO24" s="70"/>
      <c r="AP24" s="70"/>
      <c r="AQ24" s="70"/>
      <c r="AR24" s="70"/>
      <c r="AS24" s="70"/>
      <c r="AT24" s="70"/>
      <c r="AU24" s="70"/>
      <c r="AV24" s="70"/>
      <c r="AW24" s="70"/>
      <c r="AX24" s="70"/>
      <c r="AY24" s="70"/>
      <c r="AZ24" s="71"/>
      <c r="BA24" s="363"/>
      <c r="BB24" s="364"/>
      <c r="BC24" s="364"/>
      <c r="BD24" s="364"/>
      <c r="BE24" s="364"/>
      <c r="BF24" s="364"/>
      <c r="BG24" s="365"/>
      <c r="BH24" s="369"/>
      <c r="BI24" s="369"/>
      <c r="BJ24" s="369"/>
      <c r="BK24" s="369"/>
      <c r="BL24" s="369"/>
      <c r="BM24" s="369"/>
      <c r="BN24" s="369"/>
      <c r="BO24" s="369"/>
      <c r="BP24" s="369"/>
      <c r="BQ24" s="369"/>
      <c r="BR24" s="369"/>
      <c r="BS24" s="347"/>
      <c r="BT24" s="347"/>
      <c r="BU24" s="347"/>
      <c r="BV24" s="347"/>
      <c r="BW24" s="347"/>
      <c r="BX24" s="347"/>
      <c r="BY24" s="347"/>
      <c r="BZ24" s="347"/>
      <c r="CA24" s="347"/>
      <c r="CB24" s="347"/>
      <c r="CC24" s="347"/>
      <c r="CD24" s="347"/>
      <c r="CE24" s="347"/>
      <c r="CF24" s="347"/>
      <c r="CG24" s="347"/>
      <c r="CH24" s="347"/>
      <c r="CI24" s="347"/>
      <c r="CJ24" s="347"/>
      <c r="CK24" s="347"/>
      <c r="CL24" s="347"/>
      <c r="CM24" s="347"/>
      <c r="CN24" s="347"/>
      <c r="CO24" s="347"/>
      <c r="CP24" s="347"/>
      <c r="CQ24" s="347"/>
      <c r="CR24" s="347"/>
      <c r="CS24" s="347"/>
      <c r="CT24" s="347"/>
      <c r="CU24" s="347"/>
      <c r="CV24" s="347"/>
      <c r="CW24" s="347"/>
      <c r="CX24" s="347"/>
      <c r="CY24" s="347"/>
      <c r="CZ24" s="347"/>
      <c r="DA24" s="347"/>
      <c r="DB24" s="347"/>
      <c r="DC24" s="347"/>
      <c r="DD24" s="347"/>
    </row>
    <row r="25" spans="1:108" ht="3" customHeight="1" x14ac:dyDescent="0.2">
      <c r="A25" s="346"/>
      <c r="B25" s="84"/>
      <c r="C25" s="84"/>
      <c r="D25" s="84"/>
      <c r="E25" s="84"/>
      <c r="F25" s="84"/>
      <c r="G25" s="84"/>
      <c r="H25" s="84"/>
      <c r="I25" s="84"/>
      <c r="J25" s="84"/>
      <c r="K25" s="84"/>
      <c r="L25" s="84"/>
      <c r="M25" s="84"/>
      <c r="N25" s="84"/>
      <c r="O25" s="84"/>
      <c r="P25" s="84"/>
      <c r="Q25" s="84"/>
      <c r="R25" s="84"/>
      <c r="S25" s="84"/>
      <c r="T25" s="84"/>
      <c r="U25" s="84"/>
      <c r="V25" s="84"/>
      <c r="W25" s="84"/>
      <c r="X25" s="84"/>
      <c r="Y25" s="84"/>
      <c r="Z25" s="84"/>
      <c r="AA25" s="84"/>
      <c r="AB25" s="84"/>
      <c r="AC25" s="84"/>
      <c r="AD25" s="84"/>
      <c r="AE25" s="84"/>
      <c r="AF25" s="84"/>
      <c r="AG25" s="84"/>
      <c r="AH25" s="84"/>
      <c r="AI25" s="84"/>
      <c r="AJ25" s="84"/>
      <c r="AK25" s="84"/>
      <c r="AL25" s="84"/>
      <c r="AM25" s="84"/>
      <c r="AN25" s="84"/>
      <c r="AO25" s="84"/>
      <c r="AP25" s="84"/>
      <c r="AQ25" s="84"/>
      <c r="AR25" s="84"/>
      <c r="AS25" s="84"/>
      <c r="AT25" s="84"/>
      <c r="AU25" s="84"/>
      <c r="AV25" s="84"/>
      <c r="AW25" s="84"/>
      <c r="AX25" s="84"/>
      <c r="AY25" s="84"/>
      <c r="AZ25" s="175"/>
      <c r="BA25" s="366"/>
      <c r="BB25" s="252"/>
      <c r="BC25" s="252"/>
      <c r="BD25" s="252"/>
      <c r="BE25" s="252"/>
      <c r="BF25" s="252"/>
      <c r="BG25" s="367"/>
      <c r="BH25" s="369"/>
      <c r="BI25" s="369"/>
      <c r="BJ25" s="369"/>
      <c r="BK25" s="369"/>
      <c r="BL25" s="369"/>
      <c r="BM25" s="369"/>
      <c r="BN25" s="369"/>
      <c r="BO25" s="369"/>
      <c r="BP25" s="369"/>
      <c r="BQ25" s="369"/>
      <c r="BR25" s="369"/>
      <c r="BS25" s="347"/>
      <c r="BT25" s="347"/>
      <c r="BU25" s="347"/>
      <c r="BV25" s="347"/>
      <c r="BW25" s="347"/>
      <c r="BX25" s="347"/>
      <c r="BY25" s="347"/>
      <c r="BZ25" s="347"/>
      <c r="CA25" s="347"/>
      <c r="CB25" s="347"/>
      <c r="CC25" s="347"/>
      <c r="CD25" s="347"/>
      <c r="CE25" s="347"/>
      <c r="CF25" s="347"/>
      <c r="CG25" s="347"/>
      <c r="CH25" s="347"/>
      <c r="CI25" s="347"/>
      <c r="CJ25" s="347"/>
      <c r="CK25" s="347"/>
      <c r="CL25" s="347"/>
      <c r="CM25" s="347"/>
      <c r="CN25" s="347"/>
      <c r="CO25" s="347"/>
      <c r="CP25" s="347"/>
      <c r="CQ25" s="347"/>
      <c r="CR25" s="347"/>
      <c r="CS25" s="347"/>
      <c r="CT25" s="347"/>
      <c r="CU25" s="347"/>
      <c r="CV25" s="347"/>
      <c r="CW25" s="347"/>
      <c r="CX25" s="347"/>
      <c r="CY25" s="347"/>
      <c r="CZ25" s="347"/>
      <c r="DA25" s="347"/>
      <c r="DB25" s="347"/>
      <c r="DC25" s="347"/>
      <c r="DD25" s="347"/>
    </row>
    <row r="26" spans="1:108" ht="37.5" customHeight="1" x14ac:dyDescent="0.2">
      <c r="A26" s="146"/>
      <c r="B26" s="433" t="s">
        <v>68</v>
      </c>
      <c r="C26" s="433"/>
      <c r="D26" s="433"/>
      <c r="E26" s="433"/>
      <c r="F26" s="433"/>
      <c r="G26" s="433"/>
      <c r="H26" s="433"/>
      <c r="I26" s="433"/>
      <c r="J26" s="433"/>
      <c r="K26" s="433"/>
      <c r="L26" s="433"/>
      <c r="M26" s="433"/>
      <c r="N26" s="433"/>
      <c r="O26" s="433"/>
      <c r="P26" s="433"/>
      <c r="Q26" s="433"/>
      <c r="R26" s="433"/>
      <c r="S26" s="433"/>
      <c r="T26" s="433"/>
      <c r="U26" s="433"/>
      <c r="V26" s="433"/>
      <c r="W26" s="433"/>
      <c r="X26" s="433"/>
      <c r="Y26" s="433"/>
      <c r="Z26" s="433"/>
      <c r="AA26" s="433"/>
      <c r="AB26" s="433"/>
      <c r="AC26" s="433"/>
      <c r="AD26" s="433"/>
      <c r="AE26" s="433"/>
      <c r="AF26" s="433"/>
      <c r="AG26" s="433"/>
      <c r="AH26" s="433"/>
      <c r="AI26" s="433"/>
      <c r="AJ26" s="433"/>
      <c r="AK26" s="433"/>
      <c r="AL26" s="433"/>
      <c r="AM26" s="433"/>
      <c r="AN26" s="433"/>
      <c r="AO26" s="433"/>
      <c r="AP26" s="433"/>
      <c r="AQ26" s="433"/>
      <c r="AR26" s="433"/>
      <c r="AS26" s="433"/>
      <c r="AT26" s="433"/>
      <c r="AU26" s="433"/>
      <c r="AV26" s="433"/>
      <c r="AW26" s="433"/>
      <c r="AX26" s="433"/>
      <c r="AY26" s="433"/>
      <c r="AZ26" s="434"/>
      <c r="BA26" s="435">
        <v>5</v>
      </c>
      <c r="BB26" s="435"/>
      <c r="BC26" s="435"/>
      <c r="BD26" s="435"/>
      <c r="BE26" s="435"/>
      <c r="BF26" s="435"/>
      <c r="BG26" s="435"/>
      <c r="BH26" s="369"/>
      <c r="BI26" s="369"/>
      <c r="BJ26" s="369"/>
      <c r="BK26" s="369"/>
      <c r="BL26" s="369"/>
      <c r="BM26" s="369"/>
      <c r="BN26" s="369"/>
      <c r="BO26" s="369"/>
      <c r="BP26" s="369"/>
      <c r="BQ26" s="369"/>
      <c r="BR26" s="369"/>
      <c r="BS26" s="347"/>
      <c r="BT26" s="347"/>
      <c r="BU26" s="347"/>
      <c r="BV26" s="347"/>
      <c r="BW26" s="347"/>
      <c r="BX26" s="347"/>
      <c r="BY26" s="347"/>
      <c r="BZ26" s="347"/>
      <c r="CA26" s="347"/>
      <c r="CB26" s="347"/>
      <c r="CC26" s="347"/>
      <c r="CD26" s="347"/>
      <c r="CE26" s="347"/>
      <c r="CF26" s="347"/>
      <c r="CG26" s="347"/>
      <c r="CH26" s="347"/>
      <c r="CI26" s="347"/>
      <c r="CJ26" s="347"/>
      <c r="CK26" s="347"/>
      <c r="CL26" s="350" t="s">
        <v>69</v>
      </c>
      <c r="CM26" s="350"/>
      <c r="CN26" s="350"/>
      <c r="CO26" s="350"/>
      <c r="CP26" s="350"/>
      <c r="CQ26" s="350"/>
      <c r="CR26" s="350"/>
      <c r="CS26" s="350"/>
      <c r="CT26" s="350"/>
      <c r="CU26" s="350"/>
      <c r="CV26" s="350"/>
      <c r="CW26" s="350"/>
      <c r="CX26" s="350"/>
      <c r="CY26" s="350"/>
      <c r="CZ26" s="350"/>
      <c r="DA26" s="350"/>
      <c r="DB26" s="350"/>
      <c r="DC26" s="350"/>
      <c r="DD26" s="350"/>
    </row>
    <row r="27" spans="1:108" ht="18.75" customHeight="1" x14ac:dyDescent="0.2">
      <c r="A27" s="81"/>
      <c r="B27" s="412" t="s">
        <v>70</v>
      </c>
      <c r="C27" s="412"/>
      <c r="D27" s="412"/>
      <c r="E27" s="412"/>
      <c r="F27" s="412"/>
      <c r="G27" s="412"/>
      <c r="H27" s="412"/>
      <c r="I27" s="412"/>
      <c r="J27" s="412"/>
      <c r="K27" s="412"/>
      <c r="L27" s="412"/>
      <c r="M27" s="412"/>
      <c r="N27" s="412"/>
      <c r="O27" s="412"/>
      <c r="P27" s="412"/>
      <c r="Q27" s="412"/>
      <c r="R27" s="412"/>
      <c r="S27" s="412"/>
      <c r="T27" s="412"/>
      <c r="U27" s="412"/>
      <c r="V27" s="412"/>
      <c r="W27" s="412"/>
      <c r="X27" s="412"/>
      <c r="Y27" s="412"/>
      <c r="Z27" s="412"/>
      <c r="AA27" s="412"/>
      <c r="AB27" s="412"/>
      <c r="AC27" s="412"/>
      <c r="AD27" s="412"/>
      <c r="AE27" s="412"/>
      <c r="AF27" s="412"/>
      <c r="AG27" s="412"/>
      <c r="AH27" s="412"/>
      <c r="AI27" s="412"/>
      <c r="AJ27" s="412"/>
      <c r="AK27" s="412"/>
      <c r="AL27" s="412"/>
      <c r="AM27" s="412"/>
      <c r="AN27" s="412"/>
      <c r="AO27" s="412"/>
      <c r="AP27" s="412"/>
      <c r="AQ27" s="412"/>
      <c r="AR27" s="412"/>
      <c r="AS27" s="412"/>
      <c r="AT27" s="412"/>
      <c r="AU27" s="412"/>
      <c r="AV27" s="412"/>
      <c r="AW27" s="412"/>
      <c r="AX27" s="412"/>
      <c r="AY27" s="412"/>
      <c r="AZ27" s="413"/>
      <c r="BA27" s="435">
        <v>6</v>
      </c>
      <c r="BB27" s="435"/>
      <c r="BC27" s="435"/>
      <c r="BD27" s="435"/>
      <c r="BE27" s="435"/>
      <c r="BF27" s="435"/>
      <c r="BG27" s="435"/>
      <c r="BH27" s="369"/>
      <c r="BI27" s="369"/>
      <c r="BJ27" s="369"/>
      <c r="BK27" s="369"/>
      <c r="BL27" s="369"/>
      <c r="BM27" s="369"/>
      <c r="BN27" s="369"/>
      <c r="BO27" s="369"/>
      <c r="BP27" s="369"/>
      <c r="BQ27" s="369"/>
      <c r="BR27" s="369"/>
      <c r="BS27" s="347"/>
      <c r="BT27" s="347"/>
      <c r="BU27" s="347"/>
      <c r="BV27" s="347"/>
      <c r="BW27" s="347"/>
      <c r="BX27" s="347"/>
      <c r="BY27" s="347"/>
      <c r="BZ27" s="347"/>
      <c r="CA27" s="347"/>
      <c r="CB27" s="347"/>
      <c r="CC27" s="347"/>
      <c r="CD27" s="347"/>
      <c r="CE27" s="347"/>
      <c r="CF27" s="347"/>
      <c r="CG27" s="347"/>
      <c r="CH27" s="347"/>
      <c r="CI27" s="347"/>
      <c r="CJ27" s="347"/>
      <c r="CK27" s="347"/>
      <c r="CL27" s="350" t="s">
        <v>69</v>
      </c>
      <c r="CM27" s="350"/>
      <c r="CN27" s="350"/>
      <c r="CO27" s="350"/>
      <c r="CP27" s="350"/>
      <c r="CQ27" s="350"/>
      <c r="CR27" s="350"/>
      <c r="CS27" s="350"/>
      <c r="CT27" s="350"/>
      <c r="CU27" s="350"/>
      <c r="CV27" s="350"/>
      <c r="CW27" s="350"/>
      <c r="CX27" s="350"/>
      <c r="CY27" s="350"/>
      <c r="CZ27" s="350"/>
      <c r="DA27" s="350"/>
      <c r="DB27" s="350"/>
      <c r="DC27" s="350"/>
      <c r="DD27" s="350"/>
    </row>
    <row r="28" spans="1:108" s="74" customFormat="1" ht="12" customHeight="1" x14ac:dyDescent="0.2">
      <c r="A28" s="82"/>
      <c r="B28" s="430" t="s">
        <v>71</v>
      </c>
      <c r="C28" s="430"/>
      <c r="D28" s="430"/>
      <c r="E28" s="430"/>
      <c r="F28" s="430"/>
      <c r="G28" s="430"/>
      <c r="H28" s="430"/>
      <c r="I28" s="430"/>
      <c r="J28" s="430"/>
      <c r="K28" s="430"/>
      <c r="L28" s="430"/>
      <c r="M28" s="430"/>
      <c r="N28" s="430"/>
      <c r="O28" s="430"/>
      <c r="P28" s="430"/>
      <c r="Q28" s="430"/>
      <c r="R28" s="430"/>
      <c r="S28" s="430"/>
      <c r="T28" s="430"/>
      <c r="U28" s="430"/>
      <c r="V28" s="430"/>
      <c r="W28" s="430"/>
      <c r="X28" s="430"/>
      <c r="Y28" s="430"/>
      <c r="Z28" s="430"/>
      <c r="AA28" s="430"/>
      <c r="AB28" s="430"/>
      <c r="AC28" s="430"/>
      <c r="AD28" s="430"/>
      <c r="AE28" s="430"/>
      <c r="AF28" s="430"/>
      <c r="AG28" s="430"/>
      <c r="AH28" s="430"/>
      <c r="AI28" s="430"/>
      <c r="AJ28" s="430"/>
      <c r="AK28" s="430"/>
      <c r="AL28" s="430"/>
      <c r="AM28" s="430"/>
      <c r="AN28" s="430"/>
      <c r="AO28" s="430"/>
      <c r="AP28" s="430"/>
      <c r="AQ28" s="430"/>
      <c r="AR28" s="430"/>
      <c r="AS28" s="430"/>
      <c r="AT28" s="430"/>
      <c r="AU28" s="430"/>
      <c r="AV28" s="430"/>
      <c r="AW28" s="430"/>
      <c r="AX28" s="430"/>
      <c r="AY28" s="430"/>
      <c r="AZ28" s="430"/>
      <c r="BA28" s="360">
        <v>7</v>
      </c>
      <c r="BB28" s="361"/>
      <c r="BC28" s="361"/>
      <c r="BD28" s="361"/>
      <c r="BE28" s="361"/>
      <c r="BF28" s="361"/>
      <c r="BG28" s="362"/>
      <c r="BH28" s="375">
        <f>T2R9Qty+T2R10Qty</f>
        <v>0</v>
      </c>
      <c r="BI28" s="375"/>
      <c r="BJ28" s="375"/>
      <c r="BK28" s="375"/>
      <c r="BL28" s="375"/>
      <c r="BM28" s="375"/>
      <c r="BN28" s="375"/>
      <c r="BO28" s="375"/>
      <c r="BP28" s="375"/>
      <c r="BQ28" s="375"/>
      <c r="BR28" s="375"/>
      <c r="BS28" s="376">
        <f>T2R9Pay+T2R10Pay</f>
        <v>0</v>
      </c>
      <c r="BT28" s="376"/>
      <c r="BU28" s="376"/>
      <c r="BV28" s="376"/>
      <c r="BW28" s="376"/>
      <c r="BX28" s="376"/>
      <c r="BY28" s="376"/>
      <c r="BZ28" s="376"/>
      <c r="CA28" s="376"/>
      <c r="CB28" s="376"/>
      <c r="CC28" s="376"/>
      <c r="CD28" s="376"/>
      <c r="CE28" s="376"/>
      <c r="CF28" s="376"/>
      <c r="CG28" s="376"/>
      <c r="CH28" s="376"/>
      <c r="CI28" s="376"/>
      <c r="CJ28" s="376"/>
      <c r="CK28" s="376"/>
      <c r="CL28" s="419">
        <f>T2R8C5+T2R9C5</f>
        <v>0</v>
      </c>
      <c r="CM28" s="420"/>
      <c r="CN28" s="420"/>
      <c r="CO28" s="420"/>
      <c r="CP28" s="420"/>
      <c r="CQ28" s="420"/>
      <c r="CR28" s="420"/>
      <c r="CS28" s="420"/>
      <c r="CT28" s="420"/>
      <c r="CU28" s="420"/>
      <c r="CV28" s="420"/>
      <c r="CW28" s="420"/>
      <c r="CX28" s="420"/>
      <c r="CY28" s="420"/>
      <c r="CZ28" s="420"/>
      <c r="DA28" s="420"/>
      <c r="DB28" s="420"/>
      <c r="DC28" s="420"/>
      <c r="DD28" s="421"/>
    </row>
    <row r="29" spans="1:108" s="74" customFormat="1" ht="11.25" customHeight="1" x14ac:dyDescent="0.2">
      <c r="A29" s="68"/>
      <c r="B29" s="70" t="s">
        <v>203</v>
      </c>
      <c r="C29" s="70"/>
      <c r="D29" s="70"/>
      <c r="E29" s="70"/>
      <c r="F29" s="70"/>
      <c r="G29" s="70"/>
      <c r="H29" s="70"/>
      <c r="I29" s="70"/>
      <c r="J29" s="70"/>
      <c r="K29" s="70"/>
      <c r="L29" s="70"/>
      <c r="M29" s="70"/>
      <c r="N29" s="70"/>
      <c r="O29" s="70"/>
      <c r="P29" s="70"/>
      <c r="Q29" s="70"/>
      <c r="R29" s="70"/>
      <c r="S29" s="70"/>
      <c r="T29" s="70"/>
      <c r="U29" s="70"/>
      <c r="V29" s="70"/>
      <c r="W29" s="70"/>
      <c r="X29" s="70" t="s">
        <v>201</v>
      </c>
      <c r="Y29" s="416"/>
      <c r="Z29" s="417"/>
      <c r="AA29" s="417"/>
      <c r="AB29" s="417"/>
      <c r="AC29" s="417"/>
      <c r="AD29" s="417"/>
      <c r="AE29" s="417"/>
      <c r="AF29" s="417"/>
      <c r="AG29" s="417"/>
      <c r="AH29" s="417"/>
      <c r="AI29" s="417"/>
      <c r="AJ29" s="417"/>
      <c r="AK29" s="417"/>
      <c r="AL29" s="418"/>
      <c r="AM29" s="70" t="s">
        <v>202</v>
      </c>
      <c r="AN29" s="70"/>
      <c r="AO29" s="70"/>
      <c r="AP29" s="70"/>
      <c r="AQ29" s="70"/>
      <c r="AR29" s="70"/>
      <c r="AS29" s="70"/>
      <c r="AT29" s="70"/>
      <c r="AU29" s="70"/>
      <c r="AV29" s="70"/>
      <c r="AW29" s="70"/>
      <c r="AX29" s="70"/>
      <c r="AY29" s="70"/>
      <c r="AZ29" s="71"/>
      <c r="BA29" s="363"/>
      <c r="BB29" s="364"/>
      <c r="BC29" s="364"/>
      <c r="BD29" s="364"/>
      <c r="BE29" s="364"/>
      <c r="BF29" s="364"/>
      <c r="BG29" s="365"/>
      <c r="BH29" s="375"/>
      <c r="BI29" s="375"/>
      <c r="BJ29" s="375"/>
      <c r="BK29" s="375"/>
      <c r="BL29" s="375"/>
      <c r="BM29" s="375"/>
      <c r="BN29" s="375"/>
      <c r="BO29" s="375"/>
      <c r="BP29" s="375"/>
      <c r="BQ29" s="375"/>
      <c r="BR29" s="375"/>
      <c r="BS29" s="376"/>
      <c r="BT29" s="376"/>
      <c r="BU29" s="376"/>
      <c r="BV29" s="376"/>
      <c r="BW29" s="376"/>
      <c r="BX29" s="376"/>
      <c r="BY29" s="376"/>
      <c r="BZ29" s="376"/>
      <c r="CA29" s="376"/>
      <c r="CB29" s="376"/>
      <c r="CC29" s="376"/>
      <c r="CD29" s="376"/>
      <c r="CE29" s="376"/>
      <c r="CF29" s="376"/>
      <c r="CG29" s="376"/>
      <c r="CH29" s="376"/>
      <c r="CI29" s="376"/>
      <c r="CJ29" s="376"/>
      <c r="CK29" s="376"/>
      <c r="CL29" s="422"/>
      <c r="CM29" s="423"/>
      <c r="CN29" s="423"/>
      <c r="CO29" s="423"/>
      <c r="CP29" s="423"/>
      <c r="CQ29" s="423"/>
      <c r="CR29" s="423"/>
      <c r="CS29" s="423"/>
      <c r="CT29" s="423"/>
      <c r="CU29" s="423"/>
      <c r="CV29" s="423"/>
      <c r="CW29" s="423"/>
      <c r="CX29" s="423"/>
      <c r="CY29" s="423"/>
      <c r="CZ29" s="423"/>
      <c r="DA29" s="423"/>
      <c r="DB29" s="423"/>
      <c r="DC29" s="423"/>
      <c r="DD29" s="424"/>
    </row>
    <row r="30" spans="1:108" s="74" customFormat="1" ht="3" customHeight="1" x14ac:dyDescent="0.2">
      <c r="A30" s="68"/>
      <c r="B30" s="70"/>
      <c r="C30" s="84"/>
      <c r="D30" s="84"/>
      <c r="E30" s="84"/>
      <c r="F30" s="84"/>
      <c r="G30" s="84"/>
      <c r="H30" s="84"/>
      <c r="I30" s="84"/>
      <c r="J30" s="84"/>
      <c r="K30" s="84"/>
      <c r="L30" s="84"/>
      <c r="M30" s="84"/>
      <c r="N30" s="84"/>
      <c r="O30" s="84"/>
      <c r="P30" s="84"/>
      <c r="Q30" s="84"/>
      <c r="R30" s="84"/>
      <c r="S30" s="84"/>
      <c r="T30" s="84"/>
      <c r="U30" s="84"/>
      <c r="V30" s="84"/>
      <c r="W30" s="84"/>
      <c r="X30" s="110"/>
      <c r="Y30" s="110"/>
      <c r="Z30" s="110"/>
      <c r="AA30" s="110"/>
      <c r="AB30" s="110"/>
      <c r="AC30" s="110"/>
      <c r="AD30" s="110"/>
      <c r="AE30" s="110"/>
      <c r="AF30" s="110"/>
      <c r="AG30" s="110"/>
      <c r="AH30" s="111"/>
      <c r="AI30" s="84"/>
      <c r="AJ30" s="84"/>
      <c r="AK30" s="84"/>
      <c r="AL30" s="84"/>
      <c r="AM30" s="84"/>
      <c r="AN30" s="84"/>
      <c r="AO30" s="84"/>
      <c r="AP30" s="84"/>
      <c r="AQ30" s="84"/>
      <c r="AR30" s="84"/>
      <c r="AS30" s="84"/>
      <c r="AT30" s="84"/>
      <c r="AU30" s="84"/>
      <c r="AV30" s="84"/>
      <c r="AW30" s="84"/>
      <c r="AX30" s="84"/>
      <c r="AY30" s="84"/>
      <c r="AZ30" s="84"/>
      <c r="BA30" s="366"/>
      <c r="BB30" s="252"/>
      <c r="BC30" s="252"/>
      <c r="BD30" s="252"/>
      <c r="BE30" s="252"/>
      <c r="BF30" s="252"/>
      <c r="BG30" s="367"/>
      <c r="BH30" s="375"/>
      <c r="BI30" s="375"/>
      <c r="BJ30" s="375"/>
      <c r="BK30" s="375"/>
      <c r="BL30" s="375"/>
      <c r="BM30" s="375"/>
      <c r="BN30" s="375"/>
      <c r="BO30" s="375"/>
      <c r="BP30" s="375"/>
      <c r="BQ30" s="375"/>
      <c r="BR30" s="375"/>
      <c r="BS30" s="376"/>
      <c r="BT30" s="376"/>
      <c r="BU30" s="376"/>
      <c r="BV30" s="376"/>
      <c r="BW30" s="376"/>
      <c r="BX30" s="376"/>
      <c r="BY30" s="376"/>
      <c r="BZ30" s="376"/>
      <c r="CA30" s="376"/>
      <c r="CB30" s="376"/>
      <c r="CC30" s="376"/>
      <c r="CD30" s="376"/>
      <c r="CE30" s="376"/>
      <c r="CF30" s="376"/>
      <c r="CG30" s="376"/>
      <c r="CH30" s="376"/>
      <c r="CI30" s="376"/>
      <c r="CJ30" s="376"/>
      <c r="CK30" s="376"/>
      <c r="CL30" s="425"/>
      <c r="CM30" s="426"/>
      <c r="CN30" s="426"/>
      <c r="CO30" s="426"/>
      <c r="CP30" s="426"/>
      <c r="CQ30" s="426"/>
      <c r="CR30" s="426"/>
      <c r="CS30" s="426"/>
      <c r="CT30" s="426"/>
      <c r="CU30" s="426"/>
      <c r="CV30" s="426"/>
      <c r="CW30" s="426"/>
      <c r="CX30" s="426"/>
      <c r="CY30" s="426"/>
      <c r="CZ30" s="426"/>
      <c r="DA30" s="426"/>
      <c r="DB30" s="426"/>
      <c r="DC30" s="426"/>
      <c r="DD30" s="427"/>
    </row>
    <row r="31" spans="1:108" s="74" customFormat="1" ht="9.75" customHeight="1" x14ac:dyDescent="0.2">
      <c r="A31" s="82"/>
      <c r="B31" s="436" t="s">
        <v>72</v>
      </c>
      <c r="C31" s="436"/>
      <c r="D31" s="436"/>
      <c r="E31" s="436"/>
      <c r="F31" s="436"/>
      <c r="G31" s="436"/>
      <c r="H31" s="436"/>
      <c r="I31" s="436"/>
      <c r="J31" s="436"/>
      <c r="K31" s="436"/>
      <c r="L31" s="436"/>
      <c r="M31" s="436"/>
      <c r="N31" s="436"/>
      <c r="O31" s="436"/>
      <c r="P31" s="436"/>
      <c r="Q31" s="436"/>
      <c r="R31" s="436"/>
      <c r="S31" s="436"/>
      <c r="T31" s="436"/>
      <c r="U31" s="436"/>
      <c r="V31" s="436"/>
      <c r="W31" s="436"/>
      <c r="X31" s="436"/>
      <c r="Y31" s="436"/>
      <c r="Z31" s="436"/>
      <c r="AA31" s="436"/>
      <c r="AB31" s="436"/>
      <c r="AC31" s="436"/>
      <c r="AD31" s="436"/>
      <c r="AE31" s="436"/>
      <c r="AF31" s="436"/>
      <c r="AG31" s="436"/>
      <c r="AH31" s="436"/>
      <c r="AI31" s="436"/>
      <c r="AJ31" s="436"/>
      <c r="AK31" s="436"/>
      <c r="AL31" s="436"/>
      <c r="AM31" s="436"/>
      <c r="AN31" s="436"/>
      <c r="AO31" s="436"/>
      <c r="AP31" s="436"/>
      <c r="AQ31" s="436"/>
      <c r="AR31" s="436"/>
      <c r="AS31" s="436"/>
      <c r="AT31" s="436"/>
      <c r="AU31" s="436"/>
      <c r="AV31" s="436"/>
      <c r="AW31" s="436"/>
      <c r="AX31" s="436"/>
      <c r="AY31" s="436"/>
      <c r="AZ31" s="437"/>
      <c r="BA31" s="363">
        <v>8</v>
      </c>
      <c r="BB31" s="364"/>
      <c r="BC31" s="364"/>
      <c r="BD31" s="364"/>
      <c r="BE31" s="364"/>
      <c r="BF31" s="364"/>
      <c r="BG31" s="365"/>
      <c r="BH31" s="369"/>
      <c r="BI31" s="369"/>
      <c r="BJ31" s="369"/>
      <c r="BK31" s="369"/>
      <c r="BL31" s="369"/>
      <c r="BM31" s="369"/>
      <c r="BN31" s="369"/>
      <c r="BO31" s="369"/>
      <c r="BP31" s="369"/>
      <c r="BQ31" s="369"/>
      <c r="BR31" s="369"/>
      <c r="BS31" s="347"/>
      <c r="BT31" s="347"/>
      <c r="BU31" s="347"/>
      <c r="BV31" s="347"/>
      <c r="BW31" s="347"/>
      <c r="BX31" s="347"/>
      <c r="BY31" s="347"/>
      <c r="BZ31" s="347"/>
      <c r="CA31" s="347"/>
      <c r="CB31" s="347"/>
      <c r="CC31" s="347"/>
      <c r="CD31" s="347"/>
      <c r="CE31" s="347"/>
      <c r="CF31" s="347"/>
      <c r="CG31" s="347"/>
      <c r="CH31" s="347"/>
      <c r="CI31" s="347"/>
      <c r="CJ31" s="347"/>
      <c r="CK31" s="347"/>
      <c r="CL31" s="347"/>
      <c r="CM31" s="347"/>
      <c r="CN31" s="347"/>
      <c r="CO31" s="347"/>
      <c r="CP31" s="347"/>
      <c r="CQ31" s="347"/>
      <c r="CR31" s="347"/>
      <c r="CS31" s="347"/>
      <c r="CT31" s="347"/>
      <c r="CU31" s="347"/>
      <c r="CV31" s="347"/>
      <c r="CW31" s="347"/>
      <c r="CX31" s="347"/>
      <c r="CY31" s="347"/>
      <c r="CZ31" s="347"/>
      <c r="DA31" s="347"/>
      <c r="DB31" s="347"/>
      <c r="DC31" s="347"/>
      <c r="DD31" s="347"/>
    </row>
    <row r="32" spans="1:108" s="74" customFormat="1" ht="12" customHeight="1" x14ac:dyDescent="0.2">
      <c r="A32" s="68"/>
      <c r="B32" s="414" t="s">
        <v>73</v>
      </c>
      <c r="C32" s="414"/>
      <c r="D32" s="414"/>
      <c r="E32" s="414"/>
      <c r="F32" s="414"/>
      <c r="G32" s="414"/>
      <c r="H32" s="414"/>
      <c r="I32" s="414"/>
      <c r="J32" s="414"/>
      <c r="K32" s="414"/>
      <c r="L32" s="414"/>
      <c r="M32" s="414"/>
      <c r="N32" s="414"/>
      <c r="O32" s="414"/>
      <c r="P32" s="414"/>
      <c r="Q32" s="414"/>
      <c r="R32" s="414"/>
      <c r="S32" s="414"/>
      <c r="T32" s="414"/>
      <c r="U32" s="414"/>
      <c r="V32" s="414"/>
      <c r="W32" s="414"/>
      <c r="X32" s="414"/>
      <c r="Y32" s="414"/>
      <c r="Z32" s="414"/>
      <c r="AA32" s="414"/>
      <c r="AB32" s="414"/>
      <c r="AC32" s="414"/>
      <c r="AD32" s="414"/>
      <c r="AE32" s="414"/>
      <c r="AF32" s="414"/>
      <c r="AG32" s="414"/>
      <c r="AH32" s="414"/>
      <c r="AI32" s="414"/>
      <c r="AJ32" s="414"/>
      <c r="AK32" s="414"/>
      <c r="AL32" s="414"/>
      <c r="AM32" s="414"/>
      <c r="AN32" s="414"/>
      <c r="AO32" s="414"/>
      <c r="AP32" s="414"/>
      <c r="AQ32" s="414"/>
      <c r="AR32" s="414"/>
      <c r="AS32" s="414"/>
      <c r="AT32" s="414"/>
      <c r="AU32" s="414"/>
      <c r="AV32" s="414"/>
      <c r="AW32" s="414"/>
      <c r="AX32" s="414"/>
      <c r="AY32" s="414"/>
      <c r="AZ32" s="415"/>
      <c r="BA32" s="363"/>
      <c r="BB32" s="364"/>
      <c r="BC32" s="364"/>
      <c r="BD32" s="364"/>
      <c r="BE32" s="364"/>
      <c r="BF32" s="364"/>
      <c r="BG32" s="365"/>
      <c r="BH32" s="369"/>
      <c r="BI32" s="369"/>
      <c r="BJ32" s="369"/>
      <c r="BK32" s="369"/>
      <c r="BL32" s="369"/>
      <c r="BM32" s="369"/>
      <c r="BN32" s="369"/>
      <c r="BO32" s="369"/>
      <c r="BP32" s="369"/>
      <c r="BQ32" s="369"/>
      <c r="BR32" s="369"/>
      <c r="BS32" s="347"/>
      <c r="BT32" s="347"/>
      <c r="BU32" s="347"/>
      <c r="BV32" s="347"/>
      <c r="BW32" s="347"/>
      <c r="BX32" s="347"/>
      <c r="BY32" s="347"/>
      <c r="BZ32" s="347"/>
      <c r="CA32" s="347"/>
      <c r="CB32" s="347"/>
      <c r="CC32" s="347"/>
      <c r="CD32" s="347"/>
      <c r="CE32" s="347"/>
      <c r="CF32" s="347"/>
      <c r="CG32" s="347"/>
      <c r="CH32" s="347"/>
      <c r="CI32" s="347"/>
      <c r="CJ32" s="347"/>
      <c r="CK32" s="347"/>
      <c r="CL32" s="347"/>
      <c r="CM32" s="347"/>
      <c r="CN32" s="347"/>
      <c r="CO32" s="347"/>
      <c r="CP32" s="347"/>
      <c r="CQ32" s="347"/>
      <c r="CR32" s="347"/>
      <c r="CS32" s="347"/>
      <c r="CT32" s="347"/>
      <c r="CU32" s="347"/>
      <c r="CV32" s="347"/>
      <c r="CW32" s="347"/>
      <c r="CX32" s="347"/>
      <c r="CY32" s="347"/>
      <c r="CZ32" s="347"/>
      <c r="DA32" s="347"/>
      <c r="DB32" s="347"/>
      <c r="DC32" s="347"/>
      <c r="DD32" s="347"/>
    </row>
    <row r="33" spans="1:112" s="74" customFormat="1" ht="12" customHeight="1" x14ac:dyDescent="0.2">
      <c r="A33" s="68"/>
      <c r="B33" s="70" t="s">
        <v>204</v>
      </c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 t="s">
        <v>201</v>
      </c>
      <c r="X33" s="416"/>
      <c r="Y33" s="417"/>
      <c r="Z33" s="417"/>
      <c r="AA33" s="417"/>
      <c r="AB33" s="417"/>
      <c r="AC33" s="417"/>
      <c r="AD33" s="417"/>
      <c r="AE33" s="417"/>
      <c r="AF33" s="417"/>
      <c r="AG33" s="417"/>
      <c r="AH33" s="417"/>
      <c r="AI33" s="417"/>
      <c r="AJ33" s="417"/>
      <c r="AK33" s="418"/>
      <c r="AL33" s="70" t="s">
        <v>202</v>
      </c>
      <c r="AM33" s="70"/>
      <c r="AN33" s="70"/>
      <c r="AO33" s="70"/>
      <c r="AP33" s="70"/>
      <c r="AQ33" s="70"/>
      <c r="AR33" s="70"/>
      <c r="AS33" s="70"/>
      <c r="AT33" s="70"/>
      <c r="AU33" s="70"/>
      <c r="AV33" s="70"/>
      <c r="AW33" s="70"/>
      <c r="AX33" s="70"/>
      <c r="AY33" s="70"/>
      <c r="AZ33" s="71"/>
      <c r="BA33" s="363"/>
      <c r="BB33" s="364"/>
      <c r="BC33" s="364"/>
      <c r="BD33" s="364"/>
      <c r="BE33" s="364"/>
      <c r="BF33" s="364"/>
      <c r="BG33" s="365"/>
      <c r="BH33" s="369"/>
      <c r="BI33" s="369"/>
      <c r="BJ33" s="369"/>
      <c r="BK33" s="369"/>
      <c r="BL33" s="369"/>
      <c r="BM33" s="369"/>
      <c r="BN33" s="369"/>
      <c r="BO33" s="369"/>
      <c r="BP33" s="369"/>
      <c r="BQ33" s="369"/>
      <c r="BR33" s="369"/>
      <c r="BS33" s="347"/>
      <c r="BT33" s="347"/>
      <c r="BU33" s="347"/>
      <c r="BV33" s="347"/>
      <c r="BW33" s="347"/>
      <c r="BX33" s="347"/>
      <c r="BY33" s="347"/>
      <c r="BZ33" s="347"/>
      <c r="CA33" s="347"/>
      <c r="CB33" s="347"/>
      <c r="CC33" s="347"/>
      <c r="CD33" s="347"/>
      <c r="CE33" s="347"/>
      <c r="CF33" s="347"/>
      <c r="CG33" s="347"/>
      <c r="CH33" s="347"/>
      <c r="CI33" s="347"/>
      <c r="CJ33" s="347"/>
      <c r="CK33" s="347"/>
      <c r="CL33" s="347"/>
      <c r="CM33" s="347"/>
      <c r="CN33" s="347"/>
      <c r="CO33" s="347"/>
      <c r="CP33" s="347"/>
      <c r="CQ33" s="347"/>
      <c r="CR33" s="347"/>
      <c r="CS33" s="347"/>
      <c r="CT33" s="347"/>
      <c r="CU33" s="347"/>
      <c r="CV33" s="347"/>
      <c r="CW33" s="347"/>
      <c r="CX33" s="347"/>
      <c r="CY33" s="347"/>
      <c r="CZ33" s="347"/>
      <c r="DA33" s="347"/>
      <c r="DB33" s="347"/>
      <c r="DC33" s="347"/>
      <c r="DD33" s="347"/>
    </row>
    <row r="34" spans="1:112" s="74" customFormat="1" ht="3" customHeight="1" x14ac:dyDescent="0.2">
      <c r="A34" s="83"/>
      <c r="B34" s="84"/>
      <c r="C34" s="84"/>
      <c r="D34" s="84"/>
      <c r="E34" s="84"/>
      <c r="F34" s="84"/>
      <c r="G34" s="84"/>
      <c r="H34" s="84"/>
      <c r="I34" s="84"/>
      <c r="J34" s="84"/>
      <c r="K34" s="84"/>
      <c r="L34" s="84"/>
      <c r="M34" s="84"/>
      <c r="N34" s="84"/>
      <c r="O34" s="84"/>
      <c r="P34" s="84"/>
      <c r="Q34" s="84"/>
      <c r="R34" s="84"/>
      <c r="S34" s="84"/>
      <c r="T34" s="84"/>
      <c r="U34" s="84"/>
      <c r="V34" s="84"/>
      <c r="W34" s="84"/>
      <c r="X34" s="84"/>
      <c r="Y34" s="84"/>
      <c r="Z34" s="84"/>
      <c r="AA34" s="84"/>
      <c r="AB34" s="84"/>
      <c r="AC34" s="84"/>
      <c r="AD34" s="84"/>
      <c r="AE34" s="84"/>
      <c r="AF34" s="84"/>
      <c r="AG34" s="84"/>
      <c r="AH34" s="84"/>
      <c r="AI34" s="84"/>
      <c r="AJ34" s="84"/>
      <c r="AK34" s="84"/>
      <c r="AL34" s="84"/>
      <c r="AM34" s="84"/>
      <c r="AN34" s="84"/>
      <c r="AO34" s="84"/>
      <c r="AP34" s="84"/>
      <c r="AQ34" s="84"/>
      <c r="AR34" s="84"/>
      <c r="AS34" s="84"/>
      <c r="AT34" s="84"/>
      <c r="AU34" s="84"/>
      <c r="AV34" s="84"/>
      <c r="AW34" s="84"/>
      <c r="AX34" s="84"/>
      <c r="AY34" s="84"/>
      <c r="AZ34" s="84"/>
      <c r="BA34" s="366"/>
      <c r="BB34" s="252"/>
      <c r="BC34" s="252"/>
      <c r="BD34" s="252"/>
      <c r="BE34" s="252"/>
      <c r="BF34" s="252"/>
      <c r="BG34" s="367"/>
      <c r="BH34" s="369"/>
      <c r="BI34" s="369"/>
      <c r="BJ34" s="369"/>
      <c r="BK34" s="369"/>
      <c r="BL34" s="369"/>
      <c r="BM34" s="369"/>
      <c r="BN34" s="369"/>
      <c r="BO34" s="369"/>
      <c r="BP34" s="369"/>
      <c r="BQ34" s="369"/>
      <c r="BR34" s="369"/>
      <c r="BS34" s="347"/>
      <c r="BT34" s="347"/>
      <c r="BU34" s="347"/>
      <c r="BV34" s="347"/>
      <c r="BW34" s="347"/>
      <c r="BX34" s="347"/>
      <c r="BY34" s="347"/>
      <c r="BZ34" s="347"/>
      <c r="CA34" s="347"/>
      <c r="CB34" s="347"/>
      <c r="CC34" s="347"/>
      <c r="CD34" s="347"/>
      <c r="CE34" s="347"/>
      <c r="CF34" s="347"/>
      <c r="CG34" s="347"/>
      <c r="CH34" s="347"/>
      <c r="CI34" s="347"/>
      <c r="CJ34" s="347"/>
      <c r="CK34" s="347"/>
      <c r="CL34" s="347"/>
      <c r="CM34" s="347"/>
      <c r="CN34" s="347"/>
      <c r="CO34" s="347"/>
      <c r="CP34" s="347"/>
      <c r="CQ34" s="347"/>
      <c r="CR34" s="347"/>
      <c r="CS34" s="347"/>
      <c r="CT34" s="347"/>
      <c r="CU34" s="347"/>
      <c r="CV34" s="347"/>
      <c r="CW34" s="347"/>
      <c r="CX34" s="347"/>
      <c r="CY34" s="347"/>
      <c r="CZ34" s="347"/>
      <c r="DA34" s="347"/>
      <c r="DB34" s="347"/>
      <c r="DC34" s="347"/>
      <c r="DD34" s="347"/>
    </row>
    <row r="35" spans="1:112" s="74" customFormat="1" ht="12" customHeight="1" x14ac:dyDescent="0.2">
      <c r="A35" s="82"/>
      <c r="B35" s="348" t="s">
        <v>74</v>
      </c>
      <c r="C35" s="348"/>
      <c r="D35" s="348"/>
      <c r="E35" s="348"/>
      <c r="F35" s="348"/>
      <c r="G35" s="348"/>
      <c r="H35" s="348"/>
      <c r="I35" s="348"/>
      <c r="J35" s="348"/>
      <c r="K35" s="348"/>
      <c r="L35" s="348"/>
      <c r="M35" s="348"/>
      <c r="N35" s="348"/>
      <c r="O35" s="348"/>
      <c r="P35" s="348"/>
      <c r="Q35" s="348"/>
      <c r="R35" s="348"/>
      <c r="S35" s="348"/>
      <c r="T35" s="348"/>
      <c r="U35" s="348"/>
      <c r="V35" s="348"/>
      <c r="W35" s="348"/>
      <c r="X35" s="348"/>
      <c r="Y35" s="348"/>
      <c r="Z35" s="348"/>
      <c r="AA35" s="348"/>
      <c r="AB35" s="348"/>
      <c r="AC35" s="348"/>
      <c r="AD35" s="348"/>
      <c r="AE35" s="348"/>
      <c r="AF35" s="348"/>
      <c r="AG35" s="348"/>
      <c r="AH35" s="348"/>
      <c r="AI35" s="348"/>
      <c r="AJ35" s="348"/>
      <c r="AK35" s="348"/>
      <c r="AL35" s="348"/>
      <c r="AM35" s="348"/>
      <c r="AN35" s="348"/>
      <c r="AO35" s="348"/>
      <c r="AP35" s="348"/>
      <c r="AQ35" s="348"/>
      <c r="AR35" s="348"/>
      <c r="AS35" s="348"/>
      <c r="AT35" s="348"/>
      <c r="AU35" s="348"/>
      <c r="AV35" s="348"/>
      <c r="AW35" s="348"/>
      <c r="AX35" s="348"/>
      <c r="AY35" s="348"/>
      <c r="AZ35" s="349"/>
      <c r="BA35" s="360">
        <v>9</v>
      </c>
      <c r="BB35" s="361"/>
      <c r="BC35" s="361"/>
      <c r="BD35" s="361"/>
      <c r="BE35" s="361"/>
      <c r="BF35" s="361"/>
      <c r="BG35" s="362"/>
      <c r="BH35" s="369"/>
      <c r="BI35" s="369"/>
      <c r="BJ35" s="369"/>
      <c r="BK35" s="369"/>
      <c r="BL35" s="369"/>
      <c r="BM35" s="369"/>
      <c r="BN35" s="369"/>
      <c r="BO35" s="369"/>
      <c r="BP35" s="369"/>
      <c r="BQ35" s="369"/>
      <c r="BR35" s="369"/>
      <c r="BS35" s="347"/>
      <c r="BT35" s="347"/>
      <c r="BU35" s="347"/>
      <c r="BV35" s="347"/>
      <c r="BW35" s="347"/>
      <c r="BX35" s="347"/>
      <c r="BY35" s="347"/>
      <c r="BZ35" s="347"/>
      <c r="CA35" s="347"/>
      <c r="CB35" s="347"/>
      <c r="CC35" s="347"/>
      <c r="CD35" s="347"/>
      <c r="CE35" s="347"/>
      <c r="CF35" s="347"/>
      <c r="CG35" s="347"/>
      <c r="CH35" s="347"/>
      <c r="CI35" s="347"/>
      <c r="CJ35" s="347"/>
      <c r="CK35" s="347"/>
      <c r="CL35" s="347"/>
      <c r="CM35" s="347"/>
      <c r="CN35" s="347"/>
      <c r="CO35" s="347"/>
      <c r="CP35" s="347"/>
      <c r="CQ35" s="347"/>
      <c r="CR35" s="347"/>
      <c r="CS35" s="347"/>
      <c r="CT35" s="347"/>
      <c r="CU35" s="347"/>
      <c r="CV35" s="347"/>
      <c r="CW35" s="347"/>
      <c r="CX35" s="347"/>
      <c r="CY35" s="347"/>
      <c r="CZ35" s="347"/>
      <c r="DA35" s="347"/>
      <c r="DB35" s="347"/>
      <c r="DC35" s="347"/>
      <c r="DD35" s="347"/>
    </row>
    <row r="36" spans="1:112" s="74" customFormat="1" ht="12" customHeight="1" x14ac:dyDescent="0.2">
      <c r="A36" s="68"/>
      <c r="B36" s="70" t="s">
        <v>204</v>
      </c>
      <c r="C36" s="70"/>
      <c r="D36" s="70"/>
      <c r="E36" s="70"/>
      <c r="F36" s="70"/>
      <c r="G36" s="70"/>
      <c r="H36" s="70"/>
      <c r="I36" s="70"/>
      <c r="J36" s="70"/>
      <c r="K36" s="70"/>
      <c r="L36" s="70"/>
      <c r="M36" s="70"/>
      <c r="N36" s="70"/>
      <c r="O36" s="70"/>
      <c r="P36" s="70"/>
      <c r="Q36" s="70"/>
      <c r="R36" s="70"/>
      <c r="S36" s="70"/>
      <c r="T36" s="70"/>
      <c r="U36" s="70"/>
      <c r="V36" s="70"/>
      <c r="W36" s="70"/>
      <c r="X36" s="70" t="s">
        <v>201</v>
      </c>
      <c r="Y36" s="416"/>
      <c r="Z36" s="417"/>
      <c r="AA36" s="417"/>
      <c r="AB36" s="417"/>
      <c r="AC36" s="417"/>
      <c r="AD36" s="417"/>
      <c r="AE36" s="417"/>
      <c r="AF36" s="417"/>
      <c r="AG36" s="417"/>
      <c r="AH36" s="417"/>
      <c r="AI36" s="417"/>
      <c r="AJ36" s="418"/>
      <c r="AK36" s="70" t="s">
        <v>202</v>
      </c>
      <c r="AL36" s="70"/>
      <c r="AM36" s="70"/>
      <c r="AN36" s="70"/>
      <c r="AO36" s="70"/>
      <c r="AP36" s="70"/>
      <c r="AQ36" s="70"/>
      <c r="AR36" s="70"/>
      <c r="AS36" s="70"/>
      <c r="AT36" s="70"/>
      <c r="AU36" s="70"/>
      <c r="AV36" s="70"/>
      <c r="AW36" s="70"/>
      <c r="AX36" s="70"/>
      <c r="AY36" s="70"/>
      <c r="AZ36" s="71"/>
      <c r="BA36" s="363"/>
      <c r="BB36" s="364"/>
      <c r="BC36" s="364"/>
      <c r="BD36" s="364"/>
      <c r="BE36" s="364"/>
      <c r="BF36" s="364"/>
      <c r="BG36" s="365"/>
      <c r="BH36" s="369"/>
      <c r="BI36" s="369"/>
      <c r="BJ36" s="369"/>
      <c r="BK36" s="369"/>
      <c r="BL36" s="369"/>
      <c r="BM36" s="369"/>
      <c r="BN36" s="369"/>
      <c r="BO36" s="369"/>
      <c r="BP36" s="369"/>
      <c r="BQ36" s="369"/>
      <c r="BR36" s="369"/>
      <c r="BS36" s="347"/>
      <c r="BT36" s="347"/>
      <c r="BU36" s="347"/>
      <c r="BV36" s="347"/>
      <c r="BW36" s="347"/>
      <c r="BX36" s="347"/>
      <c r="BY36" s="347"/>
      <c r="BZ36" s="347"/>
      <c r="CA36" s="347"/>
      <c r="CB36" s="347"/>
      <c r="CC36" s="347"/>
      <c r="CD36" s="347"/>
      <c r="CE36" s="347"/>
      <c r="CF36" s="347"/>
      <c r="CG36" s="347"/>
      <c r="CH36" s="347"/>
      <c r="CI36" s="347"/>
      <c r="CJ36" s="347"/>
      <c r="CK36" s="347"/>
      <c r="CL36" s="347"/>
      <c r="CM36" s="347"/>
      <c r="CN36" s="347"/>
      <c r="CO36" s="347"/>
      <c r="CP36" s="347"/>
      <c r="CQ36" s="347"/>
      <c r="CR36" s="347"/>
      <c r="CS36" s="347"/>
      <c r="CT36" s="347"/>
      <c r="CU36" s="347"/>
      <c r="CV36" s="347"/>
      <c r="CW36" s="347"/>
      <c r="CX36" s="347"/>
      <c r="CY36" s="347"/>
      <c r="CZ36" s="347"/>
      <c r="DA36" s="347"/>
      <c r="DB36" s="347"/>
      <c r="DC36" s="347"/>
      <c r="DD36" s="347"/>
    </row>
    <row r="37" spans="1:112" s="74" customFormat="1" ht="3" customHeight="1" x14ac:dyDescent="0.2">
      <c r="A37" s="83"/>
      <c r="B37" s="84"/>
      <c r="C37" s="84"/>
      <c r="D37" s="84"/>
      <c r="E37" s="84"/>
      <c r="F37" s="84"/>
      <c r="G37" s="84"/>
      <c r="H37" s="84"/>
      <c r="I37" s="84"/>
      <c r="J37" s="84"/>
      <c r="K37" s="84"/>
      <c r="L37" s="84"/>
      <c r="M37" s="84"/>
      <c r="N37" s="84"/>
      <c r="O37" s="84"/>
      <c r="P37" s="84"/>
      <c r="Q37" s="84"/>
      <c r="R37" s="84"/>
      <c r="S37" s="84"/>
      <c r="T37" s="84"/>
      <c r="U37" s="84"/>
      <c r="V37" s="84"/>
      <c r="W37" s="84"/>
      <c r="X37" s="84"/>
      <c r="Y37" s="84"/>
      <c r="Z37" s="84"/>
      <c r="AA37" s="84"/>
      <c r="AB37" s="84"/>
      <c r="AC37" s="84"/>
      <c r="AD37" s="84"/>
      <c r="AE37" s="84"/>
      <c r="AF37" s="84"/>
      <c r="AG37" s="84"/>
      <c r="AH37" s="84"/>
      <c r="AI37" s="84"/>
      <c r="AJ37" s="84"/>
      <c r="AK37" s="84"/>
      <c r="AL37" s="84"/>
      <c r="AM37" s="84"/>
      <c r="AN37" s="84"/>
      <c r="AO37" s="84"/>
      <c r="AP37" s="84"/>
      <c r="AQ37" s="84"/>
      <c r="AR37" s="84"/>
      <c r="AS37" s="84"/>
      <c r="AT37" s="84"/>
      <c r="AU37" s="84"/>
      <c r="AV37" s="84"/>
      <c r="AW37" s="84"/>
      <c r="AX37" s="84"/>
      <c r="AY37" s="84"/>
      <c r="AZ37" s="84"/>
      <c r="BA37" s="366"/>
      <c r="BB37" s="252"/>
      <c r="BC37" s="252"/>
      <c r="BD37" s="252"/>
      <c r="BE37" s="252"/>
      <c r="BF37" s="252"/>
      <c r="BG37" s="367"/>
      <c r="BH37" s="369"/>
      <c r="BI37" s="369"/>
      <c r="BJ37" s="369"/>
      <c r="BK37" s="369"/>
      <c r="BL37" s="369"/>
      <c r="BM37" s="369"/>
      <c r="BN37" s="369"/>
      <c r="BO37" s="369"/>
      <c r="BP37" s="369"/>
      <c r="BQ37" s="369"/>
      <c r="BR37" s="369"/>
      <c r="BS37" s="347"/>
      <c r="BT37" s="347"/>
      <c r="BU37" s="347"/>
      <c r="BV37" s="347"/>
      <c r="BW37" s="347"/>
      <c r="BX37" s="347"/>
      <c r="BY37" s="347"/>
      <c r="BZ37" s="347"/>
      <c r="CA37" s="347"/>
      <c r="CB37" s="347"/>
      <c r="CC37" s="347"/>
      <c r="CD37" s="347"/>
      <c r="CE37" s="347"/>
      <c r="CF37" s="347"/>
      <c r="CG37" s="347"/>
      <c r="CH37" s="347"/>
      <c r="CI37" s="347"/>
      <c r="CJ37" s="347"/>
      <c r="CK37" s="347"/>
      <c r="CL37" s="347"/>
      <c r="CM37" s="347"/>
      <c r="CN37" s="347"/>
      <c r="CO37" s="347"/>
      <c r="CP37" s="347"/>
      <c r="CQ37" s="347"/>
      <c r="CR37" s="347"/>
      <c r="CS37" s="347"/>
      <c r="CT37" s="347"/>
      <c r="CU37" s="347"/>
      <c r="CV37" s="347"/>
      <c r="CW37" s="347"/>
      <c r="CX37" s="347"/>
      <c r="CY37" s="347"/>
      <c r="CZ37" s="347"/>
      <c r="DA37" s="347"/>
      <c r="DB37" s="347"/>
      <c r="DC37" s="347"/>
      <c r="DD37" s="347"/>
    </row>
    <row r="38" spans="1:112" s="35" customFormat="1" ht="25.5" customHeight="1" x14ac:dyDescent="0.2">
      <c r="A38" s="85"/>
      <c r="B38" s="431" t="s">
        <v>75</v>
      </c>
      <c r="C38" s="431"/>
      <c r="D38" s="431"/>
      <c r="E38" s="431"/>
      <c r="F38" s="431"/>
      <c r="G38" s="431"/>
      <c r="H38" s="431"/>
      <c r="I38" s="431"/>
      <c r="J38" s="431"/>
      <c r="K38" s="431"/>
      <c r="L38" s="431"/>
      <c r="M38" s="431"/>
      <c r="N38" s="431"/>
      <c r="O38" s="431"/>
      <c r="P38" s="431"/>
      <c r="Q38" s="431"/>
      <c r="R38" s="431"/>
      <c r="S38" s="431"/>
      <c r="T38" s="431"/>
      <c r="U38" s="431"/>
      <c r="V38" s="431"/>
      <c r="W38" s="431"/>
      <c r="X38" s="431"/>
      <c r="Y38" s="431"/>
      <c r="Z38" s="431"/>
      <c r="AA38" s="431"/>
      <c r="AB38" s="431"/>
      <c r="AC38" s="431"/>
      <c r="AD38" s="431"/>
      <c r="AE38" s="431"/>
      <c r="AF38" s="431"/>
      <c r="AG38" s="431"/>
      <c r="AH38" s="431"/>
      <c r="AI38" s="431"/>
      <c r="AJ38" s="431"/>
      <c r="AK38" s="431"/>
      <c r="AL38" s="431"/>
      <c r="AM38" s="431"/>
      <c r="AN38" s="431"/>
      <c r="AO38" s="431"/>
      <c r="AP38" s="431"/>
      <c r="AQ38" s="431"/>
      <c r="AR38" s="431"/>
      <c r="AS38" s="431"/>
      <c r="AT38" s="431"/>
      <c r="AU38" s="431"/>
      <c r="AV38" s="431"/>
      <c r="AW38" s="431"/>
      <c r="AX38" s="431"/>
      <c r="AY38" s="431"/>
      <c r="AZ38" s="432"/>
      <c r="BA38" s="372">
        <v>10</v>
      </c>
      <c r="BB38" s="373"/>
      <c r="BC38" s="373"/>
      <c r="BD38" s="373"/>
      <c r="BE38" s="373"/>
      <c r="BF38" s="373"/>
      <c r="BG38" s="374"/>
      <c r="BH38" s="369"/>
      <c r="BI38" s="369"/>
      <c r="BJ38" s="369"/>
      <c r="BK38" s="369"/>
      <c r="BL38" s="369"/>
      <c r="BM38" s="369"/>
      <c r="BN38" s="369"/>
      <c r="BO38" s="369"/>
      <c r="BP38" s="369"/>
      <c r="BQ38" s="369"/>
      <c r="BR38" s="369"/>
      <c r="BS38" s="347"/>
      <c r="BT38" s="347"/>
      <c r="BU38" s="347"/>
      <c r="BV38" s="347"/>
      <c r="BW38" s="347"/>
      <c r="BX38" s="347"/>
      <c r="BY38" s="347"/>
      <c r="BZ38" s="347"/>
      <c r="CA38" s="347"/>
      <c r="CB38" s="347"/>
      <c r="CC38" s="347"/>
      <c r="CD38" s="347"/>
      <c r="CE38" s="347"/>
      <c r="CF38" s="347"/>
      <c r="CG38" s="347"/>
      <c r="CH38" s="347"/>
      <c r="CI38" s="347"/>
      <c r="CJ38" s="347"/>
      <c r="CK38" s="347"/>
      <c r="CL38" s="342">
        <f>T2R14Pay</f>
        <v>0</v>
      </c>
      <c r="CM38" s="343"/>
      <c r="CN38" s="343"/>
      <c r="CO38" s="343"/>
      <c r="CP38" s="343"/>
      <c r="CQ38" s="343"/>
      <c r="CR38" s="343"/>
      <c r="CS38" s="343"/>
      <c r="CT38" s="343"/>
      <c r="CU38" s="343"/>
      <c r="CV38" s="343"/>
      <c r="CW38" s="343"/>
      <c r="CX38" s="343"/>
      <c r="CY38" s="343"/>
      <c r="CZ38" s="343"/>
      <c r="DA38" s="343"/>
      <c r="DB38" s="343"/>
      <c r="DC38" s="343"/>
      <c r="DD38" s="344"/>
    </row>
    <row r="39" spans="1:112" s="35" customFormat="1" ht="39" customHeight="1" x14ac:dyDescent="0.2">
      <c r="A39" s="85"/>
      <c r="B39" s="370" t="s">
        <v>126</v>
      </c>
      <c r="C39" s="370"/>
      <c r="D39" s="370"/>
      <c r="E39" s="370"/>
      <c r="F39" s="370"/>
      <c r="G39" s="370"/>
      <c r="H39" s="370"/>
      <c r="I39" s="370"/>
      <c r="J39" s="370"/>
      <c r="K39" s="370"/>
      <c r="L39" s="370"/>
      <c r="M39" s="370"/>
      <c r="N39" s="370"/>
      <c r="O39" s="370"/>
      <c r="P39" s="370"/>
      <c r="Q39" s="370"/>
      <c r="R39" s="370"/>
      <c r="S39" s="370"/>
      <c r="T39" s="370"/>
      <c r="U39" s="370"/>
      <c r="V39" s="370"/>
      <c r="W39" s="370"/>
      <c r="X39" s="370"/>
      <c r="Y39" s="370"/>
      <c r="Z39" s="370"/>
      <c r="AA39" s="370"/>
      <c r="AB39" s="370"/>
      <c r="AC39" s="370"/>
      <c r="AD39" s="370"/>
      <c r="AE39" s="370"/>
      <c r="AF39" s="370"/>
      <c r="AG39" s="370"/>
      <c r="AH39" s="370"/>
      <c r="AI39" s="370"/>
      <c r="AJ39" s="370"/>
      <c r="AK39" s="370"/>
      <c r="AL39" s="370"/>
      <c r="AM39" s="370"/>
      <c r="AN39" s="370"/>
      <c r="AO39" s="370"/>
      <c r="AP39" s="370"/>
      <c r="AQ39" s="370"/>
      <c r="AR39" s="370"/>
      <c r="AS39" s="370"/>
      <c r="AT39" s="370"/>
      <c r="AU39" s="370"/>
      <c r="AV39" s="370"/>
      <c r="AW39" s="370"/>
      <c r="AX39" s="370"/>
      <c r="AY39" s="370"/>
      <c r="AZ39" s="371"/>
      <c r="BA39" s="372">
        <v>11</v>
      </c>
      <c r="BB39" s="373"/>
      <c r="BC39" s="373"/>
      <c r="BD39" s="373"/>
      <c r="BE39" s="373"/>
      <c r="BF39" s="373"/>
      <c r="BG39" s="374"/>
      <c r="BH39" s="369"/>
      <c r="BI39" s="369"/>
      <c r="BJ39" s="369"/>
      <c r="BK39" s="369"/>
      <c r="BL39" s="369"/>
      <c r="BM39" s="369"/>
      <c r="BN39" s="369"/>
      <c r="BO39" s="369"/>
      <c r="BP39" s="369"/>
      <c r="BQ39" s="369"/>
      <c r="BR39" s="369"/>
      <c r="BS39" s="347"/>
      <c r="BT39" s="347"/>
      <c r="BU39" s="347"/>
      <c r="BV39" s="347"/>
      <c r="BW39" s="347"/>
      <c r="BX39" s="347"/>
      <c r="BY39" s="347"/>
      <c r="BZ39" s="347"/>
      <c r="CA39" s="347"/>
      <c r="CB39" s="347"/>
      <c r="CC39" s="347"/>
      <c r="CD39" s="347"/>
      <c r="CE39" s="347"/>
      <c r="CF39" s="347"/>
      <c r="CG39" s="347"/>
      <c r="CH39" s="347"/>
      <c r="CI39" s="347"/>
      <c r="CJ39" s="347"/>
      <c r="CK39" s="347"/>
      <c r="CL39" s="347"/>
      <c r="CM39" s="347"/>
      <c r="CN39" s="347"/>
      <c r="CO39" s="347"/>
      <c r="CP39" s="347"/>
      <c r="CQ39" s="347"/>
      <c r="CR39" s="347"/>
      <c r="CS39" s="347"/>
      <c r="CT39" s="347"/>
      <c r="CU39" s="347"/>
      <c r="CV39" s="347"/>
      <c r="CW39" s="347"/>
      <c r="CX39" s="347"/>
      <c r="CY39" s="347"/>
      <c r="CZ39" s="347"/>
      <c r="DA39" s="347"/>
      <c r="DB39" s="347"/>
      <c r="DC39" s="347"/>
      <c r="DD39" s="347"/>
    </row>
    <row r="40" spans="1:112" ht="14.25" customHeight="1" x14ac:dyDescent="0.2">
      <c r="A40" s="79"/>
      <c r="B40" s="388" t="s">
        <v>198</v>
      </c>
      <c r="C40" s="388"/>
      <c r="D40" s="388"/>
      <c r="E40" s="388"/>
      <c r="F40" s="388"/>
      <c r="G40" s="388"/>
      <c r="H40" s="388"/>
      <c r="I40" s="388"/>
      <c r="J40" s="388"/>
      <c r="K40" s="388"/>
      <c r="L40" s="388"/>
      <c r="M40" s="388"/>
      <c r="N40" s="388"/>
      <c r="O40" s="388"/>
      <c r="P40" s="388"/>
      <c r="Q40" s="388"/>
      <c r="R40" s="388"/>
      <c r="S40" s="388"/>
      <c r="T40" s="388"/>
      <c r="U40" s="388"/>
      <c r="V40" s="388"/>
      <c r="W40" s="388"/>
      <c r="X40" s="388"/>
      <c r="Y40" s="388"/>
      <c r="Z40" s="388"/>
      <c r="AA40" s="388"/>
      <c r="AB40" s="388"/>
      <c r="AC40" s="388"/>
      <c r="AD40" s="388"/>
      <c r="AE40" s="388"/>
      <c r="AF40" s="388"/>
      <c r="AG40" s="388"/>
      <c r="AH40" s="388"/>
      <c r="AI40" s="388"/>
      <c r="AJ40" s="388"/>
      <c r="AK40" s="388"/>
      <c r="AL40" s="388"/>
      <c r="AM40" s="388"/>
      <c r="AN40" s="388"/>
      <c r="AO40" s="388"/>
      <c r="AP40" s="388"/>
      <c r="AQ40" s="388"/>
      <c r="AR40" s="388"/>
      <c r="AS40" s="388"/>
      <c r="AT40" s="388"/>
      <c r="AU40" s="388"/>
      <c r="AV40" s="388"/>
      <c r="AW40" s="388"/>
      <c r="AX40" s="388"/>
      <c r="AY40" s="388"/>
      <c r="AZ40" s="389"/>
      <c r="BA40" s="372">
        <v>12</v>
      </c>
      <c r="BB40" s="373"/>
      <c r="BC40" s="373"/>
      <c r="BD40" s="373"/>
      <c r="BE40" s="373"/>
      <c r="BF40" s="373"/>
      <c r="BG40" s="374"/>
      <c r="BH40" s="390" t="s">
        <v>89</v>
      </c>
      <c r="BI40" s="391"/>
      <c r="BJ40" s="391"/>
      <c r="BK40" s="391"/>
      <c r="BL40" s="391"/>
      <c r="BM40" s="391"/>
      <c r="BN40" s="391"/>
      <c r="BO40" s="391"/>
      <c r="BP40" s="391"/>
      <c r="BQ40" s="391"/>
      <c r="BR40" s="392"/>
      <c r="BS40" s="376">
        <f>T2R1Pay+T2R3Pay+T2R5Pay+T2R6Pay+BS28+T2R14Pay+T2R15Pay</f>
        <v>0</v>
      </c>
      <c r="BT40" s="376"/>
      <c r="BU40" s="376"/>
      <c r="BV40" s="376"/>
      <c r="BW40" s="376"/>
      <c r="BX40" s="376"/>
      <c r="BY40" s="376"/>
      <c r="BZ40" s="376"/>
      <c r="CA40" s="376"/>
      <c r="CB40" s="376"/>
      <c r="CC40" s="376"/>
      <c r="CD40" s="376"/>
      <c r="CE40" s="376"/>
      <c r="CF40" s="376"/>
      <c r="CG40" s="376"/>
      <c r="CH40" s="376"/>
      <c r="CI40" s="376"/>
      <c r="CJ40" s="376"/>
      <c r="CK40" s="376"/>
      <c r="CL40" s="342">
        <f>CL11+CL19+CL28+CL38+CL39</f>
        <v>0</v>
      </c>
      <c r="CM40" s="343"/>
      <c r="CN40" s="343"/>
      <c r="CO40" s="343"/>
      <c r="CP40" s="343"/>
      <c r="CQ40" s="343"/>
      <c r="CR40" s="343"/>
      <c r="CS40" s="343"/>
      <c r="CT40" s="343"/>
      <c r="CU40" s="343"/>
      <c r="CV40" s="343"/>
      <c r="CW40" s="343"/>
      <c r="CX40" s="343"/>
      <c r="CY40" s="343"/>
      <c r="CZ40" s="343"/>
      <c r="DA40" s="343"/>
      <c r="DB40" s="343"/>
      <c r="DC40" s="343"/>
      <c r="DD40" s="344"/>
    </row>
    <row r="42" spans="1:112" x14ac:dyDescent="0.2">
      <c r="A42" s="393"/>
      <c r="B42" s="393"/>
      <c r="C42" s="393"/>
      <c r="D42" s="393"/>
      <c r="E42" s="393"/>
      <c r="F42" s="393"/>
      <c r="G42" s="393"/>
      <c r="H42" s="393"/>
      <c r="I42" s="393"/>
      <c r="J42" s="393"/>
      <c r="K42" s="393"/>
      <c r="L42" s="393"/>
      <c r="M42" s="393"/>
      <c r="N42" s="393"/>
      <c r="O42" s="393"/>
      <c r="P42" s="393"/>
      <c r="Q42" s="393"/>
      <c r="R42" s="393"/>
      <c r="S42" s="393"/>
      <c r="T42" s="393"/>
      <c r="U42" s="393"/>
      <c r="V42" s="393"/>
      <c r="W42" s="393"/>
      <c r="X42" s="393"/>
      <c r="Y42" s="393"/>
      <c r="Z42" s="393"/>
      <c r="AA42" s="393"/>
      <c r="AB42" s="393"/>
      <c r="AC42" s="393"/>
      <c r="AD42" s="393"/>
      <c r="AE42" s="393"/>
      <c r="AF42" s="393"/>
      <c r="AG42" s="393"/>
      <c r="AH42" s="393"/>
      <c r="AI42" s="393"/>
      <c r="AJ42" s="393"/>
      <c r="AK42" s="393"/>
      <c r="AL42" s="393"/>
      <c r="AM42" s="393"/>
      <c r="AN42" s="393"/>
      <c r="AO42" s="393"/>
      <c r="AP42" s="393"/>
      <c r="AQ42" s="393"/>
      <c r="AR42" s="393"/>
      <c r="AS42" s="393"/>
      <c r="AT42" s="393"/>
      <c r="AU42" s="393"/>
      <c r="AV42" s="393"/>
      <c r="AW42" s="393"/>
      <c r="AX42" s="393"/>
      <c r="AY42" s="393"/>
      <c r="AZ42" s="393"/>
      <c r="BA42" s="393"/>
      <c r="BB42" s="393"/>
      <c r="BC42" s="393"/>
      <c r="BD42" s="393"/>
      <c r="BE42" s="393"/>
      <c r="BF42" s="393"/>
      <c r="BG42" s="393"/>
      <c r="BH42" s="393"/>
      <c r="BI42" s="393"/>
      <c r="BJ42" s="393"/>
      <c r="BK42" s="393"/>
      <c r="BL42" s="393"/>
      <c r="BM42" s="393"/>
      <c r="BN42" s="393"/>
      <c r="BO42" s="393"/>
      <c r="BP42" s="393"/>
      <c r="BQ42" s="393"/>
      <c r="BR42" s="393"/>
      <c r="BS42" s="393"/>
      <c r="BT42" s="393"/>
      <c r="BU42" s="393"/>
      <c r="BV42" s="393"/>
      <c r="BW42" s="393"/>
      <c r="BX42" s="393"/>
      <c r="BY42" s="393"/>
      <c r="BZ42" s="393"/>
      <c r="CA42" s="393"/>
      <c r="CB42" s="393"/>
      <c r="CC42" s="393"/>
      <c r="CD42" s="393"/>
      <c r="CE42" s="393"/>
      <c r="CF42" s="393"/>
      <c r="CG42" s="393"/>
      <c r="CH42" s="393"/>
      <c r="CI42" s="393"/>
      <c r="CJ42" s="393"/>
      <c r="CK42" s="393"/>
      <c r="CL42" s="393"/>
      <c r="CM42" s="393"/>
      <c r="CN42" s="393"/>
      <c r="CO42" s="393"/>
      <c r="CP42" s="393"/>
      <c r="CQ42" s="393"/>
      <c r="CR42" s="393"/>
      <c r="CS42" s="393"/>
      <c r="CT42" s="393"/>
      <c r="CU42" s="393"/>
      <c r="CV42" s="393"/>
      <c r="CW42" s="393"/>
      <c r="CX42" s="393"/>
      <c r="CY42" s="393"/>
      <c r="CZ42" s="393"/>
      <c r="DA42" s="393"/>
      <c r="DB42" s="393"/>
      <c r="DC42" s="393"/>
      <c r="DD42" s="393"/>
      <c r="DE42" s="88"/>
      <c r="DF42" s="88"/>
      <c r="DG42" s="88"/>
      <c r="DH42" s="88"/>
    </row>
    <row r="43" spans="1:112" ht="13.5" customHeight="1" x14ac:dyDescent="0.2">
      <c r="A43" s="147"/>
      <c r="B43" s="147"/>
      <c r="C43" s="147"/>
      <c r="D43" s="147"/>
      <c r="E43" s="147"/>
      <c r="F43" s="147"/>
      <c r="G43" s="147"/>
      <c r="H43" s="147"/>
      <c r="I43" s="147"/>
      <c r="J43" s="147"/>
      <c r="K43" s="147"/>
      <c r="L43" s="147"/>
      <c r="M43" s="147"/>
      <c r="N43" s="147"/>
      <c r="O43" s="147"/>
      <c r="P43" s="148"/>
      <c r="Q43" s="148"/>
      <c r="R43" s="148"/>
      <c r="S43" s="148"/>
      <c r="T43" s="148"/>
      <c r="U43" s="148"/>
      <c r="V43" s="340"/>
      <c r="W43" s="340"/>
      <c r="X43" s="340"/>
      <c r="Y43" s="340"/>
      <c r="Z43" s="340"/>
      <c r="AA43" s="340"/>
      <c r="AB43" s="340"/>
      <c r="AC43" s="340"/>
      <c r="AD43" s="340"/>
      <c r="AE43" s="340"/>
      <c r="AF43" s="340"/>
      <c r="AG43" s="340"/>
      <c r="AH43" s="340"/>
      <c r="AI43" s="340"/>
      <c r="AJ43" s="340"/>
      <c r="AK43" s="340"/>
      <c r="AL43" s="340"/>
      <c r="AM43" s="340"/>
      <c r="AN43" s="340"/>
      <c r="AO43" s="148"/>
      <c r="AP43" s="148"/>
      <c r="AQ43" s="148"/>
      <c r="AR43" s="148"/>
      <c r="AS43" s="148"/>
      <c r="AT43" s="148"/>
      <c r="AU43" s="148"/>
      <c r="AV43" s="147"/>
      <c r="AW43" s="147"/>
      <c r="AX43" s="147"/>
      <c r="AY43" s="147"/>
      <c r="AZ43" s="147"/>
      <c r="BA43" s="147"/>
      <c r="BB43" s="147"/>
      <c r="BC43" s="147"/>
      <c r="BD43" s="147"/>
      <c r="BE43" s="147"/>
      <c r="BF43" s="147"/>
      <c r="BG43" s="147"/>
      <c r="BH43" s="147"/>
      <c r="BI43" s="147"/>
      <c r="BJ43" s="106"/>
      <c r="BK43" s="88"/>
      <c r="BL43" s="88"/>
      <c r="BM43" s="88"/>
      <c r="BN43" s="340"/>
      <c r="BO43" s="340"/>
      <c r="BP43" s="340"/>
      <c r="BQ43" s="340"/>
      <c r="BR43" s="340"/>
      <c r="BS43" s="340"/>
      <c r="BT43" s="340"/>
      <c r="BU43" s="340"/>
      <c r="BV43" s="340"/>
      <c r="BW43" s="340"/>
      <c r="BX43" s="340"/>
      <c r="BY43" s="340"/>
      <c r="BZ43" s="340"/>
      <c r="CA43" s="340"/>
      <c r="CB43" s="340"/>
      <c r="CC43" s="340"/>
      <c r="CD43" s="340"/>
      <c r="CE43" s="340"/>
      <c r="CF43" s="88"/>
      <c r="CG43" s="88"/>
      <c r="CH43" s="88"/>
      <c r="CI43" s="88"/>
      <c r="CJ43" s="88"/>
      <c r="CK43" s="88"/>
      <c r="CL43" s="88"/>
      <c r="CM43" s="88"/>
      <c r="CN43" s="88"/>
      <c r="CO43" s="88"/>
      <c r="CP43" s="88"/>
      <c r="CQ43" s="88"/>
      <c r="CR43" s="88"/>
      <c r="CS43" s="88"/>
      <c r="CT43" s="88"/>
      <c r="CU43" s="88"/>
      <c r="CV43" s="88"/>
      <c r="CW43" s="88"/>
      <c r="CX43" s="88"/>
      <c r="CY43" s="88"/>
      <c r="CZ43" s="88"/>
      <c r="DA43" s="88"/>
      <c r="DB43" s="88"/>
      <c r="DC43" s="88"/>
      <c r="DD43" s="88"/>
      <c r="DE43" s="88"/>
      <c r="DF43" s="88"/>
      <c r="DG43" s="88"/>
      <c r="DH43" s="88"/>
    </row>
    <row r="44" spans="1:112" x14ac:dyDescent="0.2">
      <c r="A44" s="147"/>
      <c r="B44" s="147"/>
      <c r="C44" s="147"/>
      <c r="D44" s="147"/>
      <c r="E44" s="147"/>
      <c r="F44" s="147"/>
      <c r="G44" s="147"/>
      <c r="H44" s="147"/>
      <c r="I44" s="147"/>
      <c r="J44" s="147"/>
      <c r="K44" s="147"/>
      <c r="L44" s="147"/>
      <c r="M44" s="147"/>
      <c r="N44" s="147"/>
      <c r="O44" s="147"/>
      <c r="P44" s="88"/>
      <c r="Q44" s="88"/>
      <c r="R44" s="88"/>
      <c r="S44" s="88"/>
      <c r="T44" s="88"/>
      <c r="U44" s="88"/>
      <c r="V44" s="341"/>
      <c r="W44" s="341"/>
      <c r="X44" s="341"/>
      <c r="Y44" s="341"/>
      <c r="Z44" s="341"/>
      <c r="AA44" s="341"/>
      <c r="AB44" s="341"/>
      <c r="AC44" s="341"/>
      <c r="AD44" s="341"/>
      <c r="AE44" s="341"/>
      <c r="AF44" s="341"/>
      <c r="AG44" s="341"/>
      <c r="AH44" s="341"/>
      <c r="AI44" s="341"/>
      <c r="AJ44" s="341"/>
      <c r="AK44" s="341"/>
      <c r="AL44" s="341"/>
      <c r="AM44" s="341"/>
      <c r="AN44" s="341"/>
      <c r="AO44" s="88"/>
      <c r="AP44" s="88"/>
      <c r="AQ44" s="88"/>
      <c r="AR44" s="88"/>
      <c r="AS44" s="88"/>
      <c r="AT44" s="88"/>
      <c r="AU44" s="88"/>
      <c r="AV44" s="88"/>
      <c r="AW44" s="88"/>
      <c r="AX44" s="88"/>
      <c r="AY44" s="88"/>
      <c r="AZ44" s="88"/>
      <c r="BA44" s="88"/>
      <c r="BB44" s="88"/>
      <c r="BC44" s="88"/>
      <c r="BD44" s="88"/>
      <c r="BE44" s="88"/>
      <c r="BF44" s="88"/>
      <c r="BG44" s="88"/>
      <c r="BH44" s="88"/>
      <c r="BI44" s="88"/>
      <c r="BJ44" s="88"/>
      <c r="BK44" s="88"/>
      <c r="BL44" s="88"/>
      <c r="BM44" s="88"/>
      <c r="BN44" s="341"/>
      <c r="BO44" s="341"/>
      <c r="BP44" s="341"/>
      <c r="BQ44" s="341"/>
      <c r="BR44" s="341"/>
      <c r="BS44" s="341"/>
      <c r="BT44" s="341"/>
      <c r="BU44" s="341"/>
      <c r="BV44" s="341"/>
      <c r="BW44" s="341"/>
      <c r="BX44" s="341"/>
      <c r="BY44" s="341"/>
      <c r="BZ44" s="341"/>
      <c r="CA44" s="341"/>
      <c r="CB44" s="341"/>
      <c r="CC44" s="341"/>
      <c r="CD44" s="341"/>
      <c r="CE44" s="341"/>
      <c r="CF44" s="88"/>
      <c r="CG44" s="88"/>
      <c r="CH44" s="88"/>
      <c r="CI44" s="88"/>
      <c r="CJ44" s="88"/>
      <c r="CK44" s="88"/>
      <c r="CL44" s="88"/>
      <c r="CM44" s="88"/>
      <c r="CN44" s="88"/>
      <c r="CO44" s="88"/>
      <c r="CP44" s="88"/>
      <c r="CQ44" s="88"/>
      <c r="CR44" s="88"/>
      <c r="CS44" s="88"/>
      <c r="CT44" s="88"/>
      <c r="CU44" s="88"/>
      <c r="CV44" s="88"/>
      <c r="CW44" s="88"/>
      <c r="CX44" s="88"/>
      <c r="CY44" s="88"/>
      <c r="CZ44" s="88"/>
      <c r="DA44" s="88"/>
      <c r="DB44" s="88"/>
      <c r="DC44" s="88"/>
      <c r="DD44" s="88"/>
      <c r="DE44" s="88"/>
      <c r="DF44" s="88"/>
      <c r="DG44" s="88"/>
      <c r="DH44" s="88"/>
    </row>
    <row r="45" spans="1:112" ht="3" customHeight="1" x14ac:dyDescent="0.2">
      <c r="A45" s="88"/>
      <c r="B45" s="88"/>
      <c r="C45" s="88"/>
      <c r="D45" s="88"/>
      <c r="E45" s="88"/>
      <c r="F45" s="88"/>
      <c r="G45" s="88"/>
      <c r="H45" s="88"/>
      <c r="I45" s="88"/>
      <c r="J45" s="88"/>
      <c r="K45" s="88"/>
      <c r="L45" s="88"/>
      <c r="M45" s="88"/>
      <c r="N45" s="88"/>
      <c r="O45" s="88"/>
      <c r="P45" s="88"/>
      <c r="Q45" s="88"/>
      <c r="R45" s="88"/>
      <c r="S45" s="88"/>
      <c r="T45" s="88"/>
      <c r="U45" s="88"/>
      <c r="V45" s="88"/>
      <c r="W45" s="88"/>
      <c r="X45" s="88"/>
      <c r="Y45" s="88"/>
      <c r="Z45" s="88"/>
      <c r="AA45" s="88"/>
      <c r="AB45" s="88"/>
      <c r="AC45" s="88"/>
      <c r="AD45" s="88"/>
      <c r="AE45" s="88"/>
      <c r="AF45" s="88"/>
      <c r="AG45" s="88"/>
      <c r="AH45" s="88"/>
      <c r="AI45" s="88"/>
      <c r="AJ45" s="88"/>
      <c r="AK45" s="88"/>
      <c r="AL45" s="88"/>
      <c r="AM45" s="88"/>
      <c r="AN45" s="88"/>
      <c r="AO45" s="88"/>
      <c r="AP45" s="88"/>
      <c r="AQ45" s="88"/>
      <c r="AR45" s="88"/>
      <c r="AS45" s="88"/>
      <c r="AT45" s="88"/>
      <c r="AU45" s="88"/>
      <c r="AV45" s="88"/>
      <c r="AW45" s="88"/>
      <c r="AX45" s="88"/>
      <c r="AY45" s="88"/>
      <c r="AZ45" s="88"/>
      <c r="BA45" s="88"/>
      <c r="BB45" s="88"/>
      <c r="BC45" s="88"/>
      <c r="BD45" s="88"/>
      <c r="BE45" s="88"/>
      <c r="BF45" s="88"/>
      <c r="BG45" s="88"/>
      <c r="BH45" s="88"/>
      <c r="BI45" s="88"/>
      <c r="BJ45" s="88"/>
      <c r="BK45" s="88"/>
      <c r="BL45" s="88"/>
      <c r="BM45" s="88"/>
      <c r="BN45" s="88"/>
      <c r="BO45" s="88"/>
      <c r="BP45" s="88"/>
      <c r="BQ45" s="88"/>
      <c r="BR45" s="88"/>
      <c r="BS45" s="88"/>
      <c r="BT45" s="88"/>
      <c r="BU45" s="88"/>
      <c r="BV45" s="88"/>
      <c r="BW45" s="88"/>
      <c r="BX45" s="88"/>
      <c r="BY45" s="88"/>
      <c r="BZ45" s="88"/>
      <c r="CA45" s="88"/>
      <c r="CB45" s="88"/>
      <c r="CC45" s="88"/>
      <c r="CD45" s="88"/>
      <c r="CE45" s="88"/>
      <c r="CF45" s="88"/>
      <c r="CG45" s="88"/>
      <c r="CH45" s="88"/>
      <c r="CI45" s="88"/>
      <c r="CJ45" s="88"/>
      <c r="CK45" s="88"/>
      <c r="CL45" s="88"/>
      <c r="CM45" s="88"/>
      <c r="CN45" s="88"/>
      <c r="CO45" s="88"/>
      <c r="CP45" s="88"/>
      <c r="CQ45" s="88"/>
      <c r="CR45" s="88"/>
      <c r="CS45" s="88"/>
      <c r="CT45" s="88"/>
      <c r="CU45" s="88"/>
      <c r="CV45" s="88"/>
      <c r="CW45" s="88"/>
      <c r="CX45" s="88"/>
      <c r="CY45" s="88"/>
      <c r="CZ45" s="88"/>
      <c r="DA45" s="88"/>
      <c r="DB45" s="88"/>
      <c r="DC45" s="88"/>
      <c r="DD45" s="88"/>
      <c r="DE45" s="88"/>
      <c r="DF45" s="88"/>
      <c r="DG45" s="88"/>
      <c r="DH45" s="88"/>
    </row>
    <row r="46" spans="1:112" x14ac:dyDescent="0.2">
      <c r="A46" s="88"/>
      <c r="B46" s="88"/>
      <c r="C46" s="88"/>
      <c r="D46" s="88"/>
      <c r="E46" s="88"/>
      <c r="F46" s="88"/>
      <c r="G46" s="88"/>
      <c r="H46" s="88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88"/>
      <c r="T46" s="88"/>
      <c r="U46" s="88"/>
      <c r="V46" s="88"/>
      <c r="W46" s="88"/>
      <c r="X46" s="88"/>
      <c r="Y46" s="88"/>
      <c r="Z46" s="88"/>
      <c r="AA46" s="88"/>
      <c r="AB46" s="88"/>
      <c r="AC46" s="88"/>
      <c r="AD46" s="88"/>
      <c r="AE46" s="88"/>
      <c r="AF46" s="88"/>
      <c r="AG46" s="88"/>
      <c r="AH46" s="88"/>
      <c r="AI46" s="88"/>
      <c r="AJ46" s="88"/>
      <c r="AK46" s="88"/>
      <c r="AL46" s="88"/>
      <c r="AM46" s="88"/>
      <c r="AN46" s="88"/>
      <c r="AO46" s="88"/>
      <c r="AP46" s="88"/>
      <c r="AQ46" s="88"/>
      <c r="AR46" s="88"/>
      <c r="AS46" s="88"/>
      <c r="AT46" s="88"/>
      <c r="AU46" s="88"/>
      <c r="AV46" s="88"/>
      <c r="AW46" s="88"/>
      <c r="AX46" s="88"/>
      <c r="AY46" s="88"/>
      <c r="AZ46" s="88"/>
      <c r="BA46" s="88"/>
      <c r="BB46" s="88"/>
      <c r="BC46" s="88"/>
      <c r="BD46" s="88"/>
      <c r="BE46" s="88"/>
      <c r="BF46" s="88"/>
      <c r="BG46" s="88"/>
      <c r="BH46" s="88"/>
      <c r="BI46" s="88"/>
      <c r="BJ46" s="88"/>
      <c r="BK46" s="88"/>
      <c r="BL46" s="88"/>
      <c r="BM46" s="88"/>
      <c r="BN46" s="88"/>
      <c r="BO46" s="88"/>
      <c r="BP46" s="88"/>
      <c r="BQ46" s="88"/>
      <c r="BR46" s="88"/>
      <c r="BS46" s="88"/>
      <c r="BT46" s="88"/>
      <c r="BU46" s="88"/>
      <c r="BV46" s="88"/>
      <c r="BW46" s="88"/>
      <c r="BX46" s="88"/>
      <c r="BY46" s="88"/>
      <c r="BZ46" s="88"/>
      <c r="CA46" s="88"/>
      <c r="CB46" s="88"/>
      <c r="CC46" s="88"/>
      <c r="CD46" s="88"/>
      <c r="CE46" s="88"/>
      <c r="CF46" s="88"/>
      <c r="CG46" s="88"/>
      <c r="CH46" s="88"/>
      <c r="CI46" s="88"/>
      <c r="CJ46" s="88"/>
      <c r="CK46" s="88"/>
      <c r="CL46" s="88"/>
      <c r="CM46" s="88"/>
      <c r="CN46" s="88"/>
      <c r="CO46" s="88"/>
      <c r="CP46" s="88"/>
      <c r="CQ46" s="88"/>
      <c r="CR46" s="88"/>
      <c r="CS46" s="88"/>
      <c r="CT46" s="88"/>
      <c r="CU46" s="88"/>
      <c r="CV46" s="88"/>
      <c r="CW46" s="88"/>
      <c r="CX46" s="88"/>
      <c r="CY46" s="88"/>
      <c r="CZ46" s="88"/>
      <c r="DA46" s="88"/>
      <c r="DB46" s="88"/>
      <c r="DC46" s="88"/>
      <c r="DD46" s="88"/>
      <c r="DE46" s="88"/>
      <c r="DF46" s="88"/>
      <c r="DG46" s="88"/>
      <c r="DH46" s="88"/>
    </row>
    <row r="57" spans="1:112" x14ac:dyDescent="0.2">
      <c r="A57" s="393" t="s">
        <v>132</v>
      </c>
      <c r="B57" s="393"/>
      <c r="C57" s="393"/>
      <c r="D57" s="393"/>
      <c r="E57" s="393"/>
      <c r="F57" s="393"/>
      <c r="G57" s="393"/>
      <c r="H57" s="393"/>
      <c r="I57" s="393"/>
      <c r="J57" s="393"/>
      <c r="K57" s="393"/>
      <c r="L57" s="393"/>
      <c r="M57" s="393"/>
      <c r="N57" s="393"/>
      <c r="O57" s="393"/>
      <c r="P57" s="393"/>
      <c r="Q57" s="393"/>
      <c r="R57" s="393"/>
      <c r="S57" s="393"/>
      <c r="T57" s="393"/>
      <c r="U57" s="393"/>
      <c r="V57" s="393"/>
      <c r="W57" s="393"/>
      <c r="X57" s="393"/>
      <c r="Y57" s="393"/>
      <c r="Z57" s="393"/>
      <c r="AA57" s="393"/>
      <c r="AB57" s="393"/>
      <c r="AC57" s="393"/>
      <c r="AD57" s="393"/>
      <c r="AE57" s="393"/>
      <c r="AF57" s="393"/>
      <c r="AG57" s="393"/>
      <c r="AH57" s="393"/>
      <c r="AI57" s="393"/>
      <c r="AJ57" s="393"/>
      <c r="AK57" s="393"/>
      <c r="AL57" s="393"/>
      <c r="AM57" s="393"/>
      <c r="AN57" s="393"/>
      <c r="AO57" s="393"/>
      <c r="AP57" s="393"/>
      <c r="AQ57" s="393"/>
      <c r="AR57" s="393"/>
      <c r="AS57" s="393"/>
      <c r="AT57" s="393"/>
      <c r="AU57" s="393"/>
      <c r="AV57" s="393"/>
      <c r="AW57" s="393"/>
      <c r="AX57" s="393"/>
      <c r="AY57" s="393"/>
      <c r="AZ57" s="393"/>
      <c r="BA57" s="393"/>
      <c r="BB57" s="393"/>
      <c r="BC57" s="393"/>
      <c r="BD57" s="393"/>
      <c r="BE57" s="393"/>
      <c r="BF57" s="393"/>
      <c r="BG57" s="393"/>
      <c r="BH57" s="393"/>
      <c r="BI57" s="393"/>
      <c r="BJ57" s="393"/>
      <c r="BK57" s="393"/>
      <c r="BL57" s="393"/>
      <c r="BM57" s="393"/>
      <c r="BN57" s="393"/>
      <c r="BO57" s="393"/>
      <c r="BP57" s="393"/>
      <c r="BQ57" s="393"/>
      <c r="BR57" s="393"/>
      <c r="BS57" s="393"/>
      <c r="BT57" s="393"/>
      <c r="BU57" s="393"/>
      <c r="BV57" s="393"/>
      <c r="BW57" s="393"/>
      <c r="BX57" s="393"/>
      <c r="BY57" s="393"/>
      <c r="BZ57" s="393"/>
      <c r="CA57" s="393"/>
      <c r="CB57" s="393"/>
      <c r="CC57" s="393"/>
      <c r="CD57" s="393"/>
      <c r="CE57" s="393"/>
      <c r="CF57" s="393"/>
      <c r="CG57" s="393"/>
      <c r="CH57" s="393"/>
      <c r="CI57" s="393"/>
      <c r="CJ57" s="393"/>
      <c r="CK57" s="393"/>
      <c r="CL57" s="393"/>
      <c r="CM57" s="393"/>
      <c r="CN57" s="393"/>
      <c r="CO57" s="393"/>
      <c r="CP57" s="393"/>
      <c r="CQ57" s="393"/>
      <c r="CR57" s="393"/>
      <c r="CS57" s="393"/>
      <c r="CT57" s="393"/>
      <c r="CU57" s="393"/>
      <c r="CV57" s="393"/>
      <c r="CW57" s="393"/>
      <c r="CX57" s="393"/>
      <c r="CY57" s="393"/>
      <c r="CZ57" s="393"/>
      <c r="DA57" s="393"/>
      <c r="DB57" s="393"/>
      <c r="DC57" s="393"/>
      <c r="DD57" s="393"/>
      <c r="DE57" s="88"/>
      <c r="DF57" s="88"/>
      <c r="DG57" s="88"/>
      <c r="DH57" s="88"/>
    </row>
    <row r="58" spans="1:112" ht="13.5" customHeight="1" x14ac:dyDescent="0.2">
      <c r="A58" s="147"/>
      <c r="B58" s="147"/>
      <c r="C58" s="147"/>
      <c r="D58" s="147"/>
      <c r="E58" s="147"/>
      <c r="F58" s="147"/>
      <c r="G58" s="147"/>
      <c r="H58" s="147"/>
      <c r="I58" s="147"/>
      <c r="J58" s="147"/>
      <c r="K58" s="147"/>
      <c r="L58" s="147"/>
      <c r="M58" s="147"/>
      <c r="N58" s="147"/>
      <c r="O58" s="147"/>
      <c r="P58" s="148"/>
      <c r="Q58" s="148"/>
      <c r="R58" s="148"/>
      <c r="S58" s="148"/>
      <c r="T58" s="148"/>
      <c r="U58" s="148"/>
      <c r="V58" s="340" t="s">
        <v>143</v>
      </c>
      <c r="W58" s="340"/>
      <c r="X58" s="340"/>
      <c r="Y58" s="340"/>
      <c r="Z58" s="340"/>
      <c r="AA58" s="340"/>
      <c r="AB58" s="340"/>
      <c r="AC58" s="340"/>
      <c r="AD58" s="340"/>
      <c r="AE58" s="340"/>
      <c r="AF58" s="340"/>
      <c r="AG58" s="340"/>
      <c r="AH58" s="340"/>
      <c r="AI58" s="340"/>
      <c r="AJ58" s="340"/>
      <c r="AK58" s="340"/>
      <c r="AL58" s="340"/>
      <c r="AM58" s="340"/>
      <c r="AN58" s="340"/>
      <c r="AO58" s="148"/>
      <c r="AP58" s="148"/>
      <c r="AQ58" s="148"/>
      <c r="AR58" s="148"/>
      <c r="AS58" s="148"/>
      <c r="AT58" s="148"/>
      <c r="AU58" s="148"/>
      <c r="AV58" s="147"/>
      <c r="AW58" s="147"/>
      <c r="AX58" s="147"/>
      <c r="AY58" s="147"/>
      <c r="AZ58" s="147"/>
      <c r="BA58" s="147"/>
      <c r="BB58" s="147"/>
      <c r="BC58" s="147"/>
      <c r="BD58" s="147"/>
      <c r="BE58" s="147"/>
      <c r="BF58" s="147"/>
      <c r="BG58" s="147"/>
      <c r="BH58" s="147"/>
      <c r="BI58" s="147"/>
      <c r="BJ58" s="106"/>
      <c r="BK58" s="88"/>
      <c r="BL58" s="88"/>
      <c r="BM58" s="88"/>
      <c r="BN58" s="340" t="s">
        <v>141</v>
      </c>
      <c r="BO58" s="340"/>
      <c r="BP58" s="340"/>
      <c r="BQ58" s="340"/>
      <c r="BR58" s="340"/>
      <c r="BS58" s="340"/>
      <c r="BT58" s="340"/>
      <c r="BU58" s="340"/>
      <c r="BV58" s="340"/>
      <c r="BW58" s="340"/>
      <c r="BX58" s="340"/>
      <c r="BY58" s="340"/>
      <c r="BZ58" s="340"/>
      <c r="CA58" s="340"/>
      <c r="CB58" s="340"/>
      <c r="CC58" s="340"/>
      <c r="CD58" s="340"/>
      <c r="CE58" s="340"/>
      <c r="CF58" s="88"/>
      <c r="CG58" s="88"/>
      <c r="CH58" s="88"/>
      <c r="CI58" s="88"/>
      <c r="CJ58" s="88"/>
      <c r="CK58" s="88"/>
      <c r="CL58" s="88"/>
      <c r="CM58" s="88"/>
      <c r="CN58" s="88"/>
      <c r="CO58" s="88"/>
      <c r="CP58" s="88"/>
      <c r="CQ58" s="88"/>
      <c r="CR58" s="88"/>
      <c r="CS58" s="88"/>
      <c r="CT58" s="88"/>
      <c r="CU58" s="88"/>
      <c r="CV58" s="88"/>
      <c r="CW58" s="88"/>
      <c r="CX58" s="88"/>
      <c r="CY58" s="88"/>
      <c r="CZ58" s="88"/>
      <c r="DA58" s="88"/>
      <c r="DB58" s="88"/>
      <c r="DC58" s="88"/>
      <c r="DD58" s="88"/>
      <c r="DE58" s="88"/>
      <c r="DF58" s="88"/>
      <c r="DG58" s="88"/>
      <c r="DH58" s="88"/>
    </row>
    <row r="59" spans="1:112" x14ac:dyDescent="0.2">
      <c r="A59" s="147"/>
      <c r="B59" s="147"/>
      <c r="C59" s="147"/>
      <c r="D59" s="147"/>
      <c r="E59" s="147"/>
      <c r="F59" s="147"/>
      <c r="G59" s="147"/>
      <c r="H59" s="147"/>
      <c r="I59" s="147"/>
      <c r="J59" s="147"/>
      <c r="K59" s="147"/>
      <c r="L59" s="147"/>
      <c r="M59" s="147"/>
      <c r="N59" s="147"/>
      <c r="O59" s="147"/>
      <c r="P59" s="88"/>
      <c r="Q59" s="88"/>
      <c r="R59" s="88"/>
      <c r="S59" s="88"/>
      <c r="T59" s="88"/>
      <c r="U59" s="88"/>
      <c r="V59" s="341" t="s">
        <v>34</v>
      </c>
      <c r="W59" s="341"/>
      <c r="X59" s="341"/>
      <c r="Y59" s="341"/>
      <c r="Z59" s="341"/>
      <c r="AA59" s="341"/>
      <c r="AB59" s="341"/>
      <c r="AC59" s="341"/>
      <c r="AD59" s="341"/>
      <c r="AE59" s="341"/>
      <c r="AF59" s="341"/>
      <c r="AG59" s="341"/>
      <c r="AH59" s="341"/>
      <c r="AI59" s="341"/>
      <c r="AJ59" s="341"/>
      <c r="AK59" s="341"/>
      <c r="AL59" s="341"/>
      <c r="AM59" s="341"/>
      <c r="AN59" s="341"/>
      <c r="AO59" s="88"/>
      <c r="AP59" s="88"/>
      <c r="AQ59" s="88"/>
      <c r="AR59" s="88"/>
      <c r="AS59" s="88"/>
      <c r="AT59" s="88"/>
      <c r="AU59" s="88"/>
      <c r="AV59" s="88"/>
      <c r="AW59" s="88"/>
      <c r="AX59" s="88"/>
      <c r="AY59" s="88"/>
      <c r="AZ59" s="88"/>
      <c r="BA59" s="88"/>
      <c r="BB59" s="88"/>
      <c r="BC59" s="88"/>
      <c r="BD59" s="88"/>
      <c r="BE59" s="88"/>
      <c r="BF59" s="88"/>
      <c r="BG59" s="88"/>
      <c r="BH59" s="88"/>
      <c r="BI59" s="88"/>
      <c r="BJ59" s="88"/>
      <c r="BK59" s="88"/>
      <c r="BL59" s="88"/>
      <c r="BM59" s="88"/>
      <c r="BN59" s="341" t="s">
        <v>133</v>
      </c>
      <c r="BO59" s="341"/>
      <c r="BP59" s="341"/>
      <c r="BQ59" s="341"/>
      <c r="BR59" s="341"/>
      <c r="BS59" s="341"/>
      <c r="BT59" s="341"/>
      <c r="BU59" s="341"/>
      <c r="BV59" s="341"/>
      <c r="BW59" s="341"/>
      <c r="BX59" s="341"/>
      <c r="BY59" s="341"/>
      <c r="BZ59" s="341"/>
      <c r="CA59" s="341"/>
      <c r="CB59" s="341"/>
      <c r="CC59" s="341"/>
      <c r="CD59" s="341"/>
      <c r="CE59" s="341"/>
      <c r="CF59" s="88"/>
      <c r="CG59" s="88"/>
      <c r="CH59" s="88"/>
      <c r="CI59" s="88"/>
      <c r="CJ59" s="88"/>
      <c r="CK59" s="88"/>
      <c r="CL59" s="88"/>
      <c r="CM59" s="88"/>
      <c r="CN59" s="88"/>
      <c r="CO59" s="88"/>
      <c r="CP59" s="88"/>
      <c r="CQ59" s="88"/>
      <c r="CR59" s="88"/>
      <c r="CS59" s="88"/>
      <c r="CT59" s="88"/>
      <c r="CU59" s="88"/>
      <c r="CV59" s="88"/>
      <c r="CW59" s="88"/>
      <c r="CX59" s="88"/>
      <c r="CY59" s="88"/>
      <c r="CZ59" s="88"/>
      <c r="DA59" s="88"/>
      <c r="DB59" s="88"/>
      <c r="DC59" s="88"/>
      <c r="DD59" s="88"/>
      <c r="DE59" s="88"/>
      <c r="DF59" s="88"/>
      <c r="DG59" s="88"/>
      <c r="DH59" s="88"/>
    </row>
  </sheetData>
  <mergeCells count="136">
    <mergeCell ref="CL28:DD30"/>
    <mergeCell ref="X33:AK33"/>
    <mergeCell ref="Y36:AJ36"/>
    <mergeCell ref="B19:AZ19"/>
    <mergeCell ref="B28:AZ28"/>
    <mergeCell ref="B38:AZ38"/>
    <mergeCell ref="BA38:BG38"/>
    <mergeCell ref="B32:AZ32"/>
    <mergeCell ref="B23:AZ23"/>
    <mergeCell ref="BH38:BR38"/>
    <mergeCell ref="BA22:BG25"/>
    <mergeCell ref="BH22:BR25"/>
    <mergeCell ref="BH27:BR27"/>
    <mergeCell ref="B26:AZ26"/>
    <mergeCell ref="BA26:BG26"/>
    <mergeCell ref="Q24:AC24"/>
    <mergeCell ref="Y29:AL29"/>
    <mergeCell ref="BA27:BG27"/>
    <mergeCell ref="B31:AZ31"/>
    <mergeCell ref="CL10:DD10"/>
    <mergeCell ref="BS8:DD8"/>
    <mergeCell ref="BS9:CK9"/>
    <mergeCell ref="CL9:DD9"/>
    <mergeCell ref="BS10:CK10"/>
    <mergeCell ref="CG4:CI4"/>
    <mergeCell ref="BL7:CJ7"/>
    <mergeCell ref="CL27:DD27"/>
    <mergeCell ref="B27:AZ27"/>
    <mergeCell ref="B15:AZ15"/>
    <mergeCell ref="BA10:BG10"/>
    <mergeCell ref="BH10:BR10"/>
    <mergeCell ref="B22:AZ22"/>
    <mergeCell ref="BH26:BR26"/>
    <mergeCell ref="P13:AC13"/>
    <mergeCell ref="BS22:CK25"/>
    <mergeCell ref="CL22:DD25"/>
    <mergeCell ref="CL11:DD14"/>
    <mergeCell ref="Q17:AC17"/>
    <mergeCell ref="A11:AZ11"/>
    <mergeCell ref="BA11:BG14"/>
    <mergeCell ref="BH11:BR14"/>
    <mergeCell ref="BS11:CK14"/>
    <mergeCell ref="A10:AZ10"/>
    <mergeCell ref="CJ4:CL4"/>
    <mergeCell ref="CM4:CO4"/>
    <mergeCell ref="A6:DD6"/>
    <mergeCell ref="AG4:AI4"/>
    <mergeCell ref="BR4:BT4"/>
    <mergeCell ref="A8:AZ9"/>
    <mergeCell ref="BA8:BG9"/>
    <mergeCell ref="BH8:BR9"/>
    <mergeCell ref="BL4:BN4"/>
    <mergeCell ref="BO4:BQ4"/>
    <mergeCell ref="BU4:BW4"/>
    <mergeCell ref="BX4:BZ4"/>
    <mergeCell ref="CA4:CC4"/>
    <mergeCell ref="CD4:CF4"/>
    <mergeCell ref="CT7:DD7"/>
    <mergeCell ref="DC2:DE2"/>
    <mergeCell ref="DF2:DH2"/>
    <mergeCell ref="BB2:BD2"/>
    <mergeCell ref="BE2:BG2"/>
    <mergeCell ref="BH2:BJ2"/>
    <mergeCell ref="BK2:BM2"/>
    <mergeCell ref="BQ2:BS2"/>
    <mergeCell ref="DI2:DK2"/>
    <mergeCell ref="BT2:BV2"/>
    <mergeCell ref="BW2:BY2"/>
    <mergeCell ref="BZ2:CB2"/>
    <mergeCell ref="CC2:CE2"/>
    <mergeCell ref="CF2:CH2"/>
    <mergeCell ref="CI2:CK2"/>
    <mergeCell ref="CL2:CN2"/>
    <mergeCell ref="CO2:CQ2"/>
    <mergeCell ref="CW2:DB2"/>
    <mergeCell ref="BN2:BP2"/>
    <mergeCell ref="B2:AF2"/>
    <mergeCell ref="AG2:AI2"/>
    <mergeCell ref="AJ2:AL2"/>
    <mergeCell ref="AM2:AO2"/>
    <mergeCell ref="AP2:AR2"/>
    <mergeCell ref="AS2:AU2"/>
    <mergeCell ref="AV2:AX2"/>
    <mergeCell ref="AY2:BA2"/>
    <mergeCell ref="AM4:AO4"/>
    <mergeCell ref="AP4:AR4"/>
    <mergeCell ref="AS4:AU4"/>
    <mergeCell ref="AJ4:AL4"/>
    <mergeCell ref="B16:AZ16"/>
    <mergeCell ref="BS27:CK27"/>
    <mergeCell ref="BS38:CK38"/>
    <mergeCell ref="BH19:BR21"/>
    <mergeCell ref="B40:AZ40"/>
    <mergeCell ref="BA40:BG40"/>
    <mergeCell ref="BH40:BR40"/>
    <mergeCell ref="BS40:CK40"/>
    <mergeCell ref="V59:AN59"/>
    <mergeCell ref="BN59:CE59"/>
    <mergeCell ref="A42:DD42"/>
    <mergeCell ref="V43:AN43"/>
    <mergeCell ref="BN43:CE43"/>
    <mergeCell ref="V58:AN58"/>
    <mergeCell ref="BN58:CE58"/>
    <mergeCell ref="V44:AN44"/>
    <mergeCell ref="BN44:CE44"/>
    <mergeCell ref="A57:DD57"/>
    <mergeCell ref="BA15:BG18"/>
    <mergeCell ref="BH15:BR18"/>
    <mergeCell ref="BS15:CK18"/>
    <mergeCell ref="CL15:DD18"/>
    <mergeCell ref="BS35:CK37"/>
    <mergeCell ref="BA35:BG37"/>
    <mergeCell ref="CL40:DD40"/>
    <mergeCell ref="A24:A25"/>
    <mergeCell ref="BS31:CK34"/>
    <mergeCell ref="B35:AZ35"/>
    <mergeCell ref="CL26:DD26"/>
    <mergeCell ref="CL38:DD38"/>
    <mergeCell ref="BS19:CK21"/>
    <mergeCell ref="CL19:DD21"/>
    <mergeCell ref="BA19:BG21"/>
    <mergeCell ref="S20:AC20"/>
    <mergeCell ref="BH39:BR39"/>
    <mergeCell ref="BS39:CK39"/>
    <mergeCell ref="CL39:DD39"/>
    <mergeCell ref="BH35:BR37"/>
    <mergeCell ref="CL35:DD37"/>
    <mergeCell ref="BS26:CK26"/>
    <mergeCell ref="B39:AZ39"/>
    <mergeCell ref="BA39:BG39"/>
    <mergeCell ref="CL31:DD34"/>
    <mergeCell ref="BA28:BG30"/>
    <mergeCell ref="BH28:BR30"/>
    <mergeCell ref="BS28:CK30"/>
    <mergeCell ref="BA31:BG34"/>
    <mergeCell ref="BH31:BR34"/>
  </mergeCells>
  <pageMargins left="0.35433070866141736" right="0.19685039370078741" top="0.59055118110236227" bottom="0.39370078740157483" header="0.19685039370078741" footer="0.19685039370078741"/>
  <pageSetup paperSize="9" scale="97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I30"/>
  <sheetViews>
    <sheetView zoomScaleNormal="100" workbookViewId="0"/>
  </sheetViews>
  <sheetFormatPr defaultRowHeight="11.25" x14ac:dyDescent="0.2"/>
  <cols>
    <col min="1" max="15" width="0.85546875" style="32" customWidth="1"/>
    <col min="16" max="16" width="1.28515625" style="32" customWidth="1"/>
    <col min="17" max="24" width="0.85546875" style="32" customWidth="1"/>
    <col min="25" max="25" width="0.42578125" style="32" customWidth="1"/>
    <col min="26" max="46" width="0.85546875" style="32" customWidth="1"/>
    <col min="47" max="47" width="1.42578125" style="32" customWidth="1"/>
    <col min="48" max="49" width="0.85546875" style="32" customWidth="1"/>
    <col min="50" max="50" width="1.28515625" style="32" customWidth="1"/>
    <col min="51" max="56" width="0.85546875" style="32" customWidth="1"/>
    <col min="57" max="57" width="2.28515625" style="32" customWidth="1"/>
    <col min="58" max="112" width="0.85546875" style="32" customWidth="1"/>
    <col min="113" max="113" width="0.7109375" style="32" customWidth="1"/>
    <col min="114" max="122" width="0.85546875" style="32" customWidth="1"/>
    <col min="123" max="16384" width="9.140625" style="32"/>
  </cols>
  <sheetData>
    <row r="1" spans="1:113" ht="3" customHeight="1" x14ac:dyDescent="0.2"/>
    <row r="2" spans="1:113" ht="24" customHeight="1" x14ac:dyDescent="0.3">
      <c r="A2" s="30"/>
      <c r="B2" s="236" t="s">
        <v>0</v>
      </c>
      <c r="C2" s="236"/>
      <c r="D2" s="236"/>
      <c r="E2" s="236"/>
      <c r="F2" s="236"/>
      <c r="G2" s="236"/>
      <c r="H2" s="236"/>
      <c r="I2" s="236"/>
      <c r="J2" s="236"/>
      <c r="K2" s="236"/>
      <c r="L2" s="236"/>
      <c r="M2" s="236"/>
      <c r="N2" s="236"/>
      <c r="O2" s="236"/>
      <c r="P2" s="236"/>
      <c r="Q2" s="236"/>
      <c r="R2" s="236"/>
      <c r="S2" s="236"/>
      <c r="T2" s="236"/>
      <c r="U2" s="236"/>
      <c r="V2" s="236"/>
      <c r="W2" s="236"/>
      <c r="X2" s="236"/>
      <c r="Y2" s="236"/>
      <c r="Z2" s="236"/>
      <c r="AA2" s="195" t="str">
        <f>IF(ISBLANK(Титул!AH10),"",Титул!AH10)</f>
        <v/>
      </c>
      <c r="AB2" s="195"/>
      <c r="AC2" s="195"/>
      <c r="AD2" s="195" t="str">
        <f>IF(ISBLANK(Титул!AK10),"",Титул!AK10)</f>
        <v/>
      </c>
      <c r="AE2" s="195"/>
      <c r="AF2" s="195"/>
      <c r="AG2" s="195" t="str">
        <f>IF(ISBLANK(Титул!AN10),"",Титул!AN10)</f>
        <v/>
      </c>
      <c r="AH2" s="195"/>
      <c r="AI2" s="195"/>
      <c r="AJ2" s="195" t="str">
        <f>IF(ISBLANK(Титул!AQ10),"",Титул!AQ10)</f>
        <v/>
      </c>
      <c r="AK2" s="195"/>
      <c r="AL2" s="195"/>
      <c r="AM2" s="246" t="str">
        <f>IF(ISBLANK(Титул!AT10),"",Титул!AT10)</f>
        <v/>
      </c>
      <c r="AN2" s="247"/>
      <c r="AO2" s="248"/>
      <c r="AP2" s="246" t="str">
        <f>IF(ISBLANK(Титул!AW10),"",Титул!AW10)</f>
        <v/>
      </c>
      <c r="AQ2" s="247"/>
      <c r="AR2" s="248"/>
      <c r="AS2" s="246" t="str">
        <f>IF(ISBLANK(Титул!AZ10),"",Титул!AZ10)</f>
        <v/>
      </c>
      <c r="AT2" s="247"/>
      <c r="AU2" s="248"/>
      <c r="AV2" s="246" t="str">
        <f>IF(ISBLANK(Титул!BC10),"",Титул!BC10)</f>
        <v/>
      </c>
      <c r="AW2" s="247"/>
      <c r="AX2" s="248"/>
      <c r="AY2" s="246" t="str">
        <f>IF(ISBLANK(Титул!BF10),"",Титул!BF10)</f>
        <v/>
      </c>
      <c r="AZ2" s="247"/>
      <c r="BA2" s="248"/>
      <c r="BB2" s="246" t="str">
        <f>IF(ISBLANK(Титул!BI10),"",Титул!BI10)</f>
        <v/>
      </c>
      <c r="BC2" s="247"/>
      <c r="BD2" s="248"/>
      <c r="BE2" s="237" t="s">
        <v>1</v>
      </c>
      <c r="BF2" s="237"/>
      <c r="BG2" s="237"/>
      <c r="BH2" s="191"/>
      <c r="BI2" s="191"/>
      <c r="BJ2" s="191"/>
      <c r="BK2" s="191"/>
      <c r="BL2" s="191"/>
      <c r="BM2" s="191"/>
      <c r="BN2" s="191"/>
      <c r="BO2" s="191"/>
      <c r="BP2" s="191"/>
      <c r="BQ2" s="191"/>
      <c r="BR2" s="191"/>
      <c r="BS2" s="191"/>
      <c r="BT2" s="191"/>
      <c r="BU2" s="191"/>
      <c r="BV2" s="191"/>
      <c r="BW2" s="191"/>
      <c r="BX2" s="191"/>
      <c r="BY2" s="191"/>
      <c r="BZ2" s="191"/>
      <c r="CA2" s="191"/>
      <c r="CB2" s="191"/>
      <c r="CC2" s="191"/>
      <c r="CD2" s="191"/>
      <c r="CE2" s="191"/>
      <c r="CF2" s="191"/>
      <c r="CG2" s="191"/>
      <c r="CH2" s="191"/>
      <c r="CI2" s="191"/>
      <c r="CJ2" s="191"/>
      <c r="CK2" s="191"/>
      <c r="CL2" s="10"/>
      <c r="CM2" s="10"/>
      <c r="CN2" s="31"/>
      <c r="CO2" s="10"/>
      <c r="CQ2" s="394" t="s">
        <v>35</v>
      </c>
      <c r="CR2" s="394"/>
      <c r="CS2" s="394"/>
      <c r="CT2" s="394"/>
      <c r="CU2" s="394"/>
      <c r="CV2" s="394"/>
      <c r="CW2" s="191">
        <v>0</v>
      </c>
      <c r="CX2" s="191"/>
      <c r="CY2" s="191"/>
      <c r="CZ2" s="191">
        <v>0</v>
      </c>
      <c r="DA2" s="191"/>
      <c r="DB2" s="191"/>
      <c r="DC2" s="191">
        <v>0</v>
      </c>
      <c r="DD2" s="191"/>
      <c r="DE2" s="191"/>
    </row>
    <row r="3" spans="1:113" ht="7.5" customHeight="1" x14ac:dyDescent="0.2">
      <c r="BA3" s="33"/>
      <c r="BB3" s="33"/>
      <c r="BC3" s="33"/>
    </row>
    <row r="4" spans="1:113" ht="17.25" customHeight="1" x14ac:dyDescent="0.2">
      <c r="A4" s="7"/>
      <c r="B4" s="7" t="s">
        <v>3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AA4" s="195" t="str">
        <f>IF(ISBLANK(Титул!AH12),"",Титул!AH12)</f>
        <v/>
      </c>
      <c r="AB4" s="195"/>
      <c r="AC4" s="195"/>
      <c r="AD4" s="195" t="str">
        <f>IF(ISBLANK(Титул!AK12),"",Титул!AK12)</f>
        <v/>
      </c>
      <c r="AE4" s="195"/>
      <c r="AF4" s="195"/>
      <c r="AG4" s="195" t="str">
        <f>IF(ISBLANK(Титул!AN12),"",Титул!AN12)</f>
        <v/>
      </c>
      <c r="AH4" s="195"/>
      <c r="AI4" s="195"/>
      <c r="AJ4" s="195" t="str">
        <f>IF(ISBLANK(Титул!AQ12),"",Титул!AQ12)</f>
        <v/>
      </c>
      <c r="AK4" s="195"/>
      <c r="AL4" s="195"/>
      <c r="AM4" s="246" t="str">
        <f>IF(ISBLANK(Титул!AT12),"",Титул!AT12)</f>
        <v/>
      </c>
      <c r="AN4" s="247"/>
      <c r="AO4" s="248"/>
      <c r="AV4" s="22"/>
      <c r="AW4" s="22"/>
      <c r="AX4" s="22"/>
      <c r="AY4" s="22"/>
      <c r="AZ4" s="22"/>
      <c r="BA4" s="22"/>
      <c r="BB4" s="22"/>
      <c r="BC4" s="22"/>
      <c r="BD4" s="22"/>
      <c r="BE4" s="22"/>
      <c r="BF4" s="200"/>
      <c r="BG4" s="200"/>
      <c r="BH4" s="200"/>
      <c r="BI4" s="200"/>
      <c r="BJ4" s="200"/>
      <c r="BK4" s="200"/>
      <c r="BL4" s="200"/>
      <c r="BM4" s="200"/>
      <c r="BN4" s="200"/>
      <c r="BO4" s="200"/>
      <c r="BP4" s="200"/>
      <c r="BQ4" s="200"/>
      <c r="BR4" s="200"/>
      <c r="BS4" s="200"/>
      <c r="BT4" s="200"/>
      <c r="BU4" s="200"/>
      <c r="BV4" s="200"/>
      <c r="BW4" s="200"/>
      <c r="BX4" s="200"/>
      <c r="BY4" s="200"/>
      <c r="BZ4" s="200"/>
      <c r="CA4" s="200"/>
      <c r="CB4" s="200"/>
      <c r="CC4" s="200"/>
      <c r="CD4" s="200"/>
      <c r="CE4" s="200"/>
      <c r="CF4" s="200"/>
      <c r="CG4" s="200"/>
      <c r="CH4" s="200"/>
      <c r="CI4" s="200"/>
    </row>
    <row r="5" spans="1:113" ht="3" customHeight="1" x14ac:dyDescent="0.2">
      <c r="A5" s="124"/>
      <c r="B5" s="124"/>
      <c r="C5" s="124"/>
      <c r="D5" s="124"/>
      <c r="E5" s="124"/>
      <c r="F5" s="124"/>
      <c r="G5" s="124"/>
      <c r="H5" s="124"/>
      <c r="I5" s="124"/>
      <c r="J5" s="124"/>
      <c r="K5" s="124"/>
      <c r="L5" s="124"/>
      <c r="M5" s="124"/>
      <c r="N5" s="124"/>
      <c r="O5" s="124"/>
      <c r="P5" s="124"/>
      <c r="Q5" s="124"/>
      <c r="R5" s="124"/>
    </row>
    <row r="6" spans="1:113" s="30" customFormat="1" ht="32.25" customHeight="1" x14ac:dyDescent="0.2">
      <c r="A6" s="62"/>
      <c r="B6" s="479"/>
      <c r="C6" s="479"/>
      <c r="D6" s="479"/>
      <c r="E6" s="479"/>
      <c r="F6" s="479"/>
      <c r="G6" s="479"/>
      <c r="H6" s="479"/>
      <c r="I6" s="479"/>
      <c r="J6" s="479"/>
      <c r="K6" s="479"/>
      <c r="L6" s="479"/>
      <c r="M6" s="479"/>
      <c r="N6" s="479"/>
      <c r="O6" s="479"/>
      <c r="P6" s="479"/>
      <c r="Q6" s="479"/>
      <c r="R6" s="479"/>
      <c r="S6" s="479"/>
      <c r="T6" s="479"/>
      <c r="U6" s="479"/>
      <c r="V6" s="479"/>
      <c r="W6" s="479"/>
      <c r="X6" s="479"/>
      <c r="Y6" s="479"/>
      <c r="Z6" s="479"/>
      <c r="AA6" s="479"/>
      <c r="AB6" s="479"/>
      <c r="AC6" s="479"/>
      <c r="AD6" s="479"/>
      <c r="AE6" s="479"/>
      <c r="AF6" s="479"/>
      <c r="AG6" s="479"/>
      <c r="AH6" s="479"/>
      <c r="AI6" s="479"/>
      <c r="AJ6" s="479"/>
      <c r="AK6" s="479"/>
      <c r="AL6" s="480"/>
      <c r="AM6" s="480"/>
      <c r="AN6" s="480"/>
      <c r="AO6" s="480"/>
      <c r="AP6" s="480"/>
      <c r="AQ6" s="480"/>
      <c r="AR6" s="480"/>
      <c r="AS6" s="480"/>
      <c r="AT6" s="481"/>
      <c r="AU6" s="481"/>
      <c r="AV6" s="481"/>
      <c r="AW6" s="481"/>
      <c r="AX6" s="481"/>
      <c r="AY6" s="481"/>
      <c r="AZ6" s="481"/>
      <c r="BA6" s="481"/>
      <c r="BB6" s="481"/>
      <c r="BC6" s="481"/>
      <c r="BD6" s="481"/>
      <c r="BE6" s="481"/>
      <c r="BF6" s="481"/>
      <c r="BG6" s="63"/>
      <c r="BH6" s="63"/>
      <c r="BI6" s="63"/>
      <c r="BJ6" s="63"/>
      <c r="BK6" s="63"/>
      <c r="BL6" s="63"/>
      <c r="BM6" s="63"/>
      <c r="BN6" s="63"/>
      <c r="BO6" s="63"/>
      <c r="BP6" s="63"/>
      <c r="BQ6" s="63"/>
      <c r="BR6" s="63"/>
      <c r="BS6" s="63"/>
      <c r="BT6" s="63"/>
      <c r="BU6" s="63"/>
      <c r="BV6" s="63"/>
      <c r="BW6" s="63"/>
      <c r="BX6" s="63"/>
      <c r="BY6" s="63"/>
      <c r="BZ6" s="63"/>
      <c r="CA6" s="63"/>
      <c r="CB6" s="63"/>
      <c r="CC6" s="63"/>
      <c r="CD6" s="63"/>
      <c r="CE6" s="63"/>
      <c r="CF6" s="63"/>
      <c r="CG6" s="63"/>
      <c r="CH6" s="63"/>
      <c r="CI6" s="63"/>
      <c r="CJ6" s="63"/>
      <c r="CK6" s="63"/>
      <c r="CL6" s="63"/>
      <c r="CM6" s="63"/>
      <c r="CN6" s="63"/>
      <c r="CO6" s="63"/>
      <c r="CP6" s="63"/>
      <c r="CQ6" s="63"/>
      <c r="CR6" s="63"/>
      <c r="CS6" s="63"/>
      <c r="CT6" s="63"/>
      <c r="CU6" s="63"/>
      <c r="CV6" s="63"/>
      <c r="CW6" s="63"/>
      <c r="CX6" s="153"/>
      <c r="CY6" s="63"/>
      <c r="CZ6" s="63"/>
      <c r="DA6" s="63"/>
      <c r="DB6" s="64"/>
      <c r="DC6" s="65"/>
      <c r="DD6" s="65"/>
      <c r="DE6" s="65"/>
      <c r="DF6" s="65"/>
      <c r="DG6" s="65"/>
      <c r="DH6" s="65"/>
      <c r="DI6" s="65"/>
    </row>
    <row r="7" spans="1:113" ht="14.25" x14ac:dyDescent="0.2">
      <c r="A7" s="485" t="s">
        <v>52</v>
      </c>
      <c r="B7" s="485"/>
      <c r="C7" s="485"/>
      <c r="D7" s="485"/>
      <c r="E7" s="485"/>
      <c r="F7" s="485"/>
      <c r="G7" s="485"/>
      <c r="H7" s="485"/>
      <c r="I7" s="485"/>
      <c r="J7" s="485"/>
      <c r="K7" s="485"/>
      <c r="L7" s="485"/>
      <c r="M7" s="485"/>
      <c r="N7" s="485"/>
      <c r="O7" s="485"/>
      <c r="P7" s="485"/>
      <c r="Q7" s="485"/>
      <c r="R7" s="485"/>
      <c r="S7" s="485"/>
      <c r="T7" s="485"/>
      <c r="U7" s="485"/>
      <c r="V7" s="485"/>
      <c r="W7" s="485"/>
      <c r="X7" s="485"/>
      <c r="Y7" s="485"/>
      <c r="Z7" s="485"/>
      <c r="AA7" s="485"/>
      <c r="AB7" s="485"/>
      <c r="AC7" s="485"/>
      <c r="AD7" s="485"/>
      <c r="AE7" s="485"/>
      <c r="AF7" s="485"/>
      <c r="AG7" s="485"/>
      <c r="AH7" s="485"/>
      <c r="AI7" s="485"/>
      <c r="AJ7" s="485"/>
      <c r="AK7" s="485"/>
      <c r="AL7" s="485"/>
      <c r="AM7" s="485"/>
      <c r="AN7" s="485"/>
      <c r="AO7" s="485"/>
      <c r="AP7" s="485"/>
      <c r="AQ7" s="485"/>
      <c r="AR7" s="485"/>
      <c r="AS7" s="485"/>
      <c r="AT7" s="485"/>
      <c r="AU7" s="485"/>
      <c r="AV7" s="485"/>
      <c r="AW7" s="485"/>
      <c r="AX7" s="485"/>
      <c r="AY7" s="485"/>
      <c r="AZ7" s="485"/>
      <c r="BA7" s="485"/>
      <c r="BB7" s="485"/>
      <c r="BC7" s="485"/>
      <c r="BD7" s="485"/>
      <c r="BE7" s="485"/>
      <c r="BF7" s="485"/>
      <c r="BG7" s="485"/>
      <c r="BH7" s="485"/>
      <c r="BI7" s="485"/>
      <c r="BJ7" s="485"/>
      <c r="BK7" s="485"/>
      <c r="BL7" s="485"/>
      <c r="BM7" s="485"/>
      <c r="BN7" s="485"/>
      <c r="BO7" s="485"/>
      <c r="BP7" s="485"/>
      <c r="BQ7" s="485"/>
      <c r="BR7" s="485"/>
      <c r="BS7" s="485"/>
      <c r="BT7" s="485"/>
      <c r="BU7" s="485"/>
      <c r="BV7" s="485"/>
      <c r="BW7" s="485"/>
      <c r="BX7" s="485"/>
      <c r="BY7" s="485"/>
      <c r="BZ7" s="485"/>
      <c r="CA7" s="485"/>
      <c r="CB7" s="485"/>
      <c r="CC7" s="485"/>
      <c r="CD7" s="485"/>
      <c r="CE7" s="485"/>
      <c r="CF7" s="485"/>
      <c r="CG7" s="485"/>
      <c r="CH7" s="485"/>
      <c r="CI7" s="485"/>
      <c r="CJ7" s="485"/>
      <c r="CK7" s="485"/>
      <c r="CL7" s="485"/>
      <c r="CM7" s="485"/>
      <c r="CN7" s="485"/>
      <c r="CO7" s="485"/>
      <c r="CP7" s="485"/>
      <c r="CQ7" s="485"/>
      <c r="CR7" s="485"/>
      <c r="CS7" s="485"/>
      <c r="CT7" s="485"/>
      <c r="CU7" s="485"/>
      <c r="CV7" s="485"/>
      <c r="CW7" s="485"/>
      <c r="CX7" s="485"/>
      <c r="CY7" s="485"/>
      <c r="CZ7" s="485"/>
      <c r="DA7" s="485"/>
    </row>
    <row r="8" spans="1:113" ht="3" customHeight="1" x14ac:dyDescent="0.2"/>
    <row r="9" spans="1:113" ht="15.75" customHeight="1" x14ac:dyDescent="0.2">
      <c r="AW9" s="66"/>
      <c r="BU9" s="364" t="s">
        <v>228</v>
      </c>
      <c r="BV9" s="364"/>
      <c r="BW9" s="364"/>
      <c r="BX9" s="364"/>
      <c r="BY9" s="364"/>
      <c r="BZ9" s="364"/>
      <c r="CA9" s="364"/>
      <c r="CB9" s="364"/>
      <c r="CC9" s="364"/>
      <c r="CD9" s="364"/>
      <c r="CE9" s="364"/>
      <c r="CF9" s="364"/>
      <c r="CG9" s="364"/>
      <c r="CH9" s="364"/>
      <c r="CI9" s="364"/>
      <c r="CJ9" s="364"/>
      <c r="CK9" s="364"/>
      <c r="CL9" s="364"/>
      <c r="CM9" s="364"/>
      <c r="CN9" s="364"/>
      <c r="CO9" s="364"/>
      <c r="CR9" s="152"/>
      <c r="CS9" s="152"/>
      <c r="CT9" s="472" t="s">
        <v>93</v>
      </c>
      <c r="CU9" s="472"/>
      <c r="CV9" s="472"/>
      <c r="CW9" s="472"/>
      <c r="CX9" s="472"/>
      <c r="CY9" s="472"/>
      <c r="CZ9" s="472"/>
      <c r="DA9" s="472"/>
      <c r="DB9" s="472"/>
      <c r="DC9" s="472"/>
      <c r="DD9" s="472"/>
      <c r="DE9" s="472"/>
      <c r="DF9" s="472"/>
      <c r="DG9" s="472"/>
    </row>
    <row r="10" spans="1:113" ht="24" customHeight="1" x14ac:dyDescent="0.2">
      <c r="A10" s="473" t="s">
        <v>39</v>
      </c>
      <c r="B10" s="474"/>
      <c r="C10" s="474"/>
      <c r="D10" s="474"/>
      <c r="E10" s="474"/>
      <c r="F10" s="474"/>
      <c r="G10" s="474"/>
      <c r="H10" s="474"/>
      <c r="I10" s="474"/>
      <c r="J10" s="474"/>
      <c r="K10" s="474"/>
      <c r="L10" s="474"/>
      <c r="M10" s="474"/>
      <c r="N10" s="474"/>
      <c r="O10" s="474"/>
      <c r="P10" s="474"/>
      <c r="Q10" s="474"/>
      <c r="R10" s="474"/>
      <c r="S10" s="474"/>
      <c r="T10" s="474"/>
      <c r="U10" s="474"/>
      <c r="V10" s="474"/>
      <c r="W10" s="474"/>
      <c r="X10" s="474"/>
      <c r="Y10" s="474"/>
      <c r="Z10" s="474"/>
      <c r="AA10" s="474"/>
      <c r="AB10" s="474"/>
      <c r="AC10" s="474"/>
      <c r="AD10" s="474"/>
      <c r="AE10" s="474"/>
      <c r="AF10" s="474"/>
      <c r="AG10" s="474"/>
      <c r="AH10" s="474"/>
      <c r="AI10" s="474"/>
      <c r="AJ10" s="474"/>
      <c r="AK10" s="474"/>
      <c r="AL10" s="474"/>
      <c r="AM10" s="474"/>
      <c r="AN10" s="474"/>
      <c r="AO10" s="474"/>
      <c r="AP10" s="474"/>
      <c r="AQ10" s="474"/>
      <c r="AR10" s="474"/>
      <c r="AS10" s="474"/>
      <c r="AT10" s="475"/>
      <c r="AU10" s="466" t="s">
        <v>182</v>
      </c>
      <c r="AV10" s="467"/>
      <c r="AW10" s="467"/>
      <c r="AX10" s="467"/>
      <c r="AY10" s="467"/>
      <c r="AZ10" s="467"/>
      <c r="BA10" s="466" t="s">
        <v>54</v>
      </c>
      <c r="BB10" s="467"/>
      <c r="BC10" s="467"/>
      <c r="BD10" s="467"/>
      <c r="BE10" s="467"/>
      <c r="BF10" s="467"/>
      <c r="BG10" s="467"/>
      <c r="BH10" s="467"/>
      <c r="BI10" s="467"/>
      <c r="BJ10" s="467"/>
      <c r="BK10" s="467"/>
      <c r="BL10" s="467"/>
      <c r="BM10" s="467"/>
      <c r="BN10" s="468"/>
      <c r="BO10" s="466" t="s">
        <v>55</v>
      </c>
      <c r="BP10" s="467"/>
      <c r="BQ10" s="467"/>
      <c r="BR10" s="467"/>
      <c r="BS10" s="467"/>
      <c r="BT10" s="467"/>
      <c r="BU10" s="467"/>
      <c r="BV10" s="467"/>
      <c r="BW10" s="467"/>
      <c r="BX10" s="467"/>
      <c r="BY10" s="467"/>
      <c r="BZ10" s="467"/>
      <c r="CA10" s="467"/>
      <c r="CB10" s="467"/>
      <c r="CC10" s="467"/>
      <c r="CD10" s="467"/>
      <c r="CE10" s="467"/>
      <c r="CF10" s="467"/>
      <c r="CG10" s="467"/>
      <c r="CH10" s="467"/>
      <c r="CI10" s="467"/>
      <c r="CJ10" s="467"/>
      <c r="CK10" s="467"/>
      <c r="CL10" s="467"/>
      <c r="CM10" s="467"/>
      <c r="CN10" s="467"/>
      <c r="CO10" s="467"/>
      <c r="CP10" s="467"/>
      <c r="CQ10" s="467"/>
      <c r="CR10" s="467"/>
      <c r="CS10" s="467"/>
      <c r="CT10" s="467"/>
      <c r="CU10" s="467"/>
      <c r="CV10" s="467"/>
      <c r="CW10" s="467"/>
      <c r="CX10" s="467"/>
      <c r="CY10" s="467"/>
      <c r="CZ10" s="467"/>
      <c r="DA10" s="467"/>
      <c r="DB10" s="467"/>
      <c r="DC10" s="467"/>
      <c r="DD10" s="467"/>
      <c r="DE10" s="467"/>
      <c r="DF10" s="467"/>
      <c r="DG10" s="468"/>
    </row>
    <row r="11" spans="1:113" ht="23.25" customHeight="1" x14ac:dyDescent="0.2">
      <c r="A11" s="476"/>
      <c r="B11" s="477"/>
      <c r="C11" s="477"/>
      <c r="D11" s="477"/>
      <c r="E11" s="477"/>
      <c r="F11" s="477"/>
      <c r="G11" s="477"/>
      <c r="H11" s="477"/>
      <c r="I11" s="477"/>
      <c r="J11" s="477"/>
      <c r="K11" s="477"/>
      <c r="L11" s="477"/>
      <c r="M11" s="477"/>
      <c r="N11" s="477"/>
      <c r="O11" s="477"/>
      <c r="P11" s="477"/>
      <c r="Q11" s="477"/>
      <c r="R11" s="477"/>
      <c r="S11" s="477"/>
      <c r="T11" s="477"/>
      <c r="U11" s="477"/>
      <c r="V11" s="477"/>
      <c r="W11" s="477"/>
      <c r="X11" s="477"/>
      <c r="Y11" s="477"/>
      <c r="Z11" s="477"/>
      <c r="AA11" s="477"/>
      <c r="AB11" s="477"/>
      <c r="AC11" s="477"/>
      <c r="AD11" s="477"/>
      <c r="AE11" s="477"/>
      <c r="AF11" s="477"/>
      <c r="AG11" s="477"/>
      <c r="AH11" s="477"/>
      <c r="AI11" s="477"/>
      <c r="AJ11" s="477"/>
      <c r="AK11" s="477"/>
      <c r="AL11" s="477"/>
      <c r="AM11" s="477"/>
      <c r="AN11" s="477"/>
      <c r="AO11" s="477"/>
      <c r="AP11" s="477"/>
      <c r="AQ11" s="477"/>
      <c r="AR11" s="477"/>
      <c r="AS11" s="477"/>
      <c r="AT11" s="478"/>
      <c r="AU11" s="482"/>
      <c r="AV11" s="483"/>
      <c r="AW11" s="483"/>
      <c r="AX11" s="483"/>
      <c r="AY11" s="483"/>
      <c r="AZ11" s="483"/>
      <c r="BA11" s="482"/>
      <c r="BB11" s="483"/>
      <c r="BC11" s="483"/>
      <c r="BD11" s="483"/>
      <c r="BE11" s="483"/>
      <c r="BF11" s="483"/>
      <c r="BG11" s="483"/>
      <c r="BH11" s="483"/>
      <c r="BI11" s="483"/>
      <c r="BJ11" s="483"/>
      <c r="BK11" s="483"/>
      <c r="BL11" s="483"/>
      <c r="BM11" s="483"/>
      <c r="BN11" s="484"/>
      <c r="BO11" s="469" t="s">
        <v>56</v>
      </c>
      <c r="BP11" s="470"/>
      <c r="BQ11" s="470"/>
      <c r="BR11" s="470"/>
      <c r="BS11" s="470"/>
      <c r="BT11" s="470"/>
      <c r="BU11" s="470"/>
      <c r="BV11" s="470"/>
      <c r="BW11" s="470"/>
      <c r="BX11" s="470"/>
      <c r="BY11" s="470"/>
      <c r="BZ11" s="470"/>
      <c r="CA11" s="470"/>
      <c r="CB11" s="470"/>
      <c r="CC11" s="471"/>
      <c r="CD11" s="470" t="s">
        <v>57</v>
      </c>
      <c r="CE11" s="470"/>
      <c r="CF11" s="470"/>
      <c r="CG11" s="470"/>
      <c r="CH11" s="470"/>
      <c r="CI11" s="470"/>
      <c r="CJ11" s="470"/>
      <c r="CK11" s="470"/>
      <c r="CL11" s="470"/>
      <c r="CM11" s="470"/>
      <c r="CN11" s="470"/>
      <c r="CO11" s="470"/>
      <c r="CP11" s="470"/>
      <c r="CQ11" s="470"/>
      <c r="CR11" s="471"/>
      <c r="CS11" s="469" t="s">
        <v>58</v>
      </c>
      <c r="CT11" s="470"/>
      <c r="CU11" s="470"/>
      <c r="CV11" s="470"/>
      <c r="CW11" s="470"/>
      <c r="CX11" s="470"/>
      <c r="CY11" s="470"/>
      <c r="CZ11" s="470"/>
      <c r="DA11" s="470"/>
      <c r="DB11" s="470"/>
      <c r="DC11" s="470"/>
      <c r="DD11" s="470"/>
      <c r="DE11" s="470"/>
      <c r="DF11" s="470"/>
      <c r="DG11" s="471"/>
    </row>
    <row r="12" spans="1:113" ht="12.75" customHeight="1" x14ac:dyDescent="0.2">
      <c r="A12" s="446">
        <v>1</v>
      </c>
      <c r="B12" s="447"/>
      <c r="C12" s="447"/>
      <c r="D12" s="447"/>
      <c r="E12" s="447"/>
      <c r="F12" s="447"/>
      <c r="G12" s="447"/>
      <c r="H12" s="447"/>
      <c r="I12" s="447"/>
      <c r="J12" s="447"/>
      <c r="K12" s="447"/>
      <c r="L12" s="447"/>
      <c r="M12" s="447"/>
      <c r="N12" s="447"/>
      <c r="O12" s="447"/>
      <c r="P12" s="447"/>
      <c r="Q12" s="447"/>
      <c r="R12" s="447"/>
      <c r="S12" s="447"/>
      <c r="T12" s="447"/>
      <c r="U12" s="447"/>
      <c r="V12" s="447"/>
      <c r="W12" s="447"/>
      <c r="X12" s="447"/>
      <c r="Y12" s="447"/>
      <c r="Z12" s="447"/>
      <c r="AA12" s="447"/>
      <c r="AB12" s="447"/>
      <c r="AC12" s="447"/>
      <c r="AD12" s="447"/>
      <c r="AE12" s="447"/>
      <c r="AF12" s="447"/>
      <c r="AG12" s="447"/>
      <c r="AH12" s="447"/>
      <c r="AI12" s="447"/>
      <c r="AJ12" s="447"/>
      <c r="AK12" s="447"/>
      <c r="AL12" s="447"/>
      <c r="AM12" s="447"/>
      <c r="AN12" s="447"/>
      <c r="AO12" s="447"/>
      <c r="AP12" s="447"/>
      <c r="AQ12" s="447"/>
      <c r="AR12" s="447"/>
      <c r="AS12" s="447"/>
      <c r="AT12" s="448"/>
      <c r="AU12" s="446">
        <v>2</v>
      </c>
      <c r="AV12" s="447"/>
      <c r="AW12" s="447"/>
      <c r="AX12" s="447"/>
      <c r="AY12" s="447"/>
      <c r="AZ12" s="447"/>
      <c r="BA12" s="446">
        <v>3</v>
      </c>
      <c r="BB12" s="447"/>
      <c r="BC12" s="447"/>
      <c r="BD12" s="447"/>
      <c r="BE12" s="447"/>
      <c r="BF12" s="447"/>
      <c r="BG12" s="447"/>
      <c r="BH12" s="447"/>
      <c r="BI12" s="447"/>
      <c r="BJ12" s="447"/>
      <c r="BK12" s="447"/>
      <c r="BL12" s="447"/>
      <c r="BM12" s="447"/>
      <c r="BN12" s="448"/>
      <c r="BO12" s="446">
        <v>4</v>
      </c>
      <c r="BP12" s="447"/>
      <c r="BQ12" s="447"/>
      <c r="BR12" s="447"/>
      <c r="BS12" s="447"/>
      <c r="BT12" s="447"/>
      <c r="BU12" s="447"/>
      <c r="BV12" s="447"/>
      <c r="BW12" s="447"/>
      <c r="BX12" s="447"/>
      <c r="BY12" s="447"/>
      <c r="BZ12" s="447"/>
      <c r="CA12" s="447"/>
      <c r="CB12" s="447"/>
      <c r="CC12" s="448"/>
      <c r="CD12" s="438">
        <v>5</v>
      </c>
      <c r="CE12" s="439"/>
      <c r="CF12" s="439"/>
      <c r="CG12" s="439"/>
      <c r="CH12" s="439"/>
      <c r="CI12" s="439"/>
      <c r="CJ12" s="439"/>
      <c r="CK12" s="439"/>
      <c r="CL12" s="439"/>
      <c r="CM12" s="439"/>
      <c r="CN12" s="439"/>
      <c r="CO12" s="439"/>
      <c r="CP12" s="439"/>
      <c r="CQ12" s="439"/>
      <c r="CR12" s="440"/>
      <c r="CS12" s="438">
        <v>6</v>
      </c>
      <c r="CT12" s="439"/>
      <c r="CU12" s="439"/>
      <c r="CV12" s="439"/>
      <c r="CW12" s="439"/>
      <c r="CX12" s="439"/>
      <c r="CY12" s="439"/>
      <c r="CZ12" s="439"/>
      <c r="DA12" s="439"/>
      <c r="DB12" s="439"/>
      <c r="DC12" s="439"/>
      <c r="DD12" s="439"/>
      <c r="DE12" s="439"/>
      <c r="DF12" s="439"/>
      <c r="DG12" s="440"/>
    </row>
    <row r="13" spans="1:113" s="30" customFormat="1" ht="42" customHeight="1" x14ac:dyDescent="0.2">
      <c r="A13" s="67"/>
      <c r="B13" s="449" t="s">
        <v>213</v>
      </c>
      <c r="C13" s="449"/>
      <c r="D13" s="449"/>
      <c r="E13" s="449"/>
      <c r="F13" s="449"/>
      <c r="G13" s="449"/>
      <c r="H13" s="449"/>
      <c r="I13" s="449"/>
      <c r="J13" s="449"/>
      <c r="K13" s="449"/>
      <c r="L13" s="449"/>
      <c r="M13" s="449"/>
      <c r="N13" s="449"/>
      <c r="O13" s="449"/>
      <c r="P13" s="449"/>
      <c r="Q13" s="449"/>
      <c r="R13" s="449"/>
      <c r="S13" s="449"/>
      <c r="T13" s="449"/>
      <c r="U13" s="449"/>
      <c r="V13" s="449"/>
      <c r="W13" s="449"/>
      <c r="X13" s="449"/>
      <c r="Y13" s="449"/>
      <c r="Z13" s="449"/>
      <c r="AA13" s="449"/>
      <c r="AB13" s="449"/>
      <c r="AC13" s="449"/>
      <c r="AD13" s="450"/>
      <c r="AE13" s="450"/>
      <c r="AF13" s="450"/>
      <c r="AG13" s="450"/>
      <c r="AH13" s="450"/>
      <c r="AI13" s="450"/>
      <c r="AJ13" s="450"/>
      <c r="AK13" s="450"/>
      <c r="AL13" s="450"/>
      <c r="AM13" s="450"/>
      <c r="AN13" s="450"/>
      <c r="AO13" s="450"/>
      <c r="AP13" s="450"/>
      <c r="AQ13" s="450"/>
      <c r="AR13" s="450"/>
      <c r="AS13" s="450"/>
      <c r="AT13" s="451"/>
      <c r="AU13" s="452" t="s">
        <v>121</v>
      </c>
      <c r="AV13" s="452"/>
      <c r="AW13" s="452"/>
      <c r="AX13" s="452"/>
      <c r="AY13" s="452"/>
      <c r="AZ13" s="452"/>
      <c r="BA13" s="441"/>
      <c r="BB13" s="441"/>
      <c r="BC13" s="441"/>
      <c r="BD13" s="441"/>
      <c r="BE13" s="441"/>
      <c r="BF13" s="441"/>
      <c r="BG13" s="441"/>
      <c r="BH13" s="441"/>
      <c r="BI13" s="441"/>
      <c r="BJ13" s="441"/>
      <c r="BK13" s="441"/>
      <c r="BL13" s="441"/>
      <c r="BM13" s="441"/>
      <c r="BN13" s="441"/>
      <c r="BO13" s="441"/>
      <c r="BP13" s="441"/>
      <c r="BQ13" s="441"/>
      <c r="BR13" s="441"/>
      <c r="BS13" s="441"/>
      <c r="BT13" s="441"/>
      <c r="BU13" s="441"/>
      <c r="BV13" s="441"/>
      <c r="BW13" s="441"/>
      <c r="BX13" s="441"/>
      <c r="BY13" s="441"/>
      <c r="BZ13" s="441"/>
      <c r="CA13" s="441"/>
      <c r="CB13" s="441"/>
      <c r="CC13" s="441"/>
      <c r="CD13" s="441"/>
      <c r="CE13" s="441"/>
      <c r="CF13" s="441"/>
      <c r="CG13" s="441"/>
      <c r="CH13" s="441"/>
      <c r="CI13" s="441"/>
      <c r="CJ13" s="441"/>
      <c r="CK13" s="441"/>
      <c r="CL13" s="441"/>
      <c r="CM13" s="441"/>
      <c r="CN13" s="441"/>
      <c r="CO13" s="441"/>
      <c r="CP13" s="441"/>
      <c r="CQ13" s="441"/>
      <c r="CR13" s="441"/>
      <c r="CS13" s="441"/>
      <c r="CT13" s="441"/>
      <c r="CU13" s="441"/>
      <c r="CV13" s="441"/>
      <c r="CW13" s="441"/>
      <c r="CX13" s="441"/>
      <c r="CY13" s="441"/>
      <c r="CZ13" s="441"/>
      <c r="DA13" s="441"/>
      <c r="DB13" s="441"/>
      <c r="DC13" s="441"/>
      <c r="DD13" s="441"/>
      <c r="DE13" s="441"/>
      <c r="DF13" s="441"/>
      <c r="DG13" s="441"/>
    </row>
    <row r="14" spans="1:113" s="30" customFormat="1" ht="38.25" customHeight="1" x14ac:dyDescent="0.2">
      <c r="A14" s="67"/>
      <c r="B14" s="449" t="s">
        <v>214</v>
      </c>
      <c r="C14" s="486"/>
      <c r="D14" s="486"/>
      <c r="E14" s="486"/>
      <c r="F14" s="486"/>
      <c r="G14" s="486"/>
      <c r="H14" s="486"/>
      <c r="I14" s="486"/>
      <c r="J14" s="486"/>
      <c r="K14" s="486"/>
      <c r="L14" s="486"/>
      <c r="M14" s="486"/>
      <c r="N14" s="486"/>
      <c r="O14" s="486"/>
      <c r="P14" s="486"/>
      <c r="Q14" s="486"/>
      <c r="R14" s="486"/>
      <c r="S14" s="486"/>
      <c r="T14" s="486"/>
      <c r="U14" s="486"/>
      <c r="V14" s="486"/>
      <c r="W14" s="486"/>
      <c r="X14" s="486"/>
      <c r="Y14" s="486"/>
      <c r="Z14" s="486"/>
      <c r="AA14" s="486"/>
      <c r="AB14" s="486"/>
      <c r="AC14" s="486"/>
      <c r="AD14" s="486"/>
      <c r="AE14" s="486"/>
      <c r="AF14" s="486"/>
      <c r="AG14" s="486"/>
      <c r="AH14" s="486"/>
      <c r="AI14" s="486"/>
      <c r="AJ14" s="486"/>
      <c r="AK14" s="486"/>
      <c r="AL14" s="486"/>
      <c r="AM14" s="486"/>
      <c r="AN14" s="486"/>
      <c r="AO14" s="486"/>
      <c r="AP14" s="486"/>
      <c r="AQ14" s="486"/>
      <c r="AR14" s="486"/>
      <c r="AS14" s="486"/>
      <c r="AT14" s="487"/>
      <c r="AU14" s="452" t="s">
        <v>122</v>
      </c>
      <c r="AV14" s="452"/>
      <c r="AW14" s="452"/>
      <c r="AX14" s="452"/>
      <c r="AY14" s="452"/>
      <c r="AZ14" s="452"/>
      <c r="BA14" s="441"/>
      <c r="BB14" s="441"/>
      <c r="BC14" s="441"/>
      <c r="BD14" s="441"/>
      <c r="BE14" s="441"/>
      <c r="BF14" s="441"/>
      <c r="BG14" s="441"/>
      <c r="BH14" s="441"/>
      <c r="BI14" s="441"/>
      <c r="BJ14" s="441"/>
      <c r="BK14" s="441"/>
      <c r="BL14" s="441"/>
      <c r="BM14" s="441"/>
      <c r="BN14" s="441"/>
      <c r="BO14" s="441"/>
      <c r="BP14" s="441"/>
      <c r="BQ14" s="441"/>
      <c r="BR14" s="441"/>
      <c r="BS14" s="441"/>
      <c r="BT14" s="441"/>
      <c r="BU14" s="441"/>
      <c r="BV14" s="441"/>
      <c r="BW14" s="441"/>
      <c r="BX14" s="441"/>
      <c r="BY14" s="441"/>
      <c r="BZ14" s="441"/>
      <c r="CA14" s="441"/>
      <c r="CB14" s="441"/>
      <c r="CC14" s="441"/>
      <c r="CD14" s="441"/>
      <c r="CE14" s="441"/>
      <c r="CF14" s="441"/>
      <c r="CG14" s="441"/>
      <c r="CH14" s="441"/>
      <c r="CI14" s="441"/>
      <c r="CJ14" s="441"/>
      <c r="CK14" s="441"/>
      <c r="CL14" s="441"/>
      <c r="CM14" s="441"/>
      <c r="CN14" s="441"/>
      <c r="CO14" s="441"/>
      <c r="CP14" s="441"/>
      <c r="CQ14" s="441"/>
      <c r="CR14" s="441"/>
      <c r="CS14" s="441"/>
      <c r="CT14" s="441"/>
      <c r="CU14" s="441"/>
      <c r="CV14" s="441"/>
      <c r="CW14" s="441"/>
      <c r="CX14" s="441"/>
      <c r="CY14" s="441"/>
      <c r="CZ14" s="441"/>
      <c r="DA14" s="441"/>
      <c r="DB14" s="441"/>
      <c r="DC14" s="441"/>
      <c r="DD14" s="441"/>
      <c r="DE14" s="441"/>
      <c r="DF14" s="441"/>
      <c r="DG14" s="441"/>
    </row>
    <row r="15" spans="1:113" s="30" customFormat="1" ht="49.5" customHeight="1" x14ac:dyDescent="0.2">
      <c r="A15" s="67"/>
      <c r="B15" s="449" t="s">
        <v>215</v>
      </c>
      <c r="C15" s="449"/>
      <c r="D15" s="449"/>
      <c r="E15" s="449"/>
      <c r="F15" s="449"/>
      <c r="G15" s="449"/>
      <c r="H15" s="449"/>
      <c r="I15" s="449"/>
      <c r="J15" s="449"/>
      <c r="K15" s="449"/>
      <c r="L15" s="449"/>
      <c r="M15" s="449"/>
      <c r="N15" s="449"/>
      <c r="O15" s="449"/>
      <c r="P15" s="449"/>
      <c r="Q15" s="449"/>
      <c r="R15" s="449"/>
      <c r="S15" s="449"/>
      <c r="T15" s="449"/>
      <c r="U15" s="449"/>
      <c r="V15" s="449"/>
      <c r="W15" s="449"/>
      <c r="X15" s="449"/>
      <c r="Y15" s="449"/>
      <c r="Z15" s="449"/>
      <c r="AA15" s="449"/>
      <c r="AB15" s="449"/>
      <c r="AC15" s="449"/>
      <c r="AD15" s="449"/>
      <c r="AE15" s="449"/>
      <c r="AF15" s="449"/>
      <c r="AG15" s="449"/>
      <c r="AH15" s="449"/>
      <c r="AI15" s="449"/>
      <c r="AJ15" s="449"/>
      <c r="AK15" s="449"/>
      <c r="AL15" s="449"/>
      <c r="AM15" s="449"/>
      <c r="AN15" s="449"/>
      <c r="AO15" s="449"/>
      <c r="AP15" s="449"/>
      <c r="AQ15" s="449"/>
      <c r="AR15" s="449"/>
      <c r="AS15" s="449"/>
      <c r="AT15" s="488"/>
      <c r="AU15" s="452" t="s">
        <v>123</v>
      </c>
      <c r="AV15" s="452"/>
      <c r="AW15" s="452"/>
      <c r="AX15" s="452"/>
      <c r="AY15" s="452"/>
      <c r="AZ15" s="452"/>
      <c r="BA15" s="441"/>
      <c r="BB15" s="441"/>
      <c r="BC15" s="441"/>
      <c r="BD15" s="441"/>
      <c r="BE15" s="441"/>
      <c r="BF15" s="441"/>
      <c r="BG15" s="441"/>
      <c r="BH15" s="441"/>
      <c r="BI15" s="441"/>
      <c r="BJ15" s="441"/>
      <c r="BK15" s="441"/>
      <c r="BL15" s="441"/>
      <c r="BM15" s="441"/>
      <c r="BN15" s="441"/>
      <c r="BO15" s="441"/>
      <c r="BP15" s="441"/>
      <c r="BQ15" s="441"/>
      <c r="BR15" s="441"/>
      <c r="BS15" s="441"/>
      <c r="BT15" s="441"/>
      <c r="BU15" s="441"/>
      <c r="BV15" s="441"/>
      <c r="BW15" s="441"/>
      <c r="BX15" s="441"/>
      <c r="BY15" s="441"/>
      <c r="BZ15" s="441"/>
      <c r="CA15" s="441"/>
      <c r="CB15" s="441"/>
      <c r="CC15" s="441"/>
      <c r="CD15" s="441"/>
      <c r="CE15" s="441"/>
      <c r="CF15" s="441"/>
      <c r="CG15" s="441"/>
      <c r="CH15" s="441"/>
      <c r="CI15" s="441"/>
      <c r="CJ15" s="441"/>
      <c r="CK15" s="441"/>
      <c r="CL15" s="441"/>
      <c r="CM15" s="441"/>
      <c r="CN15" s="441"/>
      <c r="CO15" s="441"/>
      <c r="CP15" s="441"/>
      <c r="CQ15" s="441"/>
      <c r="CR15" s="441"/>
      <c r="CS15" s="441"/>
      <c r="CT15" s="441"/>
      <c r="CU15" s="441"/>
      <c r="CV15" s="441"/>
      <c r="CW15" s="441"/>
      <c r="CX15" s="441"/>
      <c r="CY15" s="441"/>
      <c r="CZ15" s="441"/>
      <c r="DA15" s="441"/>
      <c r="DB15" s="441"/>
      <c r="DC15" s="441"/>
      <c r="DD15" s="441"/>
      <c r="DE15" s="441"/>
      <c r="DF15" s="441"/>
      <c r="DG15" s="441"/>
    </row>
    <row r="16" spans="1:113" s="30" customFormat="1" ht="24.75" customHeight="1" x14ac:dyDescent="0.2">
      <c r="A16" s="67"/>
      <c r="B16" s="489" t="s">
        <v>216</v>
      </c>
      <c r="C16" s="489"/>
      <c r="D16" s="489"/>
      <c r="E16" s="489"/>
      <c r="F16" s="489"/>
      <c r="G16" s="489"/>
      <c r="H16" s="489"/>
      <c r="I16" s="489"/>
      <c r="J16" s="489"/>
      <c r="K16" s="489"/>
      <c r="L16" s="489"/>
      <c r="M16" s="489"/>
      <c r="N16" s="489"/>
      <c r="O16" s="489"/>
      <c r="P16" s="489"/>
      <c r="Q16" s="489"/>
      <c r="R16" s="489"/>
      <c r="S16" s="489"/>
      <c r="T16" s="489"/>
      <c r="U16" s="489"/>
      <c r="V16" s="489"/>
      <c r="W16" s="489"/>
      <c r="X16" s="489"/>
      <c r="Y16" s="489"/>
      <c r="Z16" s="489"/>
      <c r="AA16" s="489"/>
      <c r="AB16" s="489"/>
      <c r="AC16" s="489"/>
      <c r="AD16" s="489"/>
      <c r="AE16" s="489"/>
      <c r="AF16" s="489"/>
      <c r="AG16" s="489"/>
      <c r="AH16" s="489"/>
      <c r="AI16" s="489"/>
      <c r="AJ16" s="489"/>
      <c r="AK16" s="489"/>
      <c r="AL16" s="489"/>
      <c r="AM16" s="489"/>
      <c r="AN16" s="489"/>
      <c r="AO16" s="489"/>
      <c r="AP16" s="489"/>
      <c r="AQ16" s="489"/>
      <c r="AR16" s="489"/>
      <c r="AS16" s="489"/>
      <c r="AT16" s="490"/>
      <c r="AU16" s="452" t="s">
        <v>124</v>
      </c>
      <c r="AV16" s="452"/>
      <c r="AW16" s="452"/>
      <c r="AX16" s="452"/>
      <c r="AY16" s="452"/>
      <c r="AZ16" s="452"/>
      <c r="BA16" s="441">
        <f>T3C3Total-T3C4Total-T3C6Total</f>
        <v>0</v>
      </c>
      <c r="BB16" s="441"/>
      <c r="BC16" s="441"/>
      <c r="BD16" s="441"/>
      <c r="BE16" s="441"/>
      <c r="BF16" s="441"/>
      <c r="BG16" s="441"/>
      <c r="BH16" s="441"/>
      <c r="BI16" s="441"/>
      <c r="BJ16" s="441"/>
      <c r="BK16" s="441"/>
      <c r="BL16" s="441"/>
      <c r="BM16" s="441"/>
      <c r="BN16" s="441"/>
      <c r="BO16" s="441">
        <f>T3C3M1-T3C4M1-T3C6M1</f>
        <v>0</v>
      </c>
      <c r="BP16" s="441"/>
      <c r="BQ16" s="441"/>
      <c r="BR16" s="441"/>
      <c r="BS16" s="441"/>
      <c r="BT16" s="441"/>
      <c r="BU16" s="441"/>
      <c r="BV16" s="441"/>
      <c r="BW16" s="441"/>
      <c r="BX16" s="441"/>
      <c r="BY16" s="441"/>
      <c r="BZ16" s="441"/>
      <c r="CA16" s="441"/>
      <c r="CB16" s="441"/>
      <c r="CC16" s="441"/>
      <c r="CD16" s="441">
        <f>T3C3M2-T3C4M2-T3C6M2</f>
        <v>0</v>
      </c>
      <c r="CE16" s="441"/>
      <c r="CF16" s="441"/>
      <c r="CG16" s="441"/>
      <c r="CH16" s="441"/>
      <c r="CI16" s="441"/>
      <c r="CJ16" s="441"/>
      <c r="CK16" s="441"/>
      <c r="CL16" s="441"/>
      <c r="CM16" s="441"/>
      <c r="CN16" s="441"/>
      <c r="CO16" s="441"/>
      <c r="CP16" s="441"/>
      <c r="CQ16" s="441"/>
      <c r="CR16" s="441"/>
      <c r="CS16" s="441">
        <f>T3C3M3-T3C4M3-T3C6M3</f>
        <v>0</v>
      </c>
      <c r="CT16" s="441"/>
      <c r="CU16" s="441"/>
      <c r="CV16" s="441"/>
      <c r="CW16" s="441"/>
      <c r="CX16" s="441"/>
      <c r="CY16" s="441"/>
      <c r="CZ16" s="441"/>
      <c r="DA16" s="441"/>
      <c r="DB16" s="441"/>
      <c r="DC16" s="441"/>
      <c r="DD16" s="441"/>
      <c r="DE16" s="441"/>
      <c r="DF16" s="441"/>
      <c r="DG16" s="441"/>
    </row>
    <row r="17" spans="1:111" s="30" customFormat="1" ht="38.25" customHeight="1" x14ac:dyDescent="0.2">
      <c r="A17" s="164"/>
      <c r="B17" s="458" t="s">
        <v>193</v>
      </c>
      <c r="C17" s="458"/>
      <c r="D17" s="458"/>
      <c r="E17" s="458"/>
      <c r="F17" s="458"/>
      <c r="G17" s="458"/>
      <c r="H17" s="458"/>
      <c r="I17" s="458"/>
      <c r="J17" s="458"/>
      <c r="K17" s="458"/>
      <c r="L17" s="458"/>
      <c r="M17" s="458"/>
      <c r="N17" s="458"/>
      <c r="O17" s="458"/>
      <c r="P17" s="458"/>
      <c r="Q17" s="458"/>
      <c r="R17" s="458"/>
      <c r="S17" s="458"/>
      <c r="T17" s="458"/>
      <c r="U17" s="458"/>
      <c r="V17" s="458"/>
      <c r="W17" s="458"/>
      <c r="X17" s="458"/>
      <c r="Y17" s="458"/>
      <c r="Z17" s="458"/>
      <c r="AA17" s="458"/>
      <c r="AB17" s="458"/>
      <c r="AC17" s="458"/>
      <c r="AD17" s="458"/>
      <c r="AE17" s="458"/>
      <c r="AF17" s="458"/>
      <c r="AG17" s="458"/>
      <c r="AH17" s="458"/>
      <c r="AI17" s="458"/>
      <c r="AJ17" s="458"/>
      <c r="AK17" s="458"/>
      <c r="AL17" s="458"/>
      <c r="AM17" s="458"/>
      <c r="AN17" s="458"/>
      <c r="AO17" s="458"/>
      <c r="AP17" s="458"/>
      <c r="AQ17" s="458"/>
      <c r="AR17" s="458"/>
      <c r="AS17" s="458"/>
      <c r="AT17" s="459"/>
      <c r="AU17" s="444" t="s">
        <v>125</v>
      </c>
      <c r="AV17" s="445"/>
      <c r="AW17" s="445"/>
      <c r="AX17" s="445"/>
      <c r="AY17" s="445"/>
      <c r="AZ17" s="445"/>
      <c r="BA17" s="441"/>
      <c r="BB17" s="441"/>
      <c r="BC17" s="441"/>
      <c r="BD17" s="441"/>
      <c r="BE17" s="441"/>
      <c r="BF17" s="441"/>
      <c r="BG17" s="441"/>
      <c r="BH17" s="441"/>
      <c r="BI17" s="441"/>
      <c r="BJ17" s="441"/>
      <c r="BK17" s="441"/>
      <c r="BL17" s="441"/>
      <c r="BM17" s="441"/>
      <c r="BN17" s="441"/>
      <c r="BO17" s="441"/>
      <c r="BP17" s="441"/>
      <c r="BQ17" s="441"/>
      <c r="BR17" s="441"/>
      <c r="BS17" s="441"/>
      <c r="BT17" s="441"/>
      <c r="BU17" s="441"/>
      <c r="BV17" s="441"/>
      <c r="BW17" s="441"/>
      <c r="BX17" s="441"/>
      <c r="BY17" s="441"/>
      <c r="BZ17" s="441"/>
      <c r="CA17" s="441"/>
      <c r="CB17" s="441"/>
      <c r="CC17" s="441"/>
      <c r="CD17" s="441"/>
      <c r="CE17" s="441"/>
      <c r="CF17" s="441"/>
      <c r="CG17" s="441"/>
      <c r="CH17" s="441"/>
      <c r="CI17" s="441"/>
      <c r="CJ17" s="441"/>
      <c r="CK17" s="441"/>
      <c r="CL17" s="441"/>
      <c r="CM17" s="441"/>
      <c r="CN17" s="441"/>
      <c r="CO17" s="441"/>
      <c r="CP17" s="441"/>
      <c r="CQ17" s="441"/>
      <c r="CR17" s="441"/>
      <c r="CS17" s="441"/>
      <c r="CT17" s="441"/>
      <c r="CU17" s="441"/>
      <c r="CV17" s="441"/>
      <c r="CW17" s="441"/>
      <c r="CX17" s="441"/>
      <c r="CY17" s="441"/>
      <c r="CZ17" s="441"/>
      <c r="DA17" s="441"/>
      <c r="DB17" s="441"/>
      <c r="DC17" s="441"/>
      <c r="DD17" s="441"/>
      <c r="DE17" s="441"/>
      <c r="DF17" s="441"/>
      <c r="DG17" s="441"/>
    </row>
    <row r="18" spans="1:111" s="18" customFormat="1" ht="70.5" customHeight="1" x14ac:dyDescent="0.2">
      <c r="A18" s="187"/>
      <c r="B18" s="442" t="s">
        <v>217</v>
      </c>
      <c r="C18" s="442"/>
      <c r="D18" s="442"/>
      <c r="E18" s="442"/>
      <c r="F18" s="442"/>
      <c r="G18" s="442"/>
      <c r="H18" s="442"/>
      <c r="I18" s="442"/>
      <c r="J18" s="442"/>
      <c r="K18" s="442"/>
      <c r="L18" s="442"/>
      <c r="M18" s="442"/>
      <c r="N18" s="442"/>
      <c r="O18" s="442"/>
      <c r="P18" s="442"/>
      <c r="Q18" s="442"/>
      <c r="R18" s="442"/>
      <c r="S18" s="442"/>
      <c r="T18" s="442"/>
      <c r="U18" s="442"/>
      <c r="V18" s="442"/>
      <c r="W18" s="442"/>
      <c r="X18" s="442"/>
      <c r="Y18" s="442"/>
      <c r="Z18" s="442"/>
      <c r="AA18" s="442"/>
      <c r="AB18" s="442"/>
      <c r="AC18" s="442"/>
      <c r="AD18" s="442"/>
      <c r="AE18" s="442"/>
      <c r="AF18" s="442"/>
      <c r="AG18" s="442"/>
      <c r="AH18" s="442"/>
      <c r="AI18" s="442"/>
      <c r="AJ18" s="442"/>
      <c r="AK18" s="442"/>
      <c r="AL18" s="442"/>
      <c r="AM18" s="442"/>
      <c r="AN18" s="442"/>
      <c r="AO18" s="442"/>
      <c r="AP18" s="442"/>
      <c r="AQ18" s="442"/>
      <c r="AR18" s="442"/>
      <c r="AS18" s="442"/>
      <c r="AT18" s="443"/>
      <c r="AU18" s="444" t="s">
        <v>218</v>
      </c>
      <c r="AV18" s="445"/>
      <c r="AW18" s="445"/>
      <c r="AX18" s="445"/>
      <c r="AY18" s="445"/>
      <c r="AZ18" s="445"/>
      <c r="BA18" s="441">
        <v>0</v>
      </c>
      <c r="BB18" s="441"/>
      <c r="BC18" s="441"/>
      <c r="BD18" s="441"/>
      <c r="BE18" s="441"/>
      <c r="BF18" s="441"/>
      <c r="BG18" s="441"/>
      <c r="BH18" s="441"/>
      <c r="BI18" s="441"/>
      <c r="BJ18" s="441"/>
      <c r="BK18" s="441"/>
      <c r="BL18" s="441"/>
      <c r="BM18" s="441"/>
      <c r="BN18" s="441"/>
      <c r="BO18" s="441">
        <v>0</v>
      </c>
      <c r="BP18" s="441"/>
      <c r="BQ18" s="441"/>
      <c r="BR18" s="441"/>
      <c r="BS18" s="441"/>
      <c r="BT18" s="441"/>
      <c r="BU18" s="441"/>
      <c r="BV18" s="441"/>
      <c r="BW18" s="441"/>
      <c r="BX18" s="441"/>
      <c r="BY18" s="441"/>
      <c r="BZ18" s="441"/>
      <c r="CA18" s="441"/>
      <c r="CB18" s="441"/>
      <c r="CC18" s="441"/>
      <c r="CD18" s="441">
        <v>0</v>
      </c>
      <c r="CE18" s="441"/>
      <c r="CF18" s="441"/>
      <c r="CG18" s="441"/>
      <c r="CH18" s="441"/>
      <c r="CI18" s="441"/>
      <c r="CJ18" s="441"/>
      <c r="CK18" s="441"/>
      <c r="CL18" s="441"/>
      <c r="CM18" s="441"/>
      <c r="CN18" s="441"/>
      <c r="CO18" s="441"/>
      <c r="CP18" s="441"/>
      <c r="CQ18" s="441"/>
      <c r="CR18" s="441"/>
      <c r="CS18" s="441">
        <v>0</v>
      </c>
      <c r="CT18" s="441"/>
      <c r="CU18" s="441"/>
      <c r="CV18" s="441"/>
      <c r="CW18" s="441"/>
      <c r="CX18" s="441"/>
      <c r="CY18" s="441"/>
      <c r="CZ18" s="441"/>
      <c r="DA18" s="441"/>
      <c r="DB18" s="441"/>
      <c r="DC18" s="441"/>
      <c r="DD18" s="441"/>
      <c r="DE18" s="441"/>
      <c r="DF18" s="441"/>
      <c r="DG18" s="441"/>
    </row>
    <row r="19" spans="1:111" s="18" customFormat="1" ht="49.5" customHeight="1" x14ac:dyDescent="0.2">
      <c r="A19" s="187"/>
      <c r="B19" s="458" t="s">
        <v>220</v>
      </c>
      <c r="C19" s="458"/>
      <c r="D19" s="458"/>
      <c r="E19" s="458"/>
      <c r="F19" s="458"/>
      <c r="G19" s="458"/>
      <c r="H19" s="458"/>
      <c r="I19" s="458"/>
      <c r="J19" s="458"/>
      <c r="K19" s="458"/>
      <c r="L19" s="458"/>
      <c r="M19" s="458"/>
      <c r="N19" s="458"/>
      <c r="O19" s="458"/>
      <c r="P19" s="458"/>
      <c r="Q19" s="458"/>
      <c r="R19" s="458"/>
      <c r="S19" s="458"/>
      <c r="T19" s="458"/>
      <c r="U19" s="458"/>
      <c r="V19" s="458"/>
      <c r="W19" s="458"/>
      <c r="X19" s="458"/>
      <c r="Y19" s="458"/>
      <c r="Z19" s="458"/>
      <c r="AA19" s="458"/>
      <c r="AB19" s="458"/>
      <c r="AC19" s="458"/>
      <c r="AD19" s="458"/>
      <c r="AE19" s="458"/>
      <c r="AF19" s="458"/>
      <c r="AG19" s="458"/>
      <c r="AH19" s="458"/>
      <c r="AI19" s="458"/>
      <c r="AJ19" s="458"/>
      <c r="AK19" s="458"/>
      <c r="AL19" s="458"/>
      <c r="AM19" s="458"/>
      <c r="AN19" s="458"/>
      <c r="AO19" s="458"/>
      <c r="AP19" s="458"/>
      <c r="AQ19" s="458"/>
      <c r="AR19" s="458"/>
      <c r="AS19" s="458"/>
      <c r="AT19" s="459"/>
      <c r="AU19" s="444" t="s">
        <v>219</v>
      </c>
      <c r="AV19" s="445"/>
      <c r="AW19" s="445"/>
      <c r="AX19" s="445"/>
      <c r="AY19" s="445"/>
      <c r="AZ19" s="445"/>
      <c r="BA19" s="441">
        <v>0</v>
      </c>
      <c r="BB19" s="441"/>
      <c r="BC19" s="441"/>
      <c r="BD19" s="441"/>
      <c r="BE19" s="441"/>
      <c r="BF19" s="441"/>
      <c r="BG19" s="441"/>
      <c r="BH19" s="441"/>
      <c r="BI19" s="441"/>
      <c r="BJ19" s="441"/>
      <c r="BK19" s="441"/>
      <c r="BL19" s="441"/>
      <c r="BM19" s="441"/>
      <c r="BN19" s="441"/>
      <c r="BO19" s="441">
        <v>0</v>
      </c>
      <c r="BP19" s="441"/>
      <c r="BQ19" s="441"/>
      <c r="BR19" s="441"/>
      <c r="BS19" s="441"/>
      <c r="BT19" s="441"/>
      <c r="BU19" s="441"/>
      <c r="BV19" s="441"/>
      <c r="BW19" s="441"/>
      <c r="BX19" s="441"/>
      <c r="BY19" s="441"/>
      <c r="BZ19" s="441"/>
      <c r="CA19" s="441"/>
      <c r="CB19" s="441"/>
      <c r="CC19" s="441"/>
      <c r="CD19" s="441">
        <v>0</v>
      </c>
      <c r="CE19" s="441"/>
      <c r="CF19" s="441"/>
      <c r="CG19" s="441"/>
      <c r="CH19" s="441"/>
      <c r="CI19" s="441"/>
      <c r="CJ19" s="441"/>
      <c r="CK19" s="441"/>
      <c r="CL19" s="441"/>
      <c r="CM19" s="441"/>
      <c r="CN19" s="441"/>
      <c r="CO19" s="441"/>
      <c r="CP19" s="441"/>
      <c r="CQ19" s="441"/>
      <c r="CR19" s="441"/>
      <c r="CS19" s="441">
        <v>0</v>
      </c>
      <c r="CT19" s="441"/>
      <c r="CU19" s="441"/>
      <c r="CV19" s="441"/>
      <c r="CW19" s="441"/>
      <c r="CX19" s="441"/>
      <c r="CY19" s="441"/>
      <c r="CZ19" s="441"/>
      <c r="DA19" s="441"/>
      <c r="DB19" s="441"/>
      <c r="DC19" s="441"/>
      <c r="DD19" s="441"/>
      <c r="DE19" s="441"/>
      <c r="DF19" s="441"/>
      <c r="DG19" s="441"/>
    </row>
    <row r="20" spans="1:111" s="18" customFormat="1" ht="6" customHeight="1" x14ac:dyDescent="0.2">
      <c r="A20" s="456"/>
      <c r="B20" s="456"/>
      <c r="C20" s="456"/>
      <c r="D20" s="456"/>
      <c r="E20" s="456"/>
      <c r="F20" s="456"/>
      <c r="G20" s="456"/>
      <c r="H20" s="456"/>
      <c r="I20" s="456"/>
      <c r="J20" s="456"/>
      <c r="K20" s="456"/>
      <c r="L20" s="456"/>
      <c r="M20" s="456"/>
      <c r="N20" s="456"/>
      <c r="O20" s="456"/>
      <c r="P20" s="456"/>
      <c r="Q20" s="456"/>
      <c r="R20" s="456"/>
      <c r="S20" s="456"/>
      <c r="T20" s="456"/>
      <c r="U20" s="456"/>
      <c r="V20" s="456"/>
      <c r="W20" s="456"/>
      <c r="X20" s="456"/>
      <c r="Y20" s="456"/>
      <c r="Z20" s="456"/>
      <c r="AA20" s="456"/>
      <c r="AB20" s="456"/>
      <c r="AC20" s="456"/>
      <c r="AD20" s="456"/>
      <c r="AE20" s="456"/>
      <c r="AF20" s="456"/>
      <c r="AG20" s="456"/>
      <c r="AH20" s="456"/>
      <c r="AI20" s="456"/>
      <c r="AJ20" s="456"/>
      <c r="AK20" s="456"/>
      <c r="AL20" s="456"/>
      <c r="AM20" s="456"/>
      <c r="AN20" s="456"/>
      <c r="AO20" s="456"/>
      <c r="AP20" s="456"/>
      <c r="AQ20" s="456"/>
      <c r="AR20" s="456"/>
      <c r="AS20" s="456"/>
      <c r="AT20" s="456"/>
      <c r="AU20" s="456"/>
      <c r="AV20" s="456"/>
      <c r="AW20" s="456"/>
      <c r="AX20" s="456"/>
      <c r="AY20" s="456"/>
      <c r="AZ20" s="456"/>
      <c r="BA20" s="456"/>
      <c r="BB20" s="456"/>
      <c r="BC20" s="456"/>
      <c r="BD20" s="456"/>
      <c r="BE20" s="456"/>
      <c r="BF20" s="456"/>
      <c r="BG20" s="456"/>
      <c r="BH20" s="456"/>
      <c r="BI20" s="456"/>
      <c r="BJ20" s="456"/>
      <c r="BK20" s="456"/>
      <c r="BL20" s="456"/>
      <c r="BM20" s="456"/>
      <c r="BN20" s="456"/>
      <c r="BO20" s="456"/>
      <c r="BP20" s="456"/>
      <c r="BQ20" s="456"/>
      <c r="BR20" s="456"/>
      <c r="BS20" s="456"/>
      <c r="BT20" s="456"/>
      <c r="BU20" s="456"/>
      <c r="BV20" s="456"/>
      <c r="BW20" s="456"/>
      <c r="BX20" s="456"/>
      <c r="BY20" s="456"/>
      <c r="BZ20" s="456"/>
      <c r="CA20" s="456"/>
      <c r="CB20" s="456"/>
      <c r="CC20" s="456"/>
      <c r="CD20" s="456"/>
      <c r="CE20" s="456"/>
      <c r="CF20" s="456"/>
      <c r="CG20" s="456"/>
      <c r="CH20" s="456"/>
      <c r="CI20" s="456"/>
      <c r="CJ20" s="456"/>
      <c r="CK20" s="456"/>
      <c r="CL20" s="456"/>
      <c r="CM20" s="456"/>
      <c r="CN20" s="456"/>
      <c r="CO20" s="456"/>
      <c r="CP20" s="456"/>
      <c r="CQ20" s="456"/>
      <c r="CR20" s="456"/>
      <c r="CS20" s="456"/>
      <c r="CT20" s="456"/>
      <c r="CU20" s="456"/>
      <c r="CV20" s="456"/>
      <c r="CW20" s="456"/>
      <c r="CX20" s="456"/>
      <c r="CY20" s="456"/>
      <c r="CZ20" s="456"/>
      <c r="DA20" s="456"/>
      <c r="DB20" s="456"/>
      <c r="DC20" s="456"/>
      <c r="DD20" s="456"/>
      <c r="DE20" s="456"/>
      <c r="DF20" s="456"/>
      <c r="DG20" s="456"/>
    </row>
    <row r="21" spans="1:111" s="18" customFormat="1" ht="12" x14ac:dyDescent="0.2">
      <c r="BS21" s="457"/>
      <c r="BT21" s="457"/>
      <c r="BU21" s="457"/>
      <c r="BV21" s="457"/>
      <c r="BW21" s="457"/>
      <c r="BX21" s="457"/>
      <c r="BY21" s="457"/>
      <c r="BZ21" s="457"/>
      <c r="CA21" s="457"/>
      <c r="CB21" s="457"/>
      <c r="CC21" s="457"/>
      <c r="CD21" s="457"/>
      <c r="CE21" s="457"/>
      <c r="CF21" s="457"/>
      <c r="CG21" s="457"/>
      <c r="CH21" s="457"/>
      <c r="CI21" s="457"/>
      <c r="CJ21" s="457"/>
      <c r="CK21" s="457"/>
      <c r="CL21" s="457"/>
      <c r="CM21" s="457"/>
      <c r="CN21" s="457"/>
      <c r="CO21" s="457"/>
      <c r="CS21" s="457"/>
      <c r="CT21" s="457"/>
      <c r="CU21" s="457"/>
      <c r="CV21" s="457"/>
      <c r="CW21" s="457"/>
      <c r="CX21" s="457"/>
      <c r="CY21" s="457"/>
      <c r="CZ21" s="457"/>
      <c r="DA21" s="457"/>
      <c r="DB21" s="457"/>
      <c r="DC21" s="457"/>
    </row>
    <row r="22" spans="1:111" s="18" customFormat="1" ht="9.75" customHeight="1" x14ac:dyDescent="0.2">
      <c r="A22" s="142"/>
      <c r="B22" s="460"/>
      <c r="C22" s="460"/>
      <c r="D22" s="460"/>
      <c r="E22" s="460"/>
      <c r="F22" s="460"/>
      <c r="G22" s="460"/>
      <c r="H22" s="460"/>
      <c r="I22" s="460"/>
      <c r="J22" s="460"/>
      <c r="K22" s="460"/>
      <c r="L22" s="460"/>
      <c r="M22" s="460"/>
      <c r="N22" s="460"/>
      <c r="O22" s="460"/>
      <c r="P22" s="460"/>
      <c r="Q22" s="460"/>
      <c r="R22" s="460"/>
      <c r="S22" s="460"/>
      <c r="T22" s="460"/>
      <c r="U22" s="460"/>
      <c r="V22" s="460"/>
      <c r="W22" s="460"/>
      <c r="X22" s="460"/>
      <c r="Y22" s="460"/>
      <c r="Z22" s="460"/>
      <c r="AA22" s="460"/>
      <c r="AB22" s="460"/>
      <c r="AC22" s="460"/>
      <c r="AD22" s="460"/>
      <c r="AE22" s="460"/>
      <c r="AF22" s="460"/>
      <c r="AG22" s="460"/>
      <c r="AH22" s="460"/>
      <c r="AI22" s="460"/>
      <c r="AJ22" s="460"/>
      <c r="AK22" s="460"/>
      <c r="AL22" s="460"/>
      <c r="AM22" s="460"/>
      <c r="AN22" s="454"/>
      <c r="AO22" s="454"/>
      <c r="AP22" s="454"/>
      <c r="AQ22" s="454"/>
      <c r="AR22" s="454"/>
      <c r="AS22" s="454"/>
      <c r="AT22" s="454"/>
      <c r="AU22" s="454"/>
      <c r="AV22" s="455"/>
      <c r="AW22" s="455"/>
      <c r="AX22" s="455"/>
      <c r="AY22" s="455"/>
      <c r="AZ22" s="455"/>
      <c r="BA22" s="455"/>
      <c r="BB22" s="455"/>
      <c r="BC22" s="455"/>
      <c r="BD22" s="455"/>
      <c r="BE22" s="455"/>
      <c r="BF22" s="455"/>
      <c r="BG22" s="455"/>
      <c r="BH22" s="455"/>
      <c r="BI22" s="455"/>
      <c r="BJ22" s="455"/>
      <c r="BK22" s="455"/>
      <c r="BL22" s="455"/>
      <c r="BM22" s="455"/>
      <c r="BN22" s="455"/>
      <c r="BO22" s="455"/>
      <c r="BP22" s="455"/>
      <c r="BQ22" s="455"/>
      <c r="BR22" s="455"/>
      <c r="BS22" s="455"/>
      <c r="BT22" s="455"/>
      <c r="BU22" s="455"/>
      <c r="BV22" s="455"/>
      <c r="BW22" s="455"/>
      <c r="BX22" s="455"/>
      <c r="BY22" s="455"/>
      <c r="BZ22" s="455"/>
      <c r="CA22" s="455"/>
      <c r="CB22" s="455"/>
      <c r="CC22" s="455"/>
      <c r="CD22" s="455"/>
      <c r="CE22" s="455"/>
      <c r="CF22" s="455"/>
      <c r="CG22" s="455"/>
      <c r="CH22" s="455"/>
      <c r="CI22" s="455"/>
      <c r="CJ22" s="455"/>
      <c r="CK22" s="455"/>
      <c r="CL22" s="455"/>
      <c r="CM22" s="455"/>
      <c r="CN22" s="455"/>
      <c r="CO22" s="455"/>
      <c r="CP22" s="455"/>
      <c r="CQ22" s="455"/>
      <c r="CR22" s="455"/>
      <c r="CS22" s="455"/>
      <c r="CT22" s="455"/>
      <c r="CU22" s="455"/>
      <c r="CV22" s="455"/>
      <c r="CW22" s="455"/>
      <c r="CX22" s="455"/>
      <c r="CY22" s="455"/>
      <c r="CZ22" s="455"/>
      <c r="DA22" s="455"/>
      <c r="DB22" s="455"/>
      <c r="DC22" s="455"/>
      <c r="DD22" s="455"/>
      <c r="DE22" s="455"/>
      <c r="DF22" s="455"/>
      <c r="DG22" s="455"/>
    </row>
    <row r="23" spans="1:111" s="18" customFormat="1" ht="19.5" customHeight="1" x14ac:dyDescent="0.2">
      <c r="A23" s="141"/>
      <c r="B23" s="453"/>
      <c r="C23" s="453"/>
      <c r="D23" s="453"/>
      <c r="E23" s="453"/>
      <c r="F23" s="453"/>
      <c r="G23" s="453"/>
      <c r="H23" s="453"/>
      <c r="I23" s="453"/>
      <c r="J23" s="453"/>
      <c r="K23" s="453"/>
      <c r="L23" s="453"/>
      <c r="M23" s="453"/>
      <c r="N23" s="453"/>
      <c r="O23" s="453"/>
      <c r="P23" s="453"/>
      <c r="Q23" s="453"/>
      <c r="R23" s="453"/>
      <c r="S23" s="453"/>
      <c r="T23" s="453"/>
      <c r="U23" s="453"/>
      <c r="V23" s="453"/>
      <c r="W23" s="453"/>
      <c r="X23" s="453"/>
      <c r="Y23" s="453"/>
      <c r="Z23" s="453"/>
      <c r="AA23" s="453"/>
      <c r="AB23" s="453"/>
      <c r="AC23" s="453"/>
      <c r="AD23" s="453"/>
      <c r="AE23" s="453"/>
      <c r="AF23" s="453"/>
      <c r="AG23" s="453"/>
      <c r="AH23" s="453"/>
      <c r="AI23" s="453"/>
      <c r="AJ23" s="453"/>
      <c r="AK23" s="453"/>
      <c r="AL23" s="453"/>
      <c r="AM23" s="453"/>
      <c r="AN23" s="454"/>
      <c r="AO23" s="454"/>
      <c r="AP23" s="454"/>
      <c r="AQ23" s="454"/>
      <c r="AR23" s="454"/>
      <c r="AS23" s="454"/>
      <c r="AT23" s="454"/>
      <c r="AU23" s="454"/>
      <c r="AV23" s="455"/>
      <c r="AW23" s="455"/>
      <c r="AX23" s="455"/>
      <c r="AY23" s="455"/>
      <c r="AZ23" s="455"/>
      <c r="BA23" s="455"/>
      <c r="BB23" s="455"/>
      <c r="BC23" s="455"/>
      <c r="BD23" s="455"/>
      <c r="BE23" s="455"/>
      <c r="BF23" s="455"/>
      <c r="BG23" s="455"/>
      <c r="BH23" s="455"/>
      <c r="BI23" s="455"/>
      <c r="BJ23" s="455"/>
      <c r="BK23" s="455"/>
      <c r="BL23" s="455"/>
      <c r="BM23" s="455"/>
      <c r="BN23" s="455"/>
      <c r="BO23" s="455"/>
      <c r="BP23" s="455"/>
      <c r="BQ23" s="455"/>
      <c r="BR23" s="455"/>
      <c r="BS23" s="455"/>
      <c r="BT23" s="455"/>
      <c r="BU23" s="455"/>
      <c r="BV23" s="455"/>
      <c r="BW23" s="455"/>
      <c r="BX23" s="455"/>
      <c r="BY23" s="455"/>
      <c r="BZ23" s="455"/>
      <c r="CA23" s="455"/>
      <c r="CB23" s="455"/>
      <c r="CC23" s="455"/>
      <c r="CD23" s="455"/>
      <c r="CE23" s="455"/>
      <c r="CF23" s="455"/>
      <c r="CG23" s="455"/>
      <c r="CH23" s="455"/>
      <c r="CI23" s="455"/>
      <c r="CJ23" s="455"/>
      <c r="CK23" s="455"/>
      <c r="CL23" s="455"/>
      <c r="CM23" s="455"/>
      <c r="CN23" s="455"/>
      <c r="CO23" s="455"/>
      <c r="CP23" s="455"/>
      <c r="CQ23" s="455"/>
      <c r="CR23" s="455"/>
      <c r="CS23" s="455"/>
      <c r="CT23" s="455"/>
      <c r="CU23" s="455"/>
      <c r="CV23" s="455"/>
      <c r="CW23" s="455"/>
      <c r="CX23" s="455"/>
      <c r="CY23" s="455"/>
      <c r="CZ23" s="455"/>
      <c r="DA23" s="455"/>
      <c r="DB23" s="455"/>
      <c r="DC23" s="455"/>
      <c r="DD23" s="455"/>
      <c r="DE23" s="455"/>
      <c r="DF23" s="455"/>
      <c r="DG23" s="455"/>
    </row>
    <row r="24" spans="1:111" s="18" customFormat="1" ht="40.5" customHeight="1" x14ac:dyDescent="0.2">
      <c r="A24" s="141"/>
      <c r="B24" s="463"/>
      <c r="C24" s="463"/>
      <c r="D24" s="463"/>
      <c r="E24" s="463"/>
      <c r="F24" s="463"/>
      <c r="G24" s="463"/>
      <c r="H24" s="463"/>
      <c r="I24" s="463"/>
      <c r="J24" s="463"/>
      <c r="K24" s="463"/>
      <c r="L24" s="463"/>
      <c r="M24" s="463"/>
      <c r="N24" s="463"/>
      <c r="O24" s="463"/>
      <c r="P24" s="463"/>
      <c r="Q24" s="463"/>
      <c r="R24" s="463"/>
      <c r="S24" s="463"/>
      <c r="T24" s="463"/>
      <c r="U24" s="463"/>
      <c r="V24" s="463"/>
      <c r="W24" s="463"/>
      <c r="X24" s="463"/>
      <c r="Y24" s="463"/>
      <c r="Z24" s="463"/>
      <c r="AA24" s="463"/>
      <c r="AB24" s="463"/>
      <c r="AC24" s="463"/>
      <c r="AD24" s="463"/>
      <c r="AE24" s="463"/>
      <c r="AF24" s="463"/>
      <c r="AG24" s="463"/>
      <c r="AH24" s="463"/>
      <c r="AI24" s="463"/>
      <c r="AJ24" s="463"/>
      <c r="AK24" s="463"/>
      <c r="AL24" s="463"/>
      <c r="AM24" s="463"/>
      <c r="AN24" s="454"/>
      <c r="AO24" s="454"/>
      <c r="AP24" s="454"/>
      <c r="AQ24" s="454"/>
      <c r="AR24" s="454"/>
      <c r="AS24" s="454"/>
      <c r="AT24" s="454"/>
      <c r="AU24" s="454"/>
      <c r="AV24" s="455"/>
      <c r="AW24" s="455"/>
      <c r="AX24" s="455"/>
      <c r="AY24" s="455"/>
      <c r="AZ24" s="455"/>
      <c r="BA24" s="455"/>
      <c r="BB24" s="455"/>
      <c r="BC24" s="455"/>
      <c r="BD24" s="455"/>
      <c r="BE24" s="455"/>
      <c r="BF24" s="455"/>
      <c r="BG24" s="455"/>
      <c r="BH24" s="455"/>
      <c r="BI24" s="455"/>
      <c r="BJ24" s="455"/>
      <c r="BK24" s="455"/>
      <c r="BL24" s="455"/>
      <c r="BM24" s="455"/>
      <c r="BN24" s="455"/>
      <c r="BO24" s="455"/>
      <c r="BP24" s="455"/>
      <c r="BQ24" s="455"/>
      <c r="BR24" s="455"/>
      <c r="BS24" s="455"/>
      <c r="BT24" s="455"/>
      <c r="BU24" s="455"/>
      <c r="BV24" s="455"/>
      <c r="BW24" s="455"/>
      <c r="BX24" s="455"/>
      <c r="BY24" s="455"/>
      <c r="BZ24" s="455"/>
      <c r="CA24" s="455"/>
      <c r="CB24" s="455"/>
      <c r="CC24" s="455"/>
      <c r="CD24" s="455"/>
      <c r="CE24" s="455"/>
      <c r="CF24" s="455"/>
      <c r="CG24" s="455"/>
      <c r="CH24" s="455"/>
      <c r="CI24" s="455"/>
      <c r="CJ24" s="455"/>
      <c r="CK24" s="455"/>
      <c r="CL24" s="455"/>
      <c r="CM24" s="455"/>
      <c r="CN24" s="455"/>
      <c r="CO24" s="455"/>
      <c r="CP24" s="455"/>
      <c r="CQ24" s="455"/>
      <c r="CR24" s="455"/>
      <c r="CS24" s="455"/>
      <c r="CT24" s="455"/>
      <c r="CU24" s="455"/>
      <c r="CV24" s="455"/>
      <c r="CW24" s="455"/>
      <c r="CX24" s="455"/>
      <c r="CY24" s="455"/>
      <c r="CZ24" s="455"/>
      <c r="DA24" s="455"/>
      <c r="DB24" s="455"/>
      <c r="DC24" s="455"/>
      <c r="DD24" s="455"/>
      <c r="DE24" s="455"/>
      <c r="DF24" s="455"/>
      <c r="DG24" s="455"/>
    </row>
    <row r="25" spans="1:111" s="18" customFormat="1" ht="15" customHeight="1" x14ac:dyDescent="0.2">
      <c r="A25" s="141"/>
      <c r="B25" s="145"/>
      <c r="C25" s="145"/>
      <c r="D25" s="145"/>
      <c r="E25" s="145"/>
      <c r="F25" s="145"/>
      <c r="G25" s="145"/>
      <c r="H25" s="145"/>
      <c r="I25" s="145"/>
      <c r="J25" s="145"/>
      <c r="K25" s="145"/>
      <c r="L25" s="145"/>
      <c r="M25" s="145"/>
      <c r="N25" s="145"/>
      <c r="O25" s="145"/>
      <c r="P25" s="145"/>
      <c r="Q25" s="145"/>
      <c r="R25" s="145"/>
      <c r="S25" s="145"/>
      <c r="T25" s="145"/>
      <c r="U25" s="145"/>
      <c r="V25" s="145"/>
      <c r="W25" s="145"/>
      <c r="X25" s="145"/>
      <c r="Y25" s="145"/>
      <c r="Z25" s="145"/>
      <c r="AA25" s="145"/>
      <c r="AB25" s="145"/>
      <c r="AC25" s="145"/>
      <c r="AD25" s="145"/>
      <c r="AE25" s="145"/>
      <c r="AF25" s="145"/>
      <c r="AG25" s="145"/>
      <c r="AH25" s="145"/>
      <c r="AI25" s="145"/>
      <c r="AJ25" s="145"/>
      <c r="AK25" s="145"/>
      <c r="AL25" s="145"/>
      <c r="AM25" s="145"/>
      <c r="AN25" s="143"/>
      <c r="AO25" s="143"/>
      <c r="AP25" s="143"/>
      <c r="AQ25" s="143"/>
      <c r="AR25" s="143"/>
      <c r="AS25" s="143"/>
      <c r="AT25" s="143"/>
      <c r="AU25" s="143"/>
      <c r="AV25" s="144"/>
      <c r="AW25" s="144"/>
      <c r="AX25" s="144"/>
      <c r="AY25" s="144"/>
      <c r="AZ25" s="144"/>
      <c r="BA25" s="144"/>
      <c r="BB25" s="144"/>
      <c r="BC25" s="144"/>
      <c r="BD25" s="144"/>
      <c r="BE25" s="144"/>
      <c r="BF25" s="144"/>
      <c r="BG25" s="144"/>
      <c r="BH25" s="144"/>
      <c r="BI25" s="144"/>
      <c r="BJ25" s="144"/>
      <c r="BK25" s="144"/>
      <c r="BL25" s="144"/>
      <c r="BM25" s="144"/>
      <c r="BN25" s="144"/>
      <c r="BO25" s="144"/>
      <c r="BP25" s="144"/>
      <c r="BQ25" s="144"/>
      <c r="BR25" s="144"/>
      <c r="BS25" s="144"/>
      <c r="BT25" s="144"/>
      <c r="BU25" s="144"/>
      <c r="BV25" s="144"/>
      <c r="BW25" s="144"/>
      <c r="BX25" s="144"/>
      <c r="BY25" s="144"/>
      <c r="BZ25" s="144"/>
      <c r="CA25" s="144"/>
      <c r="CB25" s="144"/>
      <c r="CC25" s="144"/>
      <c r="CD25" s="144"/>
      <c r="CE25" s="144"/>
      <c r="CF25" s="144"/>
      <c r="CG25" s="144"/>
      <c r="CH25" s="144"/>
      <c r="CI25" s="144"/>
      <c r="CJ25" s="144"/>
      <c r="CK25" s="144"/>
      <c r="CL25" s="144"/>
      <c r="CM25" s="144"/>
      <c r="CN25" s="144"/>
      <c r="CO25" s="144"/>
      <c r="CP25" s="144"/>
      <c r="CQ25" s="144"/>
      <c r="CR25" s="144"/>
      <c r="CS25" s="144"/>
      <c r="CT25" s="144"/>
      <c r="CU25" s="144"/>
      <c r="CV25" s="144"/>
      <c r="CW25" s="144"/>
      <c r="CX25" s="144"/>
      <c r="CY25" s="144"/>
      <c r="CZ25" s="144"/>
      <c r="DA25" s="144"/>
      <c r="DB25" s="144"/>
      <c r="DC25" s="144"/>
      <c r="DD25" s="144"/>
      <c r="DE25" s="144"/>
      <c r="DF25" s="144"/>
      <c r="DG25" s="144"/>
    </row>
    <row r="26" spans="1:111" s="18" customFormat="1" ht="11.25" customHeight="1" x14ac:dyDescent="0.2">
      <c r="A26" s="141"/>
      <c r="B26" s="145"/>
      <c r="C26" s="145"/>
      <c r="D26" s="145"/>
      <c r="E26" s="145"/>
      <c r="F26" s="145"/>
      <c r="G26" s="145"/>
      <c r="H26" s="145"/>
      <c r="I26" s="145"/>
      <c r="J26" s="145"/>
      <c r="K26" s="145"/>
      <c r="L26" s="145"/>
      <c r="M26" s="145"/>
      <c r="N26" s="145"/>
      <c r="O26" s="145"/>
      <c r="P26" s="145"/>
      <c r="Q26" s="145"/>
      <c r="R26" s="145"/>
      <c r="S26" s="145"/>
      <c r="T26" s="145"/>
      <c r="U26" s="145"/>
      <c r="V26" s="145"/>
      <c r="W26" s="145"/>
      <c r="X26" s="145"/>
      <c r="Y26" s="145"/>
      <c r="Z26" s="145"/>
      <c r="AA26" s="145"/>
      <c r="AB26" s="145"/>
      <c r="AC26" s="145"/>
      <c r="AD26" s="145"/>
      <c r="AE26" s="145"/>
      <c r="AF26" s="145"/>
      <c r="AG26" s="145"/>
      <c r="AH26" s="145"/>
      <c r="AI26" s="145"/>
      <c r="AJ26" s="145"/>
      <c r="AK26" s="145"/>
      <c r="AL26" s="145"/>
      <c r="AM26" s="145"/>
      <c r="AN26" s="143"/>
      <c r="AO26" s="143"/>
      <c r="AP26" s="143"/>
      <c r="AQ26" s="143"/>
      <c r="AR26" s="143"/>
      <c r="AS26" s="143"/>
      <c r="AT26" s="143"/>
      <c r="AU26" s="143"/>
      <c r="AV26" s="144"/>
      <c r="AW26" s="144"/>
      <c r="AX26" s="144"/>
      <c r="AY26" s="144"/>
      <c r="AZ26" s="144"/>
      <c r="BA26" s="144"/>
      <c r="BB26" s="144"/>
      <c r="BC26" s="144"/>
      <c r="BD26" s="144"/>
      <c r="BE26" s="144"/>
      <c r="BF26" s="144"/>
      <c r="BG26" s="144"/>
      <c r="BH26" s="144"/>
      <c r="BI26" s="144"/>
      <c r="BJ26" s="144"/>
      <c r="BK26" s="144"/>
      <c r="BL26" s="144"/>
      <c r="BM26" s="144"/>
      <c r="BN26" s="144"/>
      <c r="BO26" s="144"/>
      <c r="BP26" s="144"/>
      <c r="BQ26" s="144"/>
      <c r="BR26" s="144"/>
      <c r="BS26" s="144"/>
      <c r="BT26" s="144"/>
      <c r="BU26" s="144"/>
      <c r="BV26" s="144"/>
      <c r="BW26" s="144"/>
      <c r="BX26" s="144"/>
      <c r="BY26" s="144"/>
      <c r="BZ26" s="144"/>
      <c r="CA26" s="144"/>
      <c r="CB26" s="144"/>
      <c r="CC26" s="144"/>
      <c r="CD26" s="144"/>
      <c r="CE26" s="144"/>
      <c r="CF26" s="144"/>
      <c r="CG26" s="144"/>
      <c r="CH26" s="144"/>
      <c r="CI26" s="144"/>
      <c r="CJ26" s="144"/>
      <c r="CK26" s="144"/>
      <c r="CL26" s="144"/>
      <c r="CM26" s="144"/>
      <c r="CN26" s="144"/>
      <c r="CO26" s="144"/>
      <c r="CP26" s="144"/>
      <c r="CQ26" s="144"/>
      <c r="CR26" s="144"/>
      <c r="CS26" s="144"/>
      <c r="CT26" s="144"/>
      <c r="CU26" s="144"/>
      <c r="CV26" s="144"/>
      <c r="CW26" s="144"/>
      <c r="CX26" s="144"/>
      <c r="CY26" s="144"/>
      <c r="CZ26" s="144"/>
      <c r="DA26" s="144"/>
      <c r="DB26" s="144"/>
      <c r="DC26" s="144"/>
      <c r="DD26" s="144"/>
      <c r="DE26" s="144"/>
      <c r="DF26" s="144"/>
      <c r="DG26" s="144"/>
    </row>
    <row r="27" spans="1:111" s="18" customFormat="1" ht="12" customHeight="1" x14ac:dyDescent="0.2">
      <c r="A27" s="141"/>
      <c r="B27" s="145"/>
      <c r="C27" s="145"/>
      <c r="D27" s="145"/>
      <c r="E27" s="145"/>
      <c r="F27" s="145"/>
      <c r="G27" s="145"/>
      <c r="H27" s="145"/>
      <c r="I27" s="145"/>
      <c r="J27" s="145"/>
      <c r="K27" s="145"/>
      <c r="L27" s="145"/>
      <c r="M27" s="145"/>
      <c r="N27" s="145"/>
      <c r="O27" s="145"/>
      <c r="P27" s="145"/>
      <c r="Q27" s="145"/>
      <c r="R27" s="145"/>
      <c r="S27" s="145"/>
      <c r="T27" s="145"/>
      <c r="U27" s="145"/>
      <c r="V27" s="145"/>
      <c r="W27" s="145"/>
      <c r="X27" s="145"/>
      <c r="Y27" s="145"/>
      <c r="Z27" s="145"/>
      <c r="AA27" s="145"/>
      <c r="AB27" s="145"/>
      <c r="AC27" s="145"/>
      <c r="AD27" s="145"/>
      <c r="AE27" s="145"/>
      <c r="AF27" s="145"/>
      <c r="AG27" s="145"/>
      <c r="AH27" s="145"/>
      <c r="AI27" s="145"/>
      <c r="AJ27" s="145"/>
      <c r="AK27" s="145"/>
      <c r="AL27" s="145"/>
      <c r="AM27" s="145"/>
      <c r="AN27" s="143"/>
      <c r="AO27" s="143"/>
      <c r="AP27" s="143"/>
      <c r="AQ27" s="143"/>
      <c r="AR27" s="143"/>
      <c r="AS27" s="143"/>
      <c r="AT27" s="143"/>
      <c r="AU27" s="143"/>
      <c r="AV27" s="144"/>
      <c r="AW27" s="144"/>
      <c r="AX27" s="144"/>
      <c r="AY27" s="144"/>
      <c r="AZ27" s="144"/>
      <c r="BA27" s="144"/>
      <c r="BB27" s="144"/>
      <c r="BC27" s="144"/>
      <c r="BD27" s="144"/>
      <c r="BE27" s="144"/>
      <c r="BF27" s="144"/>
      <c r="BG27" s="144"/>
      <c r="BH27" s="144"/>
      <c r="BI27" s="144"/>
      <c r="BJ27" s="144"/>
      <c r="BK27" s="144"/>
      <c r="BL27" s="144"/>
      <c r="BM27" s="144"/>
      <c r="BN27" s="144"/>
      <c r="BO27" s="144"/>
      <c r="BP27" s="144"/>
      <c r="BQ27" s="144"/>
      <c r="BR27" s="144"/>
      <c r="BS27" s="144"/>
      <c r="BT27" s="144"/>
      <c r="BU27" s="144"/>
      <c r="BV27" s="144"/>
      <c r="BW27" s="144"/>
      <c r="BX27" s="144"/>
      <c r="BY27" s="144"/>
      <c r="BZ27" s="144"/>
      <c r="CA27" s="144"/>
      <c r="CB27" s="144"/>
      <c r="CC27" s="144"/>
      <c r="CD27" s="144"/>
      <c r="CE27" s="144"/>
      <c r="CF27" s="144"/>
      <c r="CG27" s="144"/>
      <c r="CH27" s="144"/>
      <c r="CI27" s="144"/>
      <c r="CJ27" s="144"/>
      <c r="CK27" s="144"/>
      <c r="CL27" s="144"/>
      <c r="CM27" s="144"/>
      <c r="CN27" s="144"/>
      <c r="CO27" s="144"/>
      <c r="CP27" s="144"/>
      <c r="CQ27" s="144"/>
      <c r="CR27" s="144"/>
      <c r="CS27" s="144"/>
      <c r="CT27" s="144"/>
      <c r="CU27" s="144"/>
      <c r="CV27" s="144"/>
      <c r="CW27" s="144"/>
      <c r="CX27" s="144"/>
      <c r="CY27" s="144"/>
      <c r="CZ27" s="144"/>
      <c r="DA27" s="144"/>
      <c r="DB27" s="144"/>
      <c r="DC27" s="144"/>
      <c r="DD27" s="144"/>
      <c r="DE27" s="144"/>
      <c r="DF27" s="144"/>
      <c r="DG27" s="144"/>
    </row>
    <row r="28" spans="1:111" s="18" customFormat="1" ht="15" customHeight="1" x14ac:dyDescent="0.2">
      <c r="A28" s="457" t="s">
        <v>132</v>
      </c>
      <c r="B28" s="457"/>
      <c r="C28" s="457"/>
      <c r="D28" s="457"/>
      <c r="E28" s="457"/>
      <c r="F28" s="457"/>
      <c r="G28" s="457"/>
      <c r="H28" s="457"/>
      <c r="I28" s="457"/>
      <c r="J28" s="457"/>
      <c r="K28" s="457"/>
      <c r="L28" s="457"/>
      <c r="M28" s="457"/>
      <c r="N28" s="457"/>
      <c r="O28" s="457"/>
      <c r="P28" s="457"/>
      <c r="Q28" s="457"/>
      <c r="R28" s="457"/>
      <c r="S28" s="457"/>
      <c r="T28" s="457"/>
      <c r="U28" s="457"/>
      <c r="V28" s="457"/>
      <c r="W28" s="457"/>
      <c r="X28" s="457"/>
      <c r="Y28" s="457"/>
      <c r="Z28" s="457"/>
      <c r="AA28" s="457"/>
      <c r="AB28" s="457"/>
      <c r="AC28" s="457"/>
      <c r="AD28" s="457"/>
      <c r="AE28" s="457"/>
      <c r="AF28" s="457"/>
      <c r="AG28" s="457"/>
      <c r="AH28" s="457"/>
      <c r="AI28" s="457"/>
      <c r="AJ28" s="457"/>
      <c r="AK28" s="457"/>
      <c r="AL28" s="457"/>
      <c r="AM28" s="457"/>
      <c r="AN28" s="457"/>
      <c r="AO28" s="457"/>
      <c r="AP28" s="457"/>
      <c r="AQ28" s="457"/>
      <c r="AR28" s="457"/>
      <c r="AS28" s="457"/>
      <c r="AT28" s="457"/>
      <c r="AU28" s="457"/>
      <c r="AV28" s="457"/>
      <c r="AW28" s="457"/>
      <c r="AX28" s="457"/>
      <c r="AY28" s="457"/>
      <c r="AZ28" s="457"/>
      <c r="BA28" s="457"/>
      <c r="BB28" s="457"/>
      <c r="BC28" s="457"/>
      <c r="BD28" s="457"/>
      <c r="BE28" s="457"/>
      <c r="BF28" s="457"/>
      <c r="BG28" s="457"/>
      <c r="BH28" s="457"/>
      <c r="BI28" s="457"/>
      <c r="BJ28" s="457"/>
      <c r="BK28" s="457"/>
      <c r="BL28" s="457"/>
      <c r="BM28" s="457"/>
      <c r="BN28" s="457"/>
      <c r="BO28" s="457"/>
      <c r="BP28" s="457"/>
      <c r="BQ28" s="457"/>
      <c r="BR28" s="457"/>
      <c r="BS28" s="457"/>
      <c r="BT28" s="457"/>
      <c r="BU28" s="457"/>
      <c r="BV28" s="457"/>
      <c r="BW28" s="457"/>
      <c r="BX28" s="457"/>
      <c r="BY28" s="457"/>
      <c r="BZ28" s="457"/>
      <c r="CA28" s="457"/>
      <c r="CB28" s="457"/>
      <c r="CC28" s="457"/>
      <c r="CD28" s="457"/>
      <c r="CE28" s="457"/>
      <c r="CF28" s="457"/>
      <c r="CG28" s="457"/>
      <c r="CH28" s="457"/>
      <c r="CI28" s="457"/>
      <c r="CJ28" s="457"/>
      <c r="CK28" s="457"/>
      <c r="CL28" s="457"/>
      <c r="CM28" s="457"/>
      <c r="CN28" s="457"/>
      <c r="CO28" s="457"/>
      <c r="CP28" s="457"/>
      <c r="CQ28" s="457"/>
      <c r="CR28" s="457"/>
      <c r="CS28" s="457"/>
      <c r="CT28" s="457"/>
      <c r="CU28" s="457"/>
      <c r="CV28" s="457"/>
      <c r="CW28" s="457"/>
      <c r="CX28" s="457"/>
      <c r="CY28" s="457"/>
      <c r="CZ28" s="457"/>
      <c r="DA28" s="457"/>
      <c r="DB28" s="457"/>
      <c r="DC28" s="457"/>
      <c r="DD28" s="457"/>
      <c r="DE28" s="457"/>
      <c r="DF28" s="457"/>
      <c r="DG28" s="457"/>
    </row>
    <row r="29" spans="1:111" s="18" customFormat="1" ht="15" customHeight="1" x14ac:dyDescent="0.25">
      <c r="A29" s="141"/>
      <c r="B29" s="151"/>
      <c r="C29" s="151"/>
      <c r="D29" s="151"/>
      <c r="E29" s="151"/>
      <c r="F29" s="151"/>
      <c r="G29" s="151"/>
      <c r="H29" s="151"/>
      <c r="I29" s="151"/>
      <c r="J29" s="151"/>
      <c r="K29" s="151"/>
      <c r="L29" s="151"/>
      <c r="M29" s="151"/>
      <c r="N29" s="151"/>
      <c r="O29" s="151"/>
      <c r="P29" s="151"/>
      <c r="Q29" s="151"/>
      <c r="R29" s="151"/>
      <c r="S29" s="151"/>
      <c r="T29" s="151"/>
      <c r="U29" s="151"/>
      <c r="V29" s="151"/>
      <c r="W29" s="151"/>
      <c r="X29" s="151"/>
      <c r="Y29" s="151"/>
      <c r="Z29" s="151"/>
      <c r="AA29" s="465" t="s">
        <v>145</v>
      </c>
      <c r="AB29" s="465"/>
      <c r="AC29" s="465"/>
      <c r="AD29" s="465"/>
      <c r="AE29" s="465"/>
      <c r="AF29" s="465"/>
      <c r="AG29" s="465"/>
      <c r="AH29" s="465"/>
      <c r="AI29" s="465"/>
      <c r="AJ29" s="465"/>
      <c r="AK29" s="465"/>
      <c r="AL29" s="465"/>
      <c r="AM29" s="465"/>
      <c r="AN29" s="465"/>
      <c r="AO29" s="465"/>
      <c r="AP29" s="465"/>
      <c r="AQ29" s="465"/>
      <c r="AR29" s="465"/>
      <c r="AS29" s="149"/>
      <c r="AT29" s="149"/>
      <c r="AU29" s="149"/>
      <c r="AV29" s="150"/>
      <c r="AW29" s="150"/>
      <c r="AX29" s="150"/>
      <c r="AY29" s="150"/>
      <c r="AZ29" s="150"/>
      <c r="BA29" s="150"/>
      <c r="BB29" s="150"/>
      <c r="BC29" s="150"/>
      <c r="BD29" s="150"/>
      <c r="BE29" s="150"/>
      <c r="BF29" s="150"/>
      <c r="BG29" s="150"/>
      <c r="BH29" s="150"/>
      <c r="BI29" s="150"/>
      <c r="BJ29" s="150"/>
      <c r="BK29" s="150"/>
      <c r="BL29" s="150"/>
      <c r="BM29" s="150"/>
      <c r="BN29" s="150"/>
      <c r="BO29" s="150"/>
      <c r="BP29" s="464" t="s">
        <v>146</v>
      </c>
      <c r="BQ29" s="464"/>
      <c r="BR29" s="464"/>
      <c r="BS29" s="464"/>
      <c r="BT29" s="464"/>
      <c r="BU29" s="464"/>
      <c r="BV29" s="464"/>
      <c r="BW29" s="464"/>
      <c r="BX29" s="464"/>
      <c r="BY29" s="464"/>
      <c r="BZ29" s="464"/>
      <c r="CA29" s="464"/>
      <c r="CB29" s="464"/>
      <c r="CC29" s="464"/>
      <c r="CD29" s="464"/>
      <c r="CE29" s="464"/>
      <c r="CF29" s="464"/>
      <c r="CG29" s="464"/>
      <c r="CH29" s="150"/>
      <c r="CI29" s="150"/>
      <c r="CJ29" s="150"/>
      <c r="CK29" s="150"/>
      <c r="CL29" s="150"/>
      <c r="CM29" s="150"/>
      <c r="CN29" s="150"/>
      <c r="CO29" s="150"/>
      <c r="CP29" s="150"/>
      <c r="CQ29" s="150"/>
      <c r="CR29" s="150"/>
      <c r="CS29" s="150"/>
      <c r="CT29" s="150"/>
      <c r="CU29" s="150"/>
      <c r="CV29" s="150"/>
      <c r="CW29" s="150"/>
      <c r="CX29" s="150"/>
      <c r="CY29" s="150"/>
      <c r="CZ29" s="150"/>
      <c r="DA29" s="150"/>
      <c r="DB29" s="150"/>
      <c r="DC29" s="150"/>
      <c r="DD29" s="150"/>
      <c r="DE29" s="150"/>
      <c r="DF29" s="150"/>
      <c r="DG29" s="150"/>
    </row>
    <row r="30" spans="1:111" s="18" customFormat="1" ht="13.5" customHeight="1" x14ac:dyDescent="0.2">
      <c r="A30" s="141"/>
      <c r="B30" s="151"/>
      <c r="C30" s="151"/>
      <c r="D30" s="151"/>
      <c r="E30" s="151"/>
      <c r="F30" s="151"/>
      <c r="G30" s="151"/>
      <c r="H30" s="151"/>
      <c r="I30" s="151"/>
      <c r="J30" s="151"/>
      <c r="K30" s="151"/>
      <c r="L30" s="151"/>
      <c r="M30" s="151"/>
      <c r="N30" s="151"/>
      <c r="O30" s="151"/>
      <c r="P30" s="151"/>
      <c r="Q30" s="151"/>
      <c r="R30" s="151"/>
      <c r="S30" s="151"/>
      <c r="T30" s="151"/>
      <c r="U30" s="151"/>
      <c r="V30" s="151"/>
      <c r="W30" s="151"/>
      <c r="X30" s="151"/>
      <c r="Y30" s="151"/>
      <c r="Z30" s="151"/>
      <c r="AA30" s="461" t="s">
        <v>34</v>
      </c>
      <c r="AB30" s="461"/>
      <c r="AC30" s="461"/>
      <c r="AD30" s="461"/>
      <c r="AE30" s="461"/>
      <c r="AF30" s="461"/>
      <c r="AG30" s="461"/>
      <c r="AH30" s="461"/>
      <c r="AI30" s="461"/>
      <c r="AJ30" s="461"/>
      <c r="AK30" s="461"/>
      <c r="AL30" s="461"/>
      <c r="AM30" s="461"/>
      <c r="AN30" s="461"/>
      <c r="AO30" s="461"/>
      <c r="AP30" s="461"/>
      <c r="AQ30" s="461"/>
      <c r="AR30" s="461"/>
      <c r="AS30" s="149"/>
      <c r="AT30" s="149"/>
      <c r="AU30" s="149"/>
      <c r="AV30" s="150"/>
      <c r="AW30" s="150"/>
      <c r="AX30" s="150"/>
      <c r="AY30" s="150"/>
      <c r="AZ30" s="150"/>
      <c r="BA30" s="150"/>
      <c r="BB30" s="150"/>
      <c r="BC30" s="150"/>
      <c r="BD30" s="150"/>
      <c r="BE30" s="150"/>
      <c r="BF30" s="150"/>
      <c r="BG30" s="150"/>
      <c r="BH30" s="150"/>
      <c r="BI30" s="150"/>
      <c r="BJ30" s="150"/>
      <c r="BK30" s="150"/>
      <c r="BL30" s="150"/>
      <c r="BM30" s="150"/>
      <c r="BN30" s="150"/>
      <c r="BO30" s="150"/>
      <c r="BP30" s="462" t="s">
        <v>133</v>
      </c>
      <c r="BQ30" s="462"/>
      <c r="BR30" s="462"/>
      <c r="BS30" s="462"/>
      <c r="BT30" s="462"/>
      <c r="BU30" s="462"/>
      <c r="BV30" s="462"/>
      <c r="BW30" s="462"/>
      <c r="BX30" s="462"/>
      <c r="BY30" s="462"/>
      <c r="BZ30" s="462"/>
      <c r="CA30" s="462"/>
      <c r="CB30" s="462"/>
      <c r="CC30" s="462"/>
      <c r="CD30" s="462"/>
      <c r="CE30" s="462"/>
      <c r="CF30" s="462"/>
      <c r="CG30" s="462"/>
      <c r="CH30" s="150"/>
      <c r="CI30" s="150"/>
      <c r="CJ30" s="150"/>
      <c r="CK30" s="150"/>
      <c r="CL30" s="150"/>
      <c r="CM30" s="150"/>
      <c r="CN30" s="150"/>
      <c r="CO30" s="150"/>
      <c r="CP30" s="150"/>
      <c r="CQ30" s="150"/>
      <c r="CR30" s="150"/>
      <c r="CS30" s="150"/>
      <c r="CT30" s="150"/>
      <c r="CU30" s="150"/>
      <c r="CV30" s="150"/>
      <c r="CW30" s="150"/>
      <c r="CX30" s="150"/>
      <c r="CY30" s="150"/>
      <c r="CZ30" s="150"/>
      <c r="DA30" s="150"/>
      <c r="DB30" s="150"/>
      <c r="DC30" s="150"/>
      <c r="DD30" s="150"/>
      <c r="DE30" s="150"/>
      <c r="DF30" s="150"/>
      <c r="DG30" s="150"/>
    </row>
  </sheetData>
  <mergeCells count="128">
    <mergeCell ref="B14:AT14"/>
    <mergeCell ref="AU14:AZ14"/>
    <mergeCell ref="BA14:BN14"/>
    <mergeCell ref="BO17:CC17"/>
    <mergeCell ref="CD15:CR15"/>
    <mergeCell ref="AU15:AZ15"/>
    <mergeCell ref="CD17:CR17"/>
    <mergeCell ref="CS17:DG17"/>
    <mergeCell ref="CD14:CR14"/>
    <mergeCell ref="B17:AT17"/>
    <mergeCell ref="AU17:AZ17"/>
    <mergeCell ref="BA17:BN17"/>
    <mergeCell ref="B15:AT15"/>
    <mergeCell ref="B16:AT16"/>
    <mergeCell ref="AU16:AZ16"/>
    <mergeCell ref="BA16:BN16"/>
    <mergeCell ref="BA15:BN15"/>
    <mergeCell ref="CS16:DG16"/>
    <mergeCell ref="BU9:CO9"/>
    <mergeCell ref="BO10:DG10"/>
    <mergeCell ref="CS11:DG11"/>
    <mergeCell ref="CD11:CR11"/>
    <mergeCell ref="BO11:CC11"/>
    <mergeCell ref="CT9:DG9"/>
    <mergeCell ref="A10:AT11"/>
    <mergeCell ref="B6:AK6"/>
    <mergeCell ref="AL6:AS6"/>
    <mergeCell ref="AT6:BF6"/>
    <mergeCell ref="AU10:AZ11"/>
    <mergeCell ref="BA10:BN11"/>
    <mergeCell ref="A7:DA7"/>
    <mergeCell ref="CD4:CF4"/>
    <mergeCell ref="CG4:CI4"/>
    <mergeCell ref="BR4:BT4"/>
    <mergeCell ref="BU4:BW4"/>
    <mergeCell ref="B2:Z2"/>
    <mergeCell ref="CF2:CH2"/>
    <mergeCell ref="AA2:AC2"/>
    <mergeCell ref="CI2:CK2"/>
    <mergeCell ref="CQ2:CV2"/>
    <mergeCell ref="AD2:AF2"/>
    <mergeCell ref="AG2:AI2"/>
    <mergeCell ref="AV2:AX2"/>
    <mergeCell ref="AY2:BA2"/>
    <mergeCell ref="BI4:BK4"/>
    <mergeCell ref="BE2:BG2"/>
    <mergeCell ref="AJ2:AL2"/>
    <mergeCell ref="AM2:AO2"/>
    <mergeCell ref="DC2:DE2"/>
    <mergeCell ref="AA4:AC4"/>
    <mergeCell ref="AD4:AF4"/>
    <mergeCell ref="AG4:AI4"/>
    <mergeCell ref="AJ4:AL4"/>
    <mergeCell ref="AM4:AO4"/>
    <mergeCell ref="BF4:BH4"/>
    <mergeCell ref="CW2:CY2"/>
    <mergeCell ref="BH2:BJ2"/>
    <mergeCell ref="CA4:CC4"/>
    <mergeCell ref="BZ2:CB2"/>
    <mergeCell ref="CC2:CE2"/>
    <mergeCell ref="BN2:BP2"/>
    <mergeCell ref="BQ2:BS2"/>
    <mergeCell ref="BT2:BV2"/>
    <mergeCell ref="BW2:BY2"/>
    <mergeCell ref="BX4:BZ4"/>
    <mergeCell ref="CZ2:DB2"/>
    <mergeCell ref="BO4:BQ4"/>
    <mergeCell ref="BK2:BM2"/>
    <mergeCell ref="BL4:BN4"/>
    <mergeCell ref="AP2:AR2"/>
    <mergeCell ref="AS2:AU2"/>
    <mergeCell ref="BB2:BD2"/>
    <mergeCell ref="AA30:AR30"/>
    <mergeCell ref="BP30:CG30"/>
    <mergeCell ref="A28:DG28"/>
    <mergeCell ref="B24:AM24"/>
    <mergeCell ref="AN24:AU24"/>
    <mergeCell ref="AV24:BK24"/>
    <mergeCell ref="BL24:CA24"/>
    <mergeCell ref="BP29:CG29"/>
    <mergeCell ref="AA29:AR29"/>
    <mergeCell ref="CB24:CQ24"/>
    <mergeCell ref="CR24:DG24"/>
    <mergeCell ref="B19:AT19"/>
    <mergeCell ref="AU19:AZ19"/>
    <mergeCell ref="BA19:BN19"/>
    <mergeCell ref="BO19:CC19"/>
    <mergeCell ref="CD19:CR19"/>
    <mergeCell ref="CS19:DG19"/>
    <mergeCell ref="AN22:AU22"/>
    <mergeCell ref="AV22:BK22"/>
    <mergeCell ref="BL22:CA22"/>
    <mergeCell ref="B22:AM22"/>
    <mergeCell ref="CB22:CQ22"/>
    <mergeCell ref="CR22:DG22"/>
    <mergeCell ref="B23:AM23"/>
    <mergeCell ref="AN23:AU23"/>
    <mergeCell ref="AV23:BK23"/>
    <mergeCell ref="BL23:CA23"/>
    <mergeCell ref="CB23:CQ23"/>
    <mergeCell ref="CR23:DG23"/>
    <mergeCell ref="A20:DG20"/>
    <mergeCell ref="BS21:CO21"/>
    <mergeCell ref="CS21:DC21"/>
    <mergeCell ref="CS12:DG12"/>
    <mergeCell ref="CD12:CR12"/>
    <mergeCell ref="CS15:DG15"/>
    <mergeCell ref="BO16:CC16"/>
    <mergeCell ref="BO14:CC14"/>
    <mergeCell ref="BO15:CC15"/>
    <mergeCell ref="CD16:CR16"/>
    <mergeCell ref="B18:AT18"/>
    <mergeCell ref="AU18:AZ18"/>
    <mergeCell ref="BA18:BN18"/>
    <mergeCell ref="BO18:CC18"/>
    <mergeCell ref="CD18:CR18"/>
    <mergeCell ref="CS18:DG18"/>
    <mergeCell ref="CS13:DG13"/>
    <mergeCell ref="CD13:CR13"/>
    <mergeCell ref="A12:AT12"/>
    <mergeCell ref="AU12:AZ12"/>
    <mergeCell ref="BA12:BN12"/>
    <mergeCell ref="BO12:CC12"/>
    <mergeCell ref="B13:AT13"/>
    <mergeCell ref="AU13:AZ13"/>
    <mergeCell ref="BA13:BN13"/>
    <mergeCell ref="BO13:CC13"/>
    <mergeCell ref="CS14:DG14"/>
  </mergeCells>
  <pageMargins left="0.55118110236220474" right="0.19685039370078741" top="0.59055118110236227" bottom="0.39370078740157483" header="0.19685039370078741" footer="0.19685039370078741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M62"/>
  <sheetViews>
    <sheetView zoomScaleNormal="100" workbookViewId="0">
      <selection activeCell="A2" sqref="A2"/>
    </sheetView>
  </sheetViews>
  <sheetFormatPr defaultColWidth="0.85546875" defaultRowHeight="11.25" x14ac:dyDescent="0.2"/>
  <cols>
    <col min="1" max="16384" width="0.85546875" style="140"/>
  </cols>
  <sheetData>
    <row r="1" spans="1:117" s="166" customFormat="1" ht="3" customHeight="1" x14ac:dyDescent="0.2"/>
    <row r="2" spans="1:117" s="32" customFormat="1" ht="24" customHeight="1" x14ac:dyDescent="0.3">
      <c r="A2" s="30"/>
      <c r="B2" s="236" t="s">
        <v>0</v>
      </c>
      <c r="C2" s="236"/>
      <c r="D2" s="236"/>
      <c r="E2" s="236"/>
      <c r="F2" s="236"/>
      <c r="G2" s="236"/>
      <c r="H2" s="236"/>
      <c r="I2" s="236"/>
      <c r="J2" s="236"/>
      <c r="K2" s="236"/>
      <c r="L2" s="236"/>
      <c r="M2" s="236"/>
      <c r="N2" s="236"/>
      <c r="O2" s="236"/>
      <c r="P2" s="236"/>
      <c r="Q2" s="236"/>
      <c r="R2" s="236"/>
      <c r="S2" s="236"/>
      <c r="T2" s="236"/>
      <c r="U2" s="236"/>
      <c r="V2" s="236"/>
      <c r="W2" s="236"/>
      <c r="X2" s="236"/>
      <c r="Y2" s="236"/>
      <c r="Z2" s="236"/>
      <c r="AA2" s="236"/>
      <c r="AB2" s="236"/>
      <c r="AC2" s="236"/>
      <c r="AD2" s="236"/>
      <c r="AE2" s="236"/>
      <c r="AF2" s="236"/>
      <c r="AG2" s="195" t="str">
        <f>IF(ISBLANK(Титул!AH10),"",Титул!AH10)</f>
        <v/>
      </c>
      <c r="AH2" s="195"/>
      <c r="AI2" s="195"/>
      <c r="AJ2" s="195" t="str">
        <f>IF(ISBLANK(Титул!AK10),"",Титул!AK10)</f>
        <v/>
      </c>
      <c r="AK2" s="195"/>
      <c r="AL2" s="195"/>
      <c r="AM2" s="195" t="str">
        <f>IF(ISBLANK(Титул!AN10),"",Титул!AN10)</f>
        <v/>
      </c>
      <c r="AN2" s="195"/>
      <c r="AO2" s="195"/>
      <c r="AP2" s="195" t="str">
        <f>IF(ISBLANK(Титул!AQ10),"",Титул!AQ10)</f>
        <v/>
      </c>
      <c r="AQ2" s="195"/>
      <c r="AR2" s="195"/>
      <c r="AS2" s="246" t="str">
        <f>IF(ISBLANK(Титул!AT10),"",Титул!AT10)</f>
        <v/>
      </c>
      <c r="AT2" s="247"/>
      <c r="AU2" s="248"/>
      <c r="AV2" s="246" t="str">
        <f>IF(ISBLANK(Титул!AW10),"",Титул!AW10)</f>
        <v/>
      </c>
      <c r="AW2" s="247"/>
      <c r="AX2" s="248"/>
      <c r="AY2" s="246" t="str">
        <f>IF(ISBLANK(Титул!AZ10),"",Титул!AZ10)</f>
        <v/>
      </c>
      <c r="AZ2" s="247"/>
      <c r="BA2" s="248"/>
      <c r="BB2" s="246" t="str">
        <f>IF(ISBLANK(Титул!BC10),"",Титул!BC10)</f>
        <v/>
      </c>
      <c r="BC2" s="247"/>
      <c r="BD2" s="248"/>
      <c r="BE2" s="246" t="str">
        <f>IF(ISBLANK(Титул!BF10),"",Титул!BF10)</f>
        <v/>
      </c>
      <c r="BF2" s="247"/>
      <c r="BG2" s="248"/>
      <c r="BH2" s="246" t="str">
        <f>IF(ISBLANK(Титул!BI10),"",Титул!BI10)</f>
        <v/>
      </c>
      <c r="BI2" s="247"/>
      <c r="BJ2" s="248"/>
      <c r="BK2" s="237" t="s">
        <v>1</v>
      </c>
      <c r="BL2" s="237"/>
      <c r="BM2" s="237"/>
      <c r="BN2" s="191"/>
      <c r="BO2" s="191"/>
      <c r="BP2" s="191"/>
      <c r="BQ2" s="191"/>
      <c r="BR2" s="191"/>
      <c r="BS2" s="191"/>
      <c r="BT2" s="191"/>
      <c r="BU2" s="191"/>
      <c r="BV2" s="191"/>
      <c r="BW2" s="191"/>
      <c r="BX2" s="191"/>
      <c r="BY2" s="191"/>
      <c r="BZ2" s="191"/>
      <c r="CA2" s="191"/>
      <c r="CB2" s="191"/>
      <c r="CC2" s="191"/>
      <c r="CD2" s="191"/>
      <c r="CE2" s="191"/>
      <c r="CF2" s="191"/>
      <c r="CG2" s="191"/>
      <c r="CH2" s="191"/>
      <c r="CI2" s="191"/>
      <c r="CJ2" s="191"/>
      <c r="CK2" s="191"/>
      <c r="CL2" s="191"/>
      <c r="CM2" s="191"/>
      <c r="CN2" s="191"/>
      <c r="CO2" s="191"/>
      <c r="CP2" s="191"/>
      <c r="CQ2" s="191"/>
      <c r="CR2" s="10"/>
      <c r="CS2" s="10"/>
      <c r="CT2" s="31"/>
      <c r="CU2" s="10"/>
      <c r="CW2" s="394" t="s">
        <v>35</v>
      </c>
      <c r="CX2" s="394"/>
      <c r="CY2" s="394"/>
      <c r="CZ2" s="394"/>
      <c r="DA2" s="394"/>
      <c r="DB2" s="394"/>
      <c r="DC2" s="191">
        <v>0</v>
      </c>
      <c r="DD2" s="191"/>
      <c r="DE2" s="191"/>
      <c r="DF2" s="191">
        <v>0</v>
      </c>
      <c r="DG2" s="191"/>
      <c r="DH2" s="191"/>
      <c r="DI2" s="191">
        <v>0</v>
      </c>
      <c r="DJ2" s="191"/>
      <c r="DK2" s="191"/>
    </row>
    <row r="3" spans="1:117" s="167" customFormat="1" ht="5.25" customHeight="1" x14ac:dyDescent="0.2">
      <c r="AX3" s="168"/>
      <c r="AZ3" s="172"/>
      <c r="BA3" s="172"/>
      <c r="BB3" s="172"/>
      <c r="BC3" s="172"/>
      <c r="BD3" s="172"/>
      <c r="BE3" s="172"/>
      <c r="BF3" s="172"/>
      <c r="BG3" s="172"/>
      <c r="BH3" s="172"/>
      <c r="BI3" s="173"/>
      <c r="BJ3" s="173"/>
      <c r="BK3" s="174"/>
      <c r="BL3" s="172"/>
      <c r="BM3" s="172"/>
      <c r="BN3" s="172"/>
      <c r="BO3" s="172"/>
      <c r="BP3" s="172"/>
      <c r="BQ3" s="172"/>
      <c r="BR3" s="172"/>
      <c r="BS3" s="172"/>
      <c r="BT3" s="172"/>
      <c r="BU3" s="173"/>
      <c r="BV3" s="173"/>
      <c r="BW3" s="174"/>
      <c r="BX3" s="172"/>
      <c r="BY3" s="172"/>
      <c r="BZ3" s="172"/>
      <c r="CA3" s="172"/>
      <c r="CB3" s="172"/>
      <c r="CC3" s="172"/>
      <c r="CD3" s="172"/>
      <c r="CE3" s="172"/>
      <c r="CF3" s="172"/>
      <c r="CG3" s="172"/>
      <c r="CH3" s="172"/>
      <c r="CI3" s="172"/>
      <c r="CJ3" s="172"/>
      <c r="CK3" s="172"/>
      <c r="CL3" s="172"/>
      <c r="CM3" s="172"/>
      <c r="CN3" s="172"/>
      <c r="CO3" s="172"/>
      <c r="DC3" s="168"/>
      <c r="DE3" s="172"/>
      <c r="DF3" s="172"/>
      <c r="DG3" s="172"/>
      <c r="DH3" s="172"/>
      <c r="DI3" s="172"/>
      <c r="DJ3" s="172"/>
      <c r="DK3" s="172"/>
      <c r="DL3" s="172"/>
      <c r="DM3" s="172"/>
    </row>
    <row r="4" spans="1:117" s="32" customFormat="1" ht="17.25" customHeight="1" x14ac:dyDescent="0.2">
      <c r="A4" s="7"/>
      <c r="B4" s="7" t="s">
        <v>3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AG4" s="195" t="str">
        <f>IF(ISBLANK(Титул!AH12),"",Титул!AH12)</f>
        <v/>
      </c>
      <c r="AH4" s="195"/>
      <c r="AI4" s="195"/>
      <c r="AJ4" s="195" t="str">
        <f>IF(ISBLANK(Титул!AK12),"",Титул!AK12)</f>
        <v/>
      </c>
      <c r="AK4" s="195"/>
      <c r="AL4" s="195"/>
      <c r="AM4" s="195" t="str">
        <f>IF(ISBLANK(Титул!AN12),"",Титул!AN12)</f>
        <v/>
      </c>
      <c r="AN4" s="195"/>
      <c r="AO4" s="195"/>
      <c r="AP4" s="195" t="str">
        <f>IF(ISBLANK(Титул!AQ12),"",Титул!AQ12)</f>
        <v/>
      </c>
      <c r="AQ4" s="195"/>
      <c r="AR4" s="195"/>
      <c r="AS4" s="246" t="str">
        <f>IF(ISBLANK(Титул!AT12),"",Титул!AT12)</f>
        <v/>
      </c>
      <c r="AT4" s="247"/>
      <c r="AU4" s="248"/>
      <c r="BB4" s="22"/>
      <c r="BC4" s="22"/>
      <c r="BD4" s="22"/>
      <c r="BE4" s="22"/>
      <c r="BF4" s="22"/>
      <c r="BG4" s="22"/>
      <c r="BH4" s="22"/>
      <c r="BI4" s="22"/>
      <c r="BJ4" s="22"/>
      <c r="BK4" s="22"/>
      <c r="BL4" s="200"/>
      <c r="BM4" s="200"/>
      <c r="BN4" s="200"/>
      <c r="BO4" s="200"/>
      <c r="BP4" s="200"/>
      <c r="BQ4" s="200"/>
      <c r="BR4" s="200"/>
      <c r="BS4" s="200"/>
      <c r="BT4" s="200"/>
      <c r="BU4" s="200"/>
      <c r="BV4" s="200"/>
      <c r="BW4" s="200"/>
      <c r="BX4" s="200"/>
      <c r="BY4" s="200"/>
      <c r="BZ4" s="200"/>
      <c r="CA4" s="200"/>
      <c r="CB4" s="200"/>
      <c r="CC4" s="200"/>
      <c r="CD4" s="200"/>
      <c r="CE4" s="200"/>
      <c r="CF4" s="200"/>
      <c r="CG4" s="200"/>
      <c r="CH4" s="200"/>
      <c r="CI4" s="200"/>
      <c r="CJ4" s="200"/>
      <c r="CK4" s="200"/>
      <c r="CL4" s="200"/>
      <c r="CM4" s="200"/>
      <c r="CN4" s="200"/>
      <c r="CO4" s="200"/>
    </row>
    <row r="5" spans="1:117" s="32" customFormat="1" ht="6.75" customHeight="1" x14ac:dyDescent="0.2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BB5" s="22"/>
      <c r="BC5" s="22"/>
      <c r="BD5" s="22"/>
      <c r="BE5" s="22"/>
      <c r="BF5" s="22"/>
      <c r="BG5" s="22"/>
      <c r="BH5" s="22"/>
      <c r="BI5" s="22"/>
      <c r="BJ5" s="22"/>
      <c r="BK5" s="22"/>
      <c r="BL5" s="10"/>
      <c r="BM5" s="10"/>
      <c r="BN5" s="10"/>
      <c r="BO5" s="10"/>
      <c r="BP5" s="10"/>
      <c r="BQ5" s="10"/>
      <c r="BR5" s="10"/>
      <c r="BS5" s="10"/>
      <c r="BT5" s="10"/>
      <c r="BU5" s="10"/>
      <c r="BV5" s="10"/>
      <c r="BW5" s="10"/>
      <c r="BX5" s="10"/>
      <c r="BY5" s="10"/>
      <c r="BZ5" s="10"/>
      <c r="CA5" s="10"/>
      <c r="CB5" s="10"/>
      <c r="CC5" s="10"/>
      <c r="CD5" s="10"/>
      <c r="CE5" s="10"/>
      <c r="CF5" s="10"/>
      <c r="CG5" s="10"/>
      <c r="CH5" s="10"/>
      <c r="CI5" s="10"/>
      <c r="CJ5" s="10"/>
      <c r="CK5" s="10"/>
      <c r="CL5" s="10"/>
      <c r="CM5" s="10"/>
      <c r="CN5" s="10"/>
      <c r="CO5" s="10"/>
    </row>
    <row r="7" spans="1:117" ht="25.5" customHeight="1" x14ac:dyDescent="0.2">
      <c r="A7" s="514" t="s">
        <v>221</v>
      </c>
      <c r="B7" s="514"/>
      <c r="C7" s="514"/>
      <c r="D7" s="514"/>
      <c r="E7" s="514"/>
      <c r="F7" s="514"/>
      <c r="G7" s="514"/>
      <c r="H7" s="514"/>
      <c r="I7" s="514"/>
      <c r="J7" s="514"/>
      <c r="K7" s="514"/>
      <c r="L7" s="514"/>
      <c r="M7" s="514"/>
      <c r="N7" s="514"/>
      <c r="O7" s="514"/>
      <c r="P7" s="514"/>
      <c r="Q7" s="514"/>
      <c r="R7" s="514"/>
      <c r="S7" s="514"/>
      <c r="T7" s="514"/>
      <c r="U7" s="514"/>
      <c r="V7" s="514"/>
      <c r="W7" s="514"/>
      <c r="X7" s="514"/>
      <c r="Y7" s="514"/>
      <c r="Z7" s="514"/>
      <c r="AA7" s="514"/>
      <c r="AB7" s="514"/>
      <c r="AC7" s="514"/>
      <c r="AD7" s="514"/>
      <c r="AE7" s="514"/>
      <c r="AF7" s="514"/>
      <c r="AG7" s="514"/>
      <c r="AH7" s="514"/>
      <c r="AI7" s="514"/>
      <c r="AJ7" s="514"/>
      <c r="AK7" s="514"/>
      <c r="AL7" s="514"/>
      <c r="AM7" s="514"/>
      <c r="AN7" s="514"/>
      <c r="AO7" s="514"/>
      <c r="AP7" s="514"/>
      <c r="AQ7" s="514"/>
      <c r="AR7" s="514"/>
      <c r="AS7" s="514"/>
      <c r="AT7" s="514"/>
      <c r="AU7" s="514"/>
      <c r="AV7" s="514"/>
      <c r="AW7" s="514"/>
      <c r="AX7" s="514"/>
      <c r="AY7" s="514"/>
      <c r="AZ7" s="514"/>
      <c r="BA7" s="514"/>
      <c r="BB7" s="514"/>
      <c r="BC7" s="514"/>
      <c r="BD7" s="514"/>
      <c r="BE7" s="514"/>
      <c r="BF7" s="514"/>
      <c r="BG7" s="514"/>
      <c r="BH7" s="514"/>
      <c r="BI7" s="514"/>
      <c r="BJ7" s="514"/>
      <c r="BK7" s="514"/>
      <c r="BL7" s="514"/>
      <c r="BM7" s="514"/>
      <c r="BN7" s="514"/>
      <c r="BO7" s="514"/>
      <c r="BP7" s="514"/>
      <c r="BQ7" s="514"/>
      <c r="BR7" s="514"/>
      <c r="BS7" s="514"/>
      <c r="BT7" s="514"/>
      <c r="BU7" s="514"/>
      <c r="BV7" s="514"/>
      <c r="BW7" s="514"/>
      <c r="BX7" s="514"/>
      <c r="BY7" s="514"/>
      <c r="BZ7" s="514"/>
      <c r="CA7" s="514"/>
      <c r="CB7" s="514"/>
      <c r="CC7" s="514"/>
      <c r="CD7" s="514"/>
      <c r="CE7" s="514"/>
      <c r="CF7" s="514"/>
      <c r="CG7" s="514"/>
      <c r="CH7" s="514"/>
      <c r="CI7" s="514"/>
      <c r="CJ7" s="514"/>
      <c r="CK7" s="514"/>
      <c r="CL7" s="514"/>
      <c r="CM7" s="514"/>
      <c r="CN7" s="514"/>
      <c r="CO7" s="514"/>
      <c r="CP7" s="514"/>
      <c r="CQ7" s="514"/>
      <c r="CR7" s="514"/>
      <c r="CS7" s="514"/>
      <c r="CT7" s="514"/>
      <c r="CU7" s="514"/>
      <c r="CV7" s="514"/>
      <c r="CW7" s="514"/>
      <c r="CX7" s="514"/>
      <c r="CY7" s="514"/>
      <c r="CZ7" s="514"/>
      <c r="DA7" s="514"/>
      <c r="DB7" s="514"/>
      <c r="DC7" s="514"/>
      <c r="DD7" s="514"/>
      <c r="DE7" s="514"/>
      <c r="DF7" s="514"/>
      <c r="DG7" s="514"/>
      <c r="DH7" s="514"/>
      <c r="DI7" s="514"/>
      <c r="DJ7" s="514"/>
      <c r="DK7" s="514"/>
      <c r="DL7" s="514"/>
      <c r="DM7" s="514"/>
    </row>
    <row r="8" spans="1:117" ht="14.25" x14ac:dyDescent="0.2">
      <c r="A8" s="513" t="s">
        <v>164</v>
      </c>
      <c r="B8" s="513"/>
      <c r="C8" s="513"/>
      <c r="D8" s="513"/>
      <c r="E8" s="513"/>
      <c r="F8" s="513"/>
      <c r="G8" s="513"/>
      <c r="H8" s="513"/>
      <c r="I8" s="513"/>
      <c r="J8" s="513"/>
      <c r="K8" s="513"/>
      <c r="L8" s="513"/>
      <c r="M8" s="513"/>
      <c r="N8" s="513"/>
      <c r="O8" s="513"/>
      <c r="P8" s="513"/>
      <c r="Q8" s="513"/>
      <c r="R8" s="513"/>
      <c r="S8" s="513"/>
      <c r="T8" s="513"/>
      <c r="U8" s="513"/>
      <c r="V8" s="513"/>
      <c r="W8" s="513"/>
      <c r="X8" s="513"/>
      <c r="Y8" s="513"/>
      <c r="Z8" s="513"/>
      <c r="AA8" s="513"/>
      <c r="AB8" s="513"/>
      <c r="AC8" s="513"/>
      <c r="AD8" s="513"/>
      <c r="AE8" s="513"/>
      <c r="AF8" s="513"/>
      <c r="AG8" s="513"/>
      <c r="AH8" s="513"/>
      <c r="AI8" s="513"/>
      <c r="AJ8" s="513"/>
      <c r="AK8" s="513"/>
      <c r="AL8" s="513"/>
      <c r="AM8" s="513"/>
      <c r="AN8" s="513"/>
      <c r="AO8" s="513"/>
      <c r="AP8" s="513"/>
      <c r="AQ8" s="513"/>
      <c r="AR8" s="513"/>
      <c r="AS8" s="513"/>
      <c r="AT8" s="513"/>
      <c r="AU8" s="513"/>
      <c r="AV8" s="513"/>
      <c r="AW8" s="513"/>
      <c r="AX8" s="513"/>
      <c r="AY8" s="513"/>
      <c r="AZ8" s="513"/>
      <c r="BA8" s="513"/>
      <c r="BB8" s="513"/>
      <c r="BC8" s="513"/>
      <c r="BD8" s="513"/>
      <c r="BE8" s="513"/>
      <c r="BF8" s="513"/>
      <c r="BG8" s="513"/>
      <c r="BH8" s="513"/>
      <c r="BI8" s="513"/>
      <c r="BJ8" s="513"/>
      <c r="BK8" s="513"/>
      <c r="BL8" s="513"/>
      <c r="BM8" s="513"/>
      <c r="BN8" s="513"/>
      <c r="BO8" s="513"/>
      <c r="BP8" s="513"/>
      <c r="BQ8" s="513"/>
      <c r="BR8" s="513"/>
      <c r="BS8" s="513"/>
      <c r="BT8" s="513"/>
      <c r="BU8" s="513"/>
      <c r="BV8" s="513"/>
      <c r="BW8" s="513"/>
      <c r="BX8" s="513"/>
      <c r="BY8" s="513"/>
      <c r="BZ8" s="513"/>
      <c r="CA8" s="513"/>
      <c r="CB8" s="513"/>
      <c r="CC8" s="513"/>
      <c r="CD8" s="513"/>
      <c r="CE8" s="513"/>
      <c r="CF8" s="513"/>
      <c r="CG8" s="513"/>
      <c r="CH8" s="513"/>
      <c r="CI8" s="513"/>
      <c r="CJ8" s="513"/>
      <c r="CK8" s="513"/>
      <c r="CL8" s="513"/>
      <c r="CM8" s="513"/>
      <c r="CN8" s="513"/>
      <c r="CO8" s="513"/>
      <c r="CP8" s="513"/>
      <c r="CQ8" s="513"/>
      <c r="CR8" s="513"/>
      <c r="CS8" s="513"/>
      <c r="CT8" s="513"/>
      <c r="CU8" s="513"/>
      <c r="CV8" s="513"/>
      <c r="CW8" s="513"/>
      <c r="CX8" s="513"/>
      <c r="CY8" s="513"/>
      <c r="CZ8" s="513"/>
      <c r="DA8" s="513"/>
      <c r="DB8" s="513"/>
      <c r="DC8" s="513"/>
      <c r="DD8" s="513"/>
      <c r="DE8" s="513"/>
      <c r="DF8" s="513"/>
      <c r="DG8" s="513"/>
      <c r="DH8" s="513"/>
      <c r="DI8" s="513"/>
      <c r="DJ8" s="513"/>
      <c r="DK8" s="513"/>
      <c r="DL8" s="513"/>
      <c r="DM8" s="513"/>
    </row>
    <row r="9" spans="1:117" ht="12.75" customHeight="1" x14ac:dyDescent="0.2">
      <c r="CJ9" s="515" t="s">
        <v>171</v>
      </c>
      <c r="CK9" s="515"/>
      <c r="CL9" s="515"/>
      <c r="CM9" s="515"/>
      <c r="CN9" s="515"/>
      <c r="CO9" s="515"/>
      <c r="CP9" s="515"/>
      <c r="CQ9" s="515"/>
      <c r="CR9" s="515"/>
      <c r="CS9" s="515"/>
      <c r="CT9" s="515"/>
      <c r="CU9" s="515"/>
      <c r="CV9" s="515"/>
      <c r="CW9" s="515"/>
      <c r="CX9" s="515"/>
      <c r="CY9" s="515"/>
      <c r="CZ9" s="515"/>
      <c r="DA9" s="515"/>
      <c r="DB9" s="515"/>
      <c r="DC9" s="515"/>
      <c r="DD9" s="515"/>
      <c r="DE9" s="515"/>
      <c r="DF9" s="515"/>
      <c r="DG9" s="515"/>
      <c r="DH9" s="515"/>
      <c r="DI9" s="515"/>
      <c r="DJ9" s="515"/>
      <c r="DK9" s="515"/>
      <c r="DL9" s="515"/>
      <c r="DM9" s="515"/>
    </row>
    <row r="10" spans="1:117" ht="26.25" customHeight="1" x14ac:dyDescent="0.2">
      <c r="A10" s="498" t="s">
        <v>165</v>
      </c>
      <c r="B10" s="499"/>
      <c r="C10" s="499"/>
      <c r="D10" s="499"/>
      <c r="E10" s="500"/>
      <c r="F10" s="498" t="s">
        <v>236</v>
      </c>
      <c r="G10" s="499"/>
      <c r="H10" s="499"/>
      <c r="I10" s="499"/>
      <c r="J10" s="499"/>
      <c r="K10" s="499"/>
      <c r="L10" s="499"/>
      <c r="M10" s="499"/>
      <c r="N10" s="499"/>
      <c r="O10" s="499"/>
      <c r="P10" s="499"/>
      <c r="Q10" s="499"/>
      <c r="R10" s="499"/>
      <c r="S10" s="499"/>
      <c r="T10" s="499"/>
      <c r="U10" s="499"/>
      <c r="V10" s="499"/>
      <c r="W10" s="499"/>
      <c r="X10" s="499"/>
      <c r="Y10" s="499"/>
      <c r="Z10" s="499"/>
      <c r="AA10" s="499"/>
      <c r="AB10" s="499"/>
      <c r="AC10" s="499"/>
      <c r="AD10" s="499"/>
      <c r="AE10" s="499"/>
      <c r="AF10" s="499"/>
      <c r="AG10" s="499"/>
      <c r="AH10" s="499"/>
      <c r="AI10" s="499"/>
      <c r="AJ10" s="499"/>
      <c r="AK10" s="499"/>
      <c r="AL10" s="499"/>
      <c r="AM10" s="499"/>
      <c r="AN10" s="499"/>
      <c r="AO10" s="499"/>
      <c r="AP10" s="499"/>
      <c r="AQ10" s="499"/>
      <c r="AR10" s="499"/>
      <c r="AS10" s="499"/>
      <c r="AT10" s="499"/>
      <c r="AU10" s="500"/>
      <c r="AV10" s="498" t="s">
        <v>229</v>
      </c>
      <c r="AW10" s="499"/>
      <c r="AX10" s="499"/>
      <c r="AY10" s="499"/>
      <c r="AZ10" s="499"/>
      <c r="BA10" s="499"/>
      <c r="BB10" s="499"/>
      <c r="BC10" s="499"/>
      <c r="BD10" s="499"/>
      <c r="BE10" s="499"/>
      <c r="BF10" s="499"/>
      <c r="BG10" s="499"/>
      <c r="BH10" s="499"/>
      <c r="BI10" s="499"/>
      <c r="BJ10" s="499"/>
      <c r="BK10" s="499"/>
      <c r="BL10" s="499"/>
      <c r="BM10" s="499"/>
      <c r="BN10" s="499"/>
      <c r="BO10" s="499"/>
      <c r="BP10" s="499"/>
      <c r="BQ10" s="500"/>
      <c r="BR10" s="504" t="s">
        <v>222</v>
      </c>
      <c r="BS10" s="505"/>
      <c r="BT10" s="505"/>
      <c r="BU10" s="505"/>
      <c r="BV10" s="505"/>
      <c r="BW10" s="505"/>
      <c r="BX10" s="505"/>
      <c r="BY10" s="505"/>
      <c r="BZ10" s="505"/>
      <c r="CA10" s="505"/>
      <c r="CB10" s="505"/>
      <c r="CC10" s="505"/>
      <c r="CD10" s="505"/>
      <c r="CE10" s="505"/>
      <c r="CF10" s="505"/>
      <c r="CG10" s="505"/>
      <c r="CH10" s="505"/>
      <c r="CI10" s="505"/>
      <c r="CJ10" s="505"/>
      <c r="CK10" s="505"/>
      <c r="CL10" s="505"/>
      <c r="CM10" s="505"/>
      <c r="CN10" s="505"/>
      <c r="CO10" s="505"/>
      <c r="CP10" s="505"/>
      <c r="CQ10" s="505"/>
      <c r="CR10" s="505"/>
      <c r="CS10" s="505"/>
      <c r="CT10" s="505"/>
      <c r="CU10" s="505"/>
      <c r="CV10" s="505"/>
      <c r="CW10" s="505"/>
      <c r="CX10" s="505"/>
      <c r="CY10" s="505"/>
      <c r="CZ10" s="505"/>
      <c r="DA10" s="505"/>
      <c r="DB10" s="505"/>
      <c r="DC10" s="505"/>
      <c r="DD10" s="505"/>
      <c r="DE10" s="505"/>
      <c r="DF10" s="505"/>
      <c r="DG10" s="505"/>
      <c r="DH10" s="505"/>
      <c r="DI10" s="505"/>
      <c r="DJ10" s="505"/>
      <c r="DK10" s="505"/>
      <c r="DL10" s="505"/>
      <c r="DM10" s="506"/>
    </row>
    <row r="11" spans="1:117" ht="24.75" customHeight="1" x14ac:dyDescent="0.2">
      <c r="A11" s="509"/>
      <c r="B11" s="510"/>
      <c r="C11" s="510"/>
      <c r="D11" s="510"/>
      <c r="E11" s="511"/>
      <c r="F11" s="509"/>
      <c r="G11" s="510"/>
      <c r="H11" s="510"/>
      <c r="I11" s="510"/>
      <c r="J11" s="510"/>
      <c r="K11" s="510"/>
      <c r="L11" s="510"/>
      <c r="M11" s="510"/>
      <c r="N11" s="510"/>
      <c r="O11" s="510"/>
      <c r="P11" s="510"/>
      <c r="Q11" s="510"/>
      <c r="R11" s="510"/>
      <c r="S11" s="510"/>
      <c r="T11" s="510"/>
      <c r="U11" s="510"/>
      <c r="V11" s="510"/>
      <c r="W11" s="510"/>
      <c r="X11" s="510"/>
      <c r="Y11" s="510"/>
      <c r="Z11" s="510"/>
      <c r="AA11" s="510"/>
      <c r="AB11" s="510"/>
      <c r="AC11" s="510"/>
      <c r="AD11" s="510"/>
      <c r="AE11" s="510"/>
      <c r="AF11" s="510"/>
      <c r="AG11" s="510"/>
      <c r="AH11" s="510"/>
      <c r="AI11" s="510"/>
      <c r="AJ11" s="510"/>
      <c r="AK11" s="510"/>
      <c r="AL11" s="510"/>
      <c r="AM11" s="510"/>
      <c r="AN11" s="510"/>
      <c r="AO11" s="510"/>
      <c r="AP11" s="510"/>
      <c r="AQ11" s="510"/>
      <c r="AR11" s="510"/>
      <c r="AS11" s="510"/>
      <c r="AT11" s="510"/>
      <c r="AU11" s="511"/>
      <c r="AV11" s="501"/>
      <c r="AW11" s="502"/>
      <c r="AX11" s="502"/>
      <c r="AY11" s="502"/>
      <c r="AZ11" s="502"/>
      <c r="BA11" s="502"/>
      <c r="BB11" s="502"/>
      <c r="BC11" s="502"/>
      <c r="BD11" s="502"/>
      <c r="BE11" s="502"/>
      <c r="BF11" s="502"/>
      <c r="BG11" s="502"/>
      <c r="BH11" s="502"/>
      <c r="BI11" s="502"/>
      <c r="BJ11" s="502"/>
      <c r="BK11" s="502"/>
      <c r="BL11" s="502"/>
      <c r="BM11" s="502"/>
      <c r="BN11" s="502"/>
      <c r="BO11" s="502"/>
      <c r="BP11" s="502"/>
      <c r="BQ11" s="503"/>
      <c r="BR11" s="498" t="s">
        <v>166</v>
      </c>
      <c r="BS11" s="499"/>
      <c r="BT11" s="499"/>
      <c r="BU11" s="499"/>
      <c r="BV11" s="499"/>
      <c r="BW11" s="499"/>
      <c r="BX11" s="499"/>
      <c r="BY11" s="499"/>
      <c r="BZ11" s="499"/>
      <c r="CA11" s="499"/>
      <c r="CB11" s="499"/>
      <c r="CC11" s="500"/>
      <c r="CD11" s="504" t="s">
        <v>167</v>
      </c>
      <c r="CE11" s="505"/>
      <c r="CF11" s="505"/>
      <c r="CG11" s="505"/>
      <c r="CH11" s="505"/>
      <c r="CI11" s="505"/>
      <c r="CJ11" s="505"/>
      <c r="CK11" s="505"/>
      <c r="CL11" s="505"/>
      <c r="CM11" s="505"/>
      <c r="CN11" s="505"/>
      <c r="CO11" s="505"/>
      <c r="CP11" s="505"/>
      <c r="CQ11" s="505"/>
      <c r="CR11" s="505"/>
      <c r="CS11" s="505"/>
      <c r="CT11" s="505"/>
      <c r="CU11" s="505"/>
      <c r="CV11" s="505"/>
      <c r="CW11" s="505"/>
      <c r="CX11" s="505"/>
      <c r="CY11" s="505"/>
      <c r="CZ11" s="505"/>
      <c r="DA11" s="505"/>
      <c r="DB11" s="505"/>
      <c r="DC11" s="505"/>
      <c r="DD11" s="505"/>
      <c r="DE11" s="505"/>
      <c r="DF11" s="505"/>
      <c r="DG11" s="505"/>
      <c r="DH11" s="505"/>
      <c r="DI11" s="505"/>
      <c r="DJ11" s="505"/>
      <c r="DK11" s="505"/>
      <c r="DL11" s="505"/>
      <c r="DM11" s="506"/>
    </row>
    <row r="12" spans="1:117" ht="35.25" customHeight="1" x14ac:dyDescent="0.2">
      <c r="A12" s="501"/>
      <c r="B12" s="502"/>
      <c r="C12" s="502"/>
      <c r="D12" s="502"/>
      <c r="E12" s="503"/>
      <c r="F12" s="501"/>
      <c r="G12" s="502"/>
      <c r="H12" s="502"/>
      <c r="I12" s="502"/>
      <c r="J12" s="502"/>
      <c r="K12" s="502"/>
      <c r="L12" s="502"/>
      <c r="M12" s="502"/>
      <c r="N12" s="502"/>
      <c r="O12" s="502"/>
      <c r="P12" s="502"/>
      <c r="Q12" s="502"/>
      <c r="R12" s="502"/>
      <c r="S12" s="502"/>
      <c r="T12" s="502"/>
      <c r="U12" s="502"/>
      <c r="V12" s="502"/>
      <c r="W12" s="502"/>
      <c r="X12" s="502"/>
      <c r="Y12" s="502"/>
      <c r="Z12" s="502"/>
      <c r="AA12" s="502"/>
      <c r="AB12" s="502"/>
      <c r="AC12" s="502"/>
      <c r="AD12" s="502"/>
      <c r="AE12" s="502"/>
      <c r="AF12" s="502"/>
      <c r="AG12" s="502"/>
      <c r="AH12" s="502"/>
      <c r="AI12" s="502"/>
      <c r="AJ12" s="502"/>
      <c r="AK12" s="502"/>
      <c r="AL12" s="502"/>
      <c r="AM12" s="502"/>
      <c r="AN12" s="502"/>
      <c r="AO12" s="502"/>
      <c r="AP12" s="502"/>
      <c r="AQ12" s="502"/>
      <c r="AR12" s="502"/>
      <c r="AS12" s="502"/>
      <c r="AT12" s="502"/>
      <c r="AU12" s="503"/>
      <c r="AV12" s="492" t="s">
        <v>168</v>
      </c>
      <c r="AW12" s="493"/>
      <c r="AX12" s="493"/>
      <c r="AY12" s="493"/>
      <c r="AZ12" s="493"/>
      <c r="BA12" s="493"/>
      <c r="BB12" s="493"/>
      <c r="BC12" s="493"/>
      <c r="BD12" s="493"/>
      <c r="BE12" s="493"/>
      <c r="BF12" s="494"/>
      <c r="BG12" s="492" t="s">
        <v>169</v>
      </c>
      <c r="BH12" s="493"/>
      <c r="BI12" s="493"/>
      <c r="BJ12" s="493"/>
      <c r="BK12" s="493"/>
      <c r="BL12" s="493"/>
      <c r="BM12" s="493"/>
      <c r="BN12" s="493"/>
      <c r="BO12" s="493"/>
      <c r="BP12" s="493"/>
      <c r="BQ12" s="494"/>
      <c r="BR12" s="501"/>
      <c r="BS12" s="502"/>
      <c r="BT12" s="502"/>
      <c r="BU12" s="502"/>
      <c r="BV12" s="502"/>
      <c r="BW12" s="502"/>
      <c r="BX12" s="502"/>
      <c r="BY12" s="502"/>
      <c r="BZ12" s="502"/>
      <c r="CA12" s="502"/>
      <c r="CB12" s="502"/>
      <c r="CC12" s="503"/>
      <c r="CD12" s="492" t="s">
        <v>56</v>
      </c>
      <c r="CE12" s="493"/>
      <c r="CF12" s="493"/>
      <c r="CG12" s="493"/>
      <c r="CH12" s="493"/>
      <c r="CI12" s="493"/>
      <c r="CJ12" s="493"/>
      <c r="CK12" s="493"/>
      <c r="CL12" s="493"/>
      <c r="CM12" s="493"/>
      <c r="CN12" s="493"/>
      <c r="CO12" s="494"/>
      <c r="CP12" s="492" t="s">
        <v>57</v>
      </c>
      <c r="CQ12" s="493"/>
      <c r="CR12" s="493"/>
      <c r="CS12" s="493"/>
      <c r="CT12" s="493"/>
      <c r="CU12" s="493"/>
      <c r="CV12" s="493"/>
      <c r="CW12" s="493"/>
      <c r="CX12" s="493"/>
      <c r="CY12" s="493"/>
      <c r="CZ12" s="493"/>
      <c r="DA12" s="494"/>
      <c r="DB12" s="492" t="s">
        <v>58</v>
      </c>
      <c r="DC12" s="493"/>
      <c r="DD12" s="493"/>
      <c r="DE12" s="493"/>
      <c r="DF12" s="493"/>
      <c r="DG12" s="493"/>
      <c r="DH12" s="493"/>
      <c r="DI12" s="493"/>
      <c r="DJ12" s="493"/>
      <c r="DK12" s="493"/>
      <c r="DL12" s="493"/>
      <c r="DM12" s="494"/>
    </row>
    <row r="13" spans="1:117" x14ac:dyDescent="0.2">
      <c r="A13" s="495">
        <v>1</v>
      </c>
      <c r="B13" s="496"/>
      <c r="C13" s="496"/>
      <c r="D13" s="496"/>
      <c r="E13" s="497"/>
      <c r="F13" s="495">
        <v>2</v>
      </c>
      <c r="G13" s="496"/>
      <c r="H13" s="496"/>
      <c r="I13" s="496"/>
      <c r="J13" s="496"/>
      <c r="K13" s="496"/>
      <c r="L13" s="496"/>
      <c r="M13" s="496"/>
      <c r="N13" s="496"/>
      <c r="O13" s="496"/>
      <c r="P13" s="496"/>
      <c r="Q13" s="496"/>
      <c r="R13" s="496"/>
      <c r="S13" s="496"/>
      <c r="T13" s="496"/>
      <c r="U13" s="496"/>
      <c r="V13" s="496"/>
      <c r="W13" s="496"/>
      <c r="X13" s="496"/>
      <c r="Y13" s="496"/>
      <c r="Z13" s="496"/>
      <c r="AA13" s="496"/>
      <c r="AB13" s="496"/>
      <c r="AC13" s="496"/>
      <c r="AD13" s="496"/>
      <c r="AE13" s="496"/>
      <c r="AF13" s="496"/>
      <c r="AG13" s="496"/>
      <c r="AH13" s="496"/>
      <c r="AI13" s="496"/>
      <c r="AJ13" s="496"/>
      <c r="AK13" s="496"/>
      <c r="AL13" s="496"/>
      <c r="AM13" s="496"/>
      <c r="AN13" s="496"/>
      <c r="AO13" s="496"/>
      <c r="AP13" s="496"/>
      <c r="AQ13" s="496"/>
      <c r="AR13" s="496"/>
      <c r="AS13" s="496"/>
      <c r="AT13" s="496"/>
      <c r="AU13" s="497"/>
      <c r="AV13" s="495">
        <v>3</v>
      </c>
      <c r="AW13" s="496"/>
      <c r="AX13" s="496"/>
      <c r="AY13" s="496"/>
      <c r="AZ13" s="496"/>
      <c r="BA13" s="496"/>
      <c r="BB13" s="496"/>
      <c r="BC13" s="496"/>
      <c r="BD13" s="496"/>
      <c r="BE13" s="496"/>
      <c r="BF13" s="497"/>
      <c r="BG13" s="495">
        <v>4</v>
      </c>
      <c r="BH13" s="496"/>
      <c r="BI13" s="496"/>
      <c r="BJ13" s="496"/>
      <c r="BK13" s="496"/>
      <c r="BL13" s="496"/>
      <c r="BM13" s="496"/>
      <c r="BN13" s="496"/>
      <c r="BO13" s="496"/>
      <c r="BP13" s="496"/>
      <c r="BQ13" s="497"/>
      <c r="BR13" s="495">
        <v>5</v>
      </c>
      <c r="BS13" s="496"/>
      <c r="BT13" s="496"/>
      <c r="BU13" s="496"/>
      <c r="BV13" s="496"/>
      <c r="BW13" s="496"/>
      <c r="BX13" s="496"/>
      <c r="BY13" s="496"/>
      <c r="BZ13" s="496"/>
      <c r="CA13" s="496"/>
      <c r="CB13" s="496"/>
      <c r="CC13" s="497"/>
      <c r="CD13" s="495">
        <v>6</v>
      </c>
      <c r="CE13" s="496"/>
      <c r="CF13" s="496"/>
      <c r="CG13" s="496"/>
      <c r="CH13" s="496"/>
      <c r="CI13" s="496"/>
      <c r="CJ13" s="496"/>
      <c r="CK13" s="496"/>
      <c r="CL13" s="496"/>
      <c r="CM13" s="496"/>
      <c r="CN13" s="496"/>
      <c r="CO13" s="497"/>
      <c r="CP13" s="495">
        <v>7</v>
      </c>
      <c r="CQ13" s="496"/>
      <c r="CR13" s="496"/>
      <c r="CS13" s="496"/>
      <c r="CT13" s="496"/>
      <c r="CU13" s="496"/>
      <c r="CV13" s="496"/>
      <c r="CW13" s="496"/>
      <c r="CX13" s="496"/>
      <c r="CY13" s="496"/>
      <c r="CZ13" s="496"/>
      <c r="DA13" s="497"/>
      <c r="DB13" s="495">
        <v>8</v>
      </c>
      <c r="DC13" s="496"/>
      <c r="DD13" s="496"/>
      <c r="DE13" s="496"/>
      <c r="DF13" s="496"/>
      <c r="DG13" s="496"/>
      <c r="DH13" s="496"/>
      <c r="DI13" s="496"/>
      <c r="DJ13" s="496"/>
      <c r="DK13" s="496"/>
      <c r="DL13" s="496"/>
      <c r="DM13" s="497"/>
    </row>
    <row r="14" spans="1:117" ht="11.25" customHeight="1" x14ac:dyDescent="0.2">
      <c r="A14" s="507"/>
      <c r="B14" s="507"/>
      <c r="C14" s="507"/>
      <c r="D14" s="507"/>
      <c r="E14" s="507"/>
      <c r="F14" s="508"/>
      <c r="G14" s="508"/>
      <c r="H14" s="508"/>
      <c r="I14" s="508"/>
      <c r="J14" s="508"/>
      <c r="K14" s="508"/>
      <c r="L14" s="508"/>
      <c r="M14" s="508"/>
      <c r="N14" s="508"/>
      <c r="O14" s="508"/>
      <c r="P14" s="508"/>
      <c r="Q14" s="508"/>
      <c r="R14" s="508"/>
      <c r="S14" s="508"/>
      <c r="T14" s="508"/>
      <c r="U14" s="508"/>
      <c r="V14" s="508"/>
      <c r="W14" s="508"/>
      <c r="X14" s="508"/>
      <c r="Y14" s="508"/>
      <c r="Z14" s="508"/>
      <c r="AA14" s="508"/>
      <c r="AB14" s="508"/>
      <c r="AC14" s="508"/>
      <c r="AD14" s="508"/>
      <c r="AE14" s="508"/>
      <c r="AF14" s="508"/>
      <c r="AG14" s="508"/>
      <c r="AH14" s="508"/>
      <c r="AI14" s="508"/>
      <c r="AJ14" s="508"/>
      <c r="AK14" s="508"/>
      <c r="AL14" s="508"/>
      <c r="AM14" s="508"/>
      <c r="AN14" s="508"/>
      <c r="AO14" s="508"/>
      <c r="AP14" s="508"/>
      <c r="AQ14" s="508"/>
      <c r="AR14" s="508"/>
      <c r="AS14" s="508"/>
      <c r="AT14" s="508"/>
      <c r="AU14" s="508"/>
      <c r="AV14" s="507"/>
      <c r="AW14" s="507"/>
      <c r="AX14" s="507"/>
      <c r="AY14" s="507"/>
      <c r="AZ14" s="507"/>
      <c r="BA14" s="507"/>
      <c r="BB14" s="507"/>
      <c r="BC14" s="507"/>
      <c r="BD14" s="507"/>
      <c r="BE14" s="507"/>
      <c r="BF14" s="507"/>
      <c r="BG14" s="507"/>
      <c r="BH14" s="507"/>
      <c r="BI14" s="507"/>
      <c r="BJ14" s="507"/>
      <c r="BK14" s="507"/>
      <c r="BL14" s="507"/>
      <c r="BM14" s="507"/>
      <c r="BN14" s="507"/>
      <c r="BO14" s="507"/>
      <c r="BP14" s="507"/>
      <c r="BQ14" s="507"/>
      <c r="BR14" s="441"/>
      <c r="BS14" s="441"/>
      <c r="BT14" s="441"/>
      <c r="BU14" s="441"/>
      <c r="BV14" s="441"/>
      <c r="BW14" s="441"/>
      <c r="BX14" s="441"/>
      <c r="BY14" s="441"/>
      <c r="BZ14" s="441"/>
      <c r="CA14" s="441"/>
      <c r="CB14" s="441"/>
      <c r="CC14" s="441"/>
      <c r="CD14" s="441"/>
      <c r="CE14" s="441"/>
      <c r="CF14" s="441"/>
      <c r="CG14" s="441"/>
      <c r="CH14" s="441"/>
      <c r="CI14" s="441"/>
      <c r="CJ14" s="441"/>
      <c r="CK14" s="441"/>
      <c r="CL14" s="441"/>
      <c r="CM14" s="441"/>
      <c r="CN14" s="441"/>
      <c r="CO14" s="441"/>
      <c r="CP14" s="441"/>
      <c r="CQ14" s="441"/>
      <c r="CR14" s="441"/>
      <c r="CS14" s="441"/>
      <c r="CT14" s="441"/>
      <c r="CU14" s="441"/>
      <c r="CV14" s="441"/>
      <c r="CW14" s="441"/>
      <c r="CX14" s="441"/>
      <c r="CY14" s="441"/>
      <c r="CZ14" s="441"/>
      <c r="DA14" s="441"/>
      <c r="DB14" s="441"/>
      <c r="DC14" s="441"/>
      <c r="DD14" s="441"/>
      <c r="DE14" s="441"/>
      <c r="DF14" s="441"/>
      <c r="DG14" s="441"/>
      <c r="DH14" s="441"/>
      <c r="DI14" s="441"/>
      <c r="DJ14" s="441"/>
      <c r="DK14" s="441"/>
      <c r="DL14" s="441"/>
      <c r="DM14" s="441"/>
    </row>
    <row r="15" spans="1:117" ht="11.25" customHeight="1" x14ac:dyDescent="0.2">
      <c r="A15" s="507"/>
      <c r="B15" s="507"/>
      <c r="C15" s="507"/>
      <c r="D15" s="507"/>
      <c r="E15" s="507"/>
      <c r="F15" s="508"/>
      <c r="G15" s="508"/>
      <c r="H15" s="508"/>
      <c r="I15" s="508"/>
      <c r="J15" s="508"/>
      <c r="K15" s="508"/>
      <c r="L15" s="508"/>
      <c r="M15" s="508"/>
      <c r="N15" s="508"/>
      <c r="O15" s="508"/>
      <c r="P15" s="508"/>
      <c r="Q15" s="508"/>
      <c r="R15" s="508"/>
      <c r="S15" s="508"/>
      <c r="T15" s="508"/>
      <c r="U15" s="508"/>
      <c r="V15" s="508"/>
      <c r="W15" s="508"/>
      <c r="X15" s="508"/>
      <c r="Y15" s="508"/>
      <c r="Z15" s="508"/>
      <c r="AA15" s="508"/>
      <c r="AB15" s="508"/>
      <c r="AC15" s="508"/>
      <c r="AD15" s="508"/>
      <c r="AE15" s="508"/>
      <c r="AF15" s="508"/>
      <c r="AG15" s="508"/>
      <c r="AH15" s="508"/>
      <c r="AI15" s="508"/>
      <c r="AJ15" s="508"/>
      <c r="AK15" s="508"/>
      <c r="AL15" s="508"/>
      <c r="AM15" s="508"/>
      <c r="AN15" s="508"/>
      <c r="AO15" s="508"/>
      <c r="AP15" s="508"/>
      <c r="AQ15" s="508"/>
      <c r="AR15" s="508"/>
      <c r="AS15" s="508"/>
      <c r="AT15" s="508"/>
      <c r="AU15" s="508"/>
      <c r="AV15" s="507"/>
      <c r="AW15" s="507"/>
      <c r="AX15" s="507"/>
      <c r="AY15" s="507"/>
      <c r="AZ15" s="507"/>
      <c r="BA15" s="507"/>
      <c r="BB15" s="507"/>
      <c r="BC15" s="507"/>
      <c r="BD15" s="507"/>
      <c r="BE15" s="507"/>
      <c r="BF15" s="507"/>
      <c r="BG15" s="507"/>
      <c r="BH15" s="507"/>
      <c r="BI15" s="507"/>
      <c r="BJ15" s="507"/>
      <c r="BK15" s="507"/>
      <c r="BL15" s="507"/>
      <c r="BM15" s="507"/>
      <c r="BN15" s="507"/>
      <c r="BO15" s="507"/>
      <c r="BP15" s="507"/>
      <c r="BQ15" s="507"/>
      <c r="BR15" s="441"/>
      <c r="BS15" s="441"/>
      <c r="BT15" s="441"/>
      <c r="BU15" s="441"/>
      <c r="BV15" s="441"/>
      <c r="BW15" s="441"/>
      <c r="BX15" s="441"/>
      <c r="BY15" s="441"/>
      <c r="BZ15" s="441"/>
      <c r="CA15" s="441"/>
      <c r="CB15" s="441"/>
      <c r="CC15" s="441"/>
      <c r="CD15" s="441"/>
      <c r="CE15" s="441"/>
      <c r="CF15" s="441"/>
      <c r="CG15" s="441"/>
      <c r="CH15" s="441"/>
      <c r="CI15" s="441"/>
      <c r="CJ15" s="441"/>
      <c r="CK15" s="441"/>
      <c r="CL15" s="441"/>
      <c r="CM15" s="441"/>
      <c r="CN15" s="441"/>
      <c r="CO15" s="441"/>
      <c r="CP15" s="441"/>
      <c r="CQ15" s="441"/>
      <c r="CR15" s="441"/>
      <c r="CS15" s="441"/>
      <c r="CT15" s="441"/>
      <c r="CU15" s="441"/>
      <c r="CV15" s="441"/>
      <c r="CW15" s="441"/>
      <c r="CX15" s="441"/>
      <c r="CY15" s="441"/>
      <c r="CZ15" s="441"/>
      <c r="DA15" s="441"/>
      <c r="DB15" s="441"/>
      <c r="DC15" s="441"/>
      <c r="DD15" s="441"/>
      <c r="DE15" s="441"/>
      <c r="DF15" s="441"/>
      <c r="DG15" s="441"/>
      <c r="DH15" s="441"/>
      <c r="DI15" s="441"/>
      <c r="DJ15" s="441"/>
      <c r="DK15" s="441"/>
      <c r="DL15" s="441"/>
      <c r="DM15" s="441"/>
    </row>
    <row r="16" spans="1:117" ht="11.25" customHeight="1" x14ac:dyDescent="0.2">
      <c r="A16" s="507"/>
      <c r="B16" s="507"/>
      <c r="C16" s="507"/>
      <c r="D16" s="507"/>
      <c r="E16" s="507"/>
      <c r="F16" s="508"/>
      <c r="G16" s="508"/>
      <c r="H16" s="508"/>
      <c r="I16" s="508"/>
      <c r="J16" s="508"/>
      <c r="K16" s="508"/>
      <c r="L16" s="508"/>
      <c r="M16" s="508"/>
      <c r="N16" s="508"/>
      <c r="O16" s="508"/>
      <c r="P16" s="508"/>
      <c r="Q16" s="508"/>
      <c r="R16" s="508"/>
      <c r="S16" s="508"/>
      <c r="T16" s="508"/>
      <c r="U16" s="508"/>
      <c r="V16" s="508"/>
      <c r="W16" s="508"/>
      <c r="X16" s="508"/>
      <c r="Y16" s="508"/>
      <c r="Z16" s="508"/>
      <c r="AA16" s="508"/>
      <c r="AB16" s="508"/>
      <c r="AC16" s="508"/>
      <c r="AD16" s="508"/>
      <c r="AE16" s="508"/>
      <c r="AF16" s="508"/>
      <c r="AG16" s="508"/>
      <c r="AH16" s="508"/>
      <c r="AI16" s="508"/>
      <c r="AJ16" s="508"/>
      <c r="AK16" s="508"/>
      <c r="AL16" s="508"/>
      <c r="AM16" s="508"/>
      <c r="AN16" s="508"/>
      <c r="AO16" s="508"/>
      <c r="AP16" s="508"/>
      <c r="AQ16" s="508"/>
      <c r="AR16" s="508"/>
      <c r="AS16" s="508"/>
      <c r="AT16" s="508"/>
      <c r="AU16" s="508"/>
      <c r="AV16" s="507"/>
      <c r="AW16" s="507"/>
      <c r="AX16" s="507"/>
      <c r="AY16" s="507"/>
      <c r="AZ16" s="507"/>
      <c r="BA16" s="507"/>
      <c r="BB16" s="507"/>
      <c r="BC16" s="507"/>
      <c r="BD16" s="507"/>
      <c r="BE16" s="507"/>
      <c r="BF16" s="507"/>
      <c r="BG16" s="507"/>
      <c r="BH16" s="507"/>
      <c r="BI16" s="507"/>
      <c r="BJ16" s="507"/>
      <c r="BK16" s="507"/>
      <c r="BL16" s="507"/>
      <c r="BM16" s="507"/>
      <c r="BN16" s="507"/>
      <c r="BO16" s="507"/>
      <c r="BP16" s="507"/>
      <c r="BQ16" s="507"/>
      <c r="BR16" s="441"/>
      <c r="BS16" s="441"/>
      <c r="BT16" s="441"/>
      <c r="BU16" s="441"/>
      <c r="BV16" s="441"/>
      <c r="BW16" s="441"/>
      <c r="BX16" s="441"/>
      <c r="BY16" s="441"/>
      <c r="BZ16" s="441"/>
      <c r="CA16" s="441"/>
      <c r="CB16" s="441"/>
      <c r="CC16" s="441"/>
      <c r="CD16" s="441"/>
      <c r="CE16" s="441"/>
      <c r="CF16" s="441"/>
      <c r="CG16" s="441"/>
      <c r="CH16" s="441"/>
      <c r="CI16" s="441"/>
      <c r="CJ16" s="441"/>
      <c r="CK16" s="441"/>
      <c r="CL16" s="441"/>
      <c r="CM16" s="441"/>
      <c r="CN16" s="441"/>
      <c r="CO16" s="441"/>
      <c r="CP16" s="441"/>
      <c r="CQ16" s="441"/>
      <c r="CR16" s="441"/>
      <c r="CS16" s="441"/>
      <c r="CT16" s="441"/>
      <c r="CU16" s="441"/>
      <c r="CV16" s="441"/>
      <c r="CW16" s="441"/>
      <c r="CX16" s="441"/>
      <c r="CY16" s="441"/>
      <c r="CZ16" s="441"/>
      <c r="DA16" s="441"/>
      <c r="DB16" s="441"/>
      <c r="DC16" s="441"/>
      <c r="DD16" s="441"/>
      <c r="DE16" s="441"/>
      <c r="DF16" s="441"/>
      <c r="DG16" s="441"/>
      <c r="DH16" s="441"/>
      <c r="DI16" s="441"/>
      <c r="DJ16" s="441"/>
      <c r="DK16" s="441"/>
      <c r="DL16" s="441"/>
      <c r="DM16" s="441"/>
    </row>
    <row r="17" spans="1:117" ht="11.25" customHeight="1" x14ac:dyDescent="0.2">
      <c r="A17" s="507"/>
      <c r="B17" s="507"/>
      <c r="C17" s="507"/>
      <c r="D17" s="507"/>
      <c r="E17" s="507"/>
      <c r="F17" s="508"/>
      <c r="G17" s="508"/>
      <c r="H17" s="508"/>
      <c r="I17" s="508"/>
      <c r="J17" s="508"/>
      <c r="K17" s="508"/>
      <c r="L17" s="508"/>
      <c r="M17" s="508"/>
      <c r="N17" s="508"/>
      <c r="O17" s="508"/>
      <c r="P17" s="508"/>
      <c r="Q17" s="508"/>
      <c r="R17" s="508"/>
      <c r="S17" s="508"/>
      <c r="T17" s="508"/>
      <c r="U17" s="508"/>
      <c r="V17" s="508"/>
      <c r="W17" s="508"/>
      <c r="X17" s="508"/>
      <c r="Y17" s="508"/>
      <c r="Z17" s="508"/>
      <c r="AA17" s="508"/>
      <c r="AB17" s="508"/>
      <c r="AC17" s="508"/>
      <c r="AD17" s="508"/>
      <c r="AE17" s="508"/>
      <c r="AF17" s="508"/>
      <c r="AG17" s="508"/>
      <c r="AH17" s="508"/>
      <c r="AI17" s="508"/>
      <c r="AJ17" s="508"/>
      <c r="AK17" s="508"/>
      <c r="AL17" s="508"/>
      <c r="AM17" s="508"/>
      <c r="AN17" s="508"/>
      <c r="AO17" s="508"/>
      <c r="AP17" s="508"/>
      <c r="AQ17" s="508"/>
      <c r="AR17" s="508"/>
      <c r="AS17" s="508"/>
      <c r="AT17" s="508"/>
      <c r="AU17" s="508"/>
      <c r="AV17" s="507"/>
      <c r="AW17" s="507"/>
      <c r="AX17" s="507"/>
      <c r="AY17" s="507"/>
      <c r="AZ17" s="507"/>
      <c r="BA17" s="507"/>
      <c r="BB17" s="507"/>
      <c r="BC17" s="507"/>
      <c r="BD17" s="507"/>
      <c r="BE17" s="507"/>
      <c r="BF17" s="507"/>
      <c r="BG17" s="507"/>
      <c r="BH17" s="507"/>
      <c r="BI17" s="507"/>
      <c r="BJ17" s="507"/>
      <c r="BK17" s="507"/>
      <c r="BL17" s="507"/>
      <c r="BM17" s="507"/>
      <c r="BN17" s="507"/>
      <c r="BO17" s="507"/>
      <c r="BP17" s="507"/>
      <c r="BQ17" s="507"/>
      <c r="BR17" s="441"/>
      <c r="BS17" s="441"/>
      <c r="BT17" s="441"/>
      <c r="BU17" s="441"/>
      <c r="BV17" s="441"/>
      <c r="BW17" s="441"/>
      <c r="BX17" s="441"/>
      <c r="BY17" s="441"/>
      <c r="BZ17" s="441"/>
      <c r="CA17" s="441"/>
      <c r="CB17" s="441"/>
      <c r="CC17" s="441"/>
      <c r="CD17" s="441"/>
      <c r="CE17" s="441"/>
      <c r="CF17" s="441"/>
      <c r="CG17" s="441"/>
      <c r="CH17" s="441"/>
      <c r="CI17" s="441"/>
      <c r="CJ17" s="441"/>
      <c r="CK17" s="441"/>
      <c r="CL17" s="441"/>
      <c r="CM17" s="441"/>
      <c r="CN17" s="441"/>
      <c r="CO17" s="441"/>
      <c r="CP17" s="441"/>
      <c r="CQ17" s="441"/>
      <c r="CR17" s="441"/>
      <c r="CS17" s="441"/>
      <c r="CT17" s="441"/>
      <c r="CU17" s="441"/>
      <c r="CV17" s="441"/>
      <c r="CW17" s="441"/>
      <c r="CX17" s="441"/>
      <c r="CY17" s="441"/>
      <c r="CZ17" s="441"/>
      <c r="DA17" s="441"/>
      <c r="DB17" s="441"/>
      <c r="DC17" s="441"/>
      <c r="DD17" s="441"/>
      <c r="DE17" s="441"/>
      <c r="DF17" s="441"/>
      <c r="DG17" s="441"/>
      <c r="DH17" s="441"/>
      <c r="DI17" s="441"/>
      <c r="DJ17" s="441"/>
      <c r="DK17" s="441"/>
      <c r="DL17" s="441"/>
      <c r="DM17" s="441"/>
    </row>
    <row r="18" spans="1:117" ht="11.25" customHeight="1" x14ac:dyDescent="0.2">
      <c r="A18" s="507"/>
      <c r="B18" s="507"/>
      <c r="C18" s="507"/>
      <c r="D18" s="507"/>
      <c r="E18" s="507"/>
      <c r="F18" s="508"/>
      <c r="G18" s="508"/>
      <c r="H18" s="508"/>
      <c r="I18" s="508"/>
      <c r="J18" s="508"/>
      <c r="K18" s="508"/>
      <c r="L18" s="508"/>
      <c r="M18" s="508"/>
      <c r="N18" s="508"/>
      <c r="O18" s="508"/>
      <c r="P18" s="508"/>
      <c r="Q18" s="508"/>
      <c r="R18" s="508"/>
      <c r="S18" s="508"/>
      <c r="T18" s="508"/>
      <c r="U18" s="508"/>
      <c r="V18" s="508"/>
      <c r="W18" s="508"/>
      <c r="X18" s="508"/>
      <c r="Y18" s="508"/>
      <c r="Z18" s="508"/>
      <c r="AA18" s="508"/>
      <c r="AB18" s="508"/>
      <c r="AC18" s="508"/>
      <c r="AD18" s="508"/>
      <c r="AE18" s="508"/>
      <c r="AF18" s="508"/>
      <c r="AG18" s="508"/>
      <c r="AH18" s="508"/>
      <c r="AI18" s="508"/>
      <c r="AJ18" s="508"/>
      <c r="AK18" s="508"/>
      <c r="AL18" s="508"/>
      <c r="AM18" s="508"/>
      <c r="AN18" s="508"/>
      <c r="AO18" s="508"/>
      <c r="AP18" s="508"/>
      <c r="AQ18" s="508"/>
      <c r="AR18" s="508"/>
      <c r="AS18" s="508"/>
      <c r="AT18" s="508"/>
      <c r="AU18" s="508"/>
      <c r="AV18" s="507"/>
      <c r="AW18" s="507"/>
      <c r="AX18" s="507"/>
      <c r="AY18" s="507"/>
      <c r="AZ18" s="507"/>
      <c r="BA18" s="507"/>
      <c r="BB18" s="507"/>
      <c r="BC18" s="507"/>
      <c r="BD18" s="507"/>
      <c r="BE18" s="507"/>
      <c r="BF18" s="507"/>
      <c r="BG18" s="507"/>
      <c r="BH18" s="507"/>
      <c r="BI18" s="507"/>
      <c r="BJ18" s="507"/>
      <c r="BK18" s="507"/>
      <c r="BL18" s="507"/>
      <c r="BM18" s="507"/>
      <c r="BN18" s="507"/>
      <c r="BO18" s="507"/>
      <c r="BP18" s="507"/>
      <c r="BQ18" s="507"/>
      <c r="BR18" s="441"/>
      <c r="BS18" s="441"/>
      <c r="BT18" s="441"/>
      <c r="BU18" s="441"/>
      <c r="BV18" s="441"/>
      <c r="BW18" s="441"/>
      <c r="BX18" s="441"/>
      <c r="BY18" s="441"/>
      <c r="BZ18" s="441"/>
      <c r="CA18" s="441"/>
      <c r="CB18" s="441"/>
      <c r="CC18" s="441"/>
      <c r="CD18" s="441"/>
      <c r="CE18" s="441"/>
      <c r="CF18" s="441"/>
      <c r="CG18" s="441"/>
      <c r="CH18" s="441"/>
      <c r="CI18" s="441"/>
      <c r="CJ18" s="441"/>
      <c r="CK18" s="441"/>
      <c r="CL18" s="441"/>
      <c r="CM18" s="441"/>
      <c r="CN18" s="441"/>
      <c r="CO18" s="441"/>
      <c r="CP18" s="441"/>
      <c r="CQ18" s="441"/>
      <c r="CR18" s="441"/>
      <c r="CS18" s="441"/>
      <c r="CT18" s="441"/>
      <c r="CU18" s="441"/>
      <c r="CV18" s="441"/>
      <c r="CW18" s="441"/>
      <c r="CX18" s="441"/>
      <c r="CY18" s="441"/>
      <c r="CZ18" s="441"/>
      <c r="DA18" s="441"/>
      <c r="DB18" s="441"/>
      <c r="DC18" s="441"/>
      <c r="DD18" s="441"/>
      <c r="DE18" s="441"/>
      <c r="DF18" s="441"/>
      <c r="DG18" s="441"/>
      <c r="DH18" s="441"/>
      <c r="DI18" s="441"/>
      <c r="DJ18" s="441"/>
      <c r="DK18" s="441"/>
      <c r="DL18" s="441"/>
      <c r="DM18" s="441"/>
    </row>
    <row r="19" spans="1:117" ht="11.25" customHeight="1" x14ac:dyDescent="0.2">
      <c r="A19" s="507"/>
      <c r="B19" s="507"/>
      <c r="C19" s="507"/>
      <c r="D19" s="507"/>
      <c r="E19" s="507"/>
      <c r="F19" s="508"/>
      <c r="G19" s="508"/>
      <c r="H19" s="508"/>
      <c r="I19" s="508"/>
      <c r="J19" s="508"/>
      <c r="K19" s="508"/>
      <c r="L19" s="508"/>
      <c r="M19" s="508"/>
      <c r="N19" s="508"/>
      <c r="O19" s="508"/>
      <c r="P19" s="508"/>
      <c r="Q19" s="508"/>
      <c r="R19" s="508"/>
      <c r="S19" s="508"/>
      <c r="T19" s="508"/>
      <c r="U19" s="508"/>
      <c r="V19" s="508"/>
      <c r="W19" s="508"/>
      <c r="X19" s="508"/>
      <c r="Y19" s="508"/>
      <c r="Z19" s="508"/>
      <c r="AA19" s="508"/>
      <c r="AB19" s="508"/>
      <c r="AC19" s="508"/>
      <c r="AD19" s="508"/>
      <c r="AE19" s="508"/>
      <c r="AF19" s="508"/>
      <c r="AG19" s="508"/>
      <c r="AH19" s="508"/>
      <c r="AI19" s="508"/>
      <c r="AJ19" s="508"/>
      <c r="AK19" s="508"/>
      <c r="AL19" s="508"/>
      <c r="AM19" s="508"/>
      <c r="AN19" s="508"/>
      <c r="AO19" s="508"/>
      <c r="AP19" s="508"/>
      <c r="AQ19" s="508"/>
      <c r="AR19" s="508"/>
      <c r="AS19" s="508"/>
      <c r="AT19" s="508"/>
      <c r="AU19" s="508"/>
      <c r="AV19" s="507"/>
      <c r="AW19" s="507"/>
      <c r="AX19" s="507"/>
      <c r="AY19" s="507"/>
      <c r="AZ19" s="507"/>
      <c r="BA19" s="507"/>
      <c r="BB19" s="507"/>
      <c r="BC19" s="507"/>
      <c r="BD19" s="507"/>
      <c r="BE19" s="507"/>
      <c r="BF19" s="507"/>
      <c r="BG19" s="507"/>
      <c r="BH19" s="507"/>
      <c r="BI19" s="507"/>
      <c r="BJ19" s="507"/>
      <c r="BK19" s="507"/>
      <c r="BL19" s="507"/>
      <c r="BM19" s="507"/>
      <c r="BN19" s="507"/>
      <c r="BO19" s="507"/>
      <c r="BP19" s="507"/>
      <c r="BQ19" s="507"/>
      <c r="BR19" s="441"/>
      <c r="BS19" s="441"/>
      <c r="BT19" s="441"/>
      <c r="BU19" s="441"/>
      <c r="BV19" s="441"/>
      <c r="BW19" s="441"/>
      <c r="BX19" s="441"/>
      <c r="BY19" s="441"/>
      <c r="BZ19" s="441"/>
      <c r="CA19" s="441"/>
      <c r="CB19" s="441"/>
      <c r="CC19" s="441"/>
      <c r="CD19" s="441"/>
      <c r="CE19" s="441"/>
      <c r="CF19" s="441"/>
      <c r="CG19" s="441"/>
      <c r="CH19" s="441"/>
      <c r="CI19" s="441"/>
      <c r="CJ19" s="441"/>
      <c r="CK19" s="441"/>
      <c r="CL19" s="441"/>
      <c r="CM19" s="441"/>
      <c r="CN19" s="441"/>
      <c r="CO19" s="441"/>
      <c r="CP19" s="441"/>
      <c r="CQ19" s="441"/>
      <c r="CR19" s="441"/>
      <c r="CS19" s="441"/>
      <c r="CT19" s="441"/>
      <c r="CU19" s="441"/>
      <c r="CV19" s="441"/>
      <c r="CW19" s="441"/>
      <c r="CX19" s="441"/>
      <c r="CY19" s="441"/>
      <c r="CZ19" s="441"/>
      <c r="DA19" s="441"/>
      <c r="DB19" s="441"/>
      <c r="DC19" s="441"/>
      <c r="DD19" s="441"/>
      <c r="DE19" s="441"/>
      <c r="DF19" s="441"/>
      <c r="DG19" s="441"/>
      <c r="DH19" s="441"/>
      <c r="DI19" s="441"/>
      <c r="DJ19" s="441"/>
      <c r="DK19" s="441"/>
      <c r="DL19" s="441"/>
      <c r="DM19" s="441"/>
    </row>
    <row r="20" spans="1:117" ht="11.25" customHeight="1" x14ac:dyDescent="0.2">
      <c r="A20" s="507"/>
      <c r="B20" s="507"/>
      <c r="C20" s="507"/>
      <c r="D20" s="507"/>
      <c r="E20" s="507"/>
      <c r="F20" s="508"/>
      <c r="G20" s="508"/>
      <c r="H20" s="508"/>
      <c r="I20" s="508"/>
      <c r="J20" s="508"/>
      <c r="K20" s="508"/>
      <c r="L20" s="508"/>
      <c r="M20" s="508"/>
      <c r="N20" s="508"/>
      <c r="O20" s="508"/>
      <c r="P20" s="508"/>
      <c r="Q20" s="508"/>
      <c r="R20" s="508"/>
      <c r="S20" s="508"/>
      <c r="T20" s="508"/>
      <c r="U20" s="508"/>
      <c r="V20" s="508"/>
      <c r="W20" s="508"/>
      <c r="X20" s="508"/>
      <c r="Y20" s="508"/>
      <c r="Z20" s="508"/>
      <c r="AA20" s="508"/>
      <c r="AB20" s="508"/>
      <c r="AC20" s="508"/>
      <c r="AD20" s="508"/>
      <c r="AE20" s="508"/>
      <c r="AF20" s="508"/>
      <c r="AG20" s="508"/>
      <c r="AH20" s="508"/>
      <c r="AI20" s="508"/>
      <c r="AJ20" s="508"/>
      <c r="AK20" s="508"/>
      <c r="AL20" s="508"/>
      <c r="AM20" s="508"/>
      <c r="AN20" s="508"/>
      <c r="AO20" s="508"/>
      <c r="AP20" s="508"/>
      <c r="AQ20" s="508"/>
      <c r="AR20" s="508"/>
      <c r="AS20" s="508"/>
      <c r="AT20" s="508"/>
      <c r="AU20" s="508"/>
      <c r="AV20" s="507"/>
      <c r="AW20" s="507"/>
      <c r="AX20" s="507"/>
      <c r="AY20" s="507"/>
      <c r="AZ20" s="507"/>
      <c r="BA20" s="507"/>
      <c r="BB20" s="507"/>
      <c r="BC20" s="507"/>
      <c r="BD20" s="507"/>
      <c r="BE20" s="507"/>
      <c r="BF20" s="507"/>
      <c r="BG20" s="507"/>
      <c r="BH20" s="507"/>
      <c r="BI20" s="507"/>
      <c r="BJ20" s="507"/>
      <c r="BK20" s="507"/>
      <c r="BL20" s="507"/>
      <c r="BM20" s="507"/>
      <c r="BN20" s="507"/>
      <c r="BO20" s="507"/>
      <c r="BP20" s="507"/>
      <c r="BQ20" s="507"/>
      <c r="BR20" s="441"/>
      <c r="BS20" s="441"/>
      <c r="BT20" s="441"/>
      <c r="BU20" s="441"/>
      <c r="BV20" s="441"/>
      <c r="BW20" s="441"/>
      <c r="BX20" s="441"/>
      <c r="BY20" s="441"/>
      <c r="BZ20" s="441"/>
      <c r="CA20" s="441"/>
      <c r="CB20" s="441"/>
      <c r="CC20" s="441"/>
      <c r="CD20" s="441"/>
      <c r="CE20" s="441"/>
      <c r="CF20" s="441"/>
      <c r="CG20" s="441"/>
      <c r="CH20" s="441"/>
      <c r="CI20" s="441"/>
      <c r="CJ20" s="441"/>
      <c r="CK20" s="441"/>
      <c r="CL20" s="441"/>
      <c r="CM20" s="441"/>
      <c r="CN20" s="441"/>
      <c r="CO20" s="441"/>
      <c r="CP20" s="441"/>
      <c r="CQ20" s="441"/>
      <c r="CR20" s="441"/>
      <c r="CS20" s="441"/>
      <c r="CT20" s="441"/>
      <c r="CU20" s="441"/>
      <c r="CV20" s="441"/>
      <c r="CW20" s="441"/>
      <c r="CX20" s="441"/>
      <c r="CY20" s="441"/>
      <c r="CZ20" s="441"/>
      <c r="DA20" s="441"/>
      <c r="DB20" s="441"/>
      <c r="DC20" s="441"/>
      <c r="DD20" s="441"/>
      <c r="DE20" s="441"/>
      <c r="DF20" s="441"/>
      <c r="DG20" s="441"/>
      <c r="DH20" s="441"/>
      <c r="DI20" s="441"/>
      <c r="DJ20" s="441"/>
      <c r="DK20" s="441"/>
      <c r="DL20" s="441"/>
      <c r="DM20" s="441"/>
    </row>
    <row r="21" spans="1:117" ht="11.25" customHeight="1" x14ac:dyDescent="0.2">
      <c r="A21" s="507"/>
      <c r="B21" s="507"/>
      <c r="C21" s="507"/>
      <c r="D21" s="507"/>
      <c r="E21" s="507"/>
      <c r="F21" s="508"/>
      <c r="G21" s="508"/>
      <c r="H21" s="508"/>
      <c r="I21" s="508"/>
      <c r="J21" s="508"/>
      <c r="K21" s="508"/>
      <c r="L21" s="508"/>
      <c r="M21" s="508"/>
      <c r="N21" s="508"/>
      <c r="O21" s="508"/>
      <c r="P21" s="508"/>
      <c r="Q21" s="508"/>
      <c r="R21" s="508"/>
      <c r="S21" s="508"/>
      <c r="T21" s="508"/>
      <c r="U21" s="508"/>
      <c r="V21" s="508"/>
      <c r="W21" s="508"/>
      <c r="X21" s="508"/>
      <c r="Y21" s="508"/>
      <c r="Z21" s="508"/>
      <c r="AA21" s="508"/>
      <c r="AB21" s="508"/>
      <c r="AC21" s="508"/>
      <c r="AD21" s="508"/>
      <c r="AE21" s="508"/>
      <c r="AF21" s="508"/>
      <c r="AG21" s="508"/>
      <c r="AH21" s="508"/>
      <c r="AI21" s="508"/>
      <c r="AJ21" s="508"/>
      <c r="AK21" s="508"/>
      <c r="AL21" s="508"/>
      <c r="AM21" s="508"/>
      <c r="AN21" s="508"/>
      <c r="AO21" s="508"/>
      <c r="AP21" s="508"/>
      <c r="AQ21" s="508"/>
      <c r="AR21" s="508"/>
      <c r="AS21" s="508"/>
      <c r="AT21" s="508"/>
      <c r="AU21" s="508"/>
      <c r="AV21" s="507"/>
      <c r="AW21" s="507"/>
      <c r="AX21" s="507"/>
      <c r="AY21" s="507"/>
      <c r="AZ21" s="507"/>
      <c r="BA21" s="507"/>
      <c r="BB21" s="507"/>
      <c r="BC21" s="507"/>
      <c r="BD21" s="507"/>
      <c r="BE21" s="507"/>
      <c r="BF21" s="507"/>
      <c r="BG21" s="507"/>
      <c r="BH21" s="507"/>
      <c r="BI21" s="507"/>
      <c r="BJ21" s="507"/>
      <c r="BK21" s="507"/>
      <c r="BL21" s="507"/>
      <c r="BM21" s="507"/>
      <c r="BN21" s="507"/>
      <c r="BO21" s="507"/>
      <c r="BP21" s="507"/>
      <c r="BQ21" s="507"/>
      <c r="BR21" s="441"/>
      <c r="BS21" s="441"/>
      <c r="BT21" s="441"/>
      <c r="BU21" s="441"/>
      <c r="BV21" s="441"/>
      <c r="BW21" s="441"/>
      <c r="BX21" s="441"/>
      <c r="BY21" s="441"/>
      <c r="BZ21" s="441"/>
      <c r="CA21" s="441"/>
      <c r="CB21" s="441"/>
      <c r="CC21" s="441"/>
      <c r="CD21" s="441"/>
      <c r="CE21" s="441"/>
      <c r="CF21" s="441"/>
      <c r="CG21" s="441"/>
      <c r="CH21" s="441"/>
      <c r="CI21" s="441"/>
      <c r="CJ21" s="441"/>
      <c r="CK21" s="441"/>
      <c r="CL21" s="441"/>
      <c r="CM21" s="441"/>
      <c r="CN21" s="441"/>
      <c r="CO21" s="441"/>
      <c r="CP21" s="441"/>
      <c r="CQ21" s="441"/>
      <c r="CR21" s="441"/>
      <c r="CS21" s="441"/>
      <c r="CT21" s="441"/>
      <c r="CU21" s="441"/>
      <c r="CV21" s="441"/>
      <c r="CW21" s="441"/>
      <c r="CX21" s="441"/>
      <c r="CY21" s="441"/>
      <c r="CZ21" s="441"/>
      <c r="DA21" s="441"/>
      <c r="DB21" s="441"/>
      <c r="DC21" s="441"/>
      <c r="DD21" s="441"/>
      <c r="DE21" s="441"/>
      <c r="DF21" s="441"/>
      <c r="DG21" s="441"/>
      <c r="DH21" s="441"/>
      <c r="DI21" s="441"/>
      <c r="DJ21" s="441"/>
      <c r="DK21" s="441"/>
      <c r="DL21" s="441"/>
      <c r="DM21" s="441"/>
    </row>
    <row r="22" spans="1:117" ht="11.25" customHeight="1" x14ac:dyDescent="0.2">
      <c r="A22" s="507"/>
      <c r="B22" s="507"/>
      <c r="C22" s="507"/>
      <c r="D22" s="507"/>
      <c r="E22" s="507"/>
      <c r="F22" s="508"/>
      <c r="G22" s="508"/>
      <c r="H22" s="508"/>
      <c r="I22" s="508"/>
      <c r="J22" s="508"/>
      <c r="K22" s="508"/>
      <c r="L22" s="508"/>
      <c r="M22" s="508"/>
      <c r="N22" s="508"/>
      <c r="O22" s="508"/>
      <c r="P22" s="508"/>
      <c r="Q22" s="508"/>
      <c r="R22" s="508"/>
      <c r="S22" s="508"/>
      <c r="T22" s="508"/>
      <c r="U22" s="508"/>
      <c r="V22" s="508"/>
      <c r="W22" s="508"/>
      <c r="X22" s="508"/>
      <c r="Y22" s="508"/>
      <c r="Z22" s="508"/>
      <c r="AA22" s="508"/>
      <c r="AB22" s="508"/>
      <c r="AC22" s="508"/>
      <c r="AD22" s="508"/>
      <c r="AE22" s="508"/>
      <c r="AF22" s="508"/>
      <c r="AG22" s="508"/>
      <c r="AH22" s="508"/>
      <c r="AI22" s="508"/>
      <c r="AJ22" s="508"/>
      <c r="AK22" s="508"/>
      <c r="AL22" s="508"/>
      <c r="AM22" s="508"/>
      <c r="AN22" s="508"/>
      <c r="AO22" s="508"/>
      <c r="AP22" s="508"/>
      <c r="AQ22" s="508"/>
      <c r="AR22" s="508"/>
      <c r="AS22" s="508"/>
      <c r="AT22" s="508"/>
      <c r="AU22" s="508"/>
      <c r="AV22" s="507"/>
      <c r="AW22" s="507"/>
      <c r="AX22" s="507"/>
      <c r="AY22" s="507"/>
      <c r="AZ22" s="507"/>
      <c r="BA22" s="507"/>
      <c r="BB22" s="507"/>
      <c r="BC22" s="507"/>
      <c r="BD22" s="507"/>
      <c r="BE22" s="507"/>
      <c r="BF22" s="507"/>
      <c r="BG22" s="507"/>
      <c r="BH22" s="507"/>
      <c r="BI22" s="507"/>
      <c r="BJ22" s="507"/>
      <c r="BK22" s="507"/>
      <c r="BL22" s="507"/>
      <c r="BM22" s="507"/>
      <c r="BN22" s="507"/>
      <c r="BO22" s="507"/>
      <c r="BP22" s="507"/>
      <c r="BQ22" s="507"/>
      <c r="BR22" s="441"/>
      <c r="BS22" s="441"/>
      <c r="BT22" s="441"/>
      <c r="BU22" s="441"/>
      <c r="BV22" s="441"/>
      <c r="BW22" s="441"/>
      <c r="BX22" s="441"/>
      <c r="BY22" s="441"/>
      <c r="BZ22" s="441"/>
      <c r="CA22" s="441"/>
      <c r="CB22" s="441"/>
      <c r="CC22" s="441"/>
      <c r="CD22" s="441"/>
      <c r="CE22" s="441"/>
      <c r="CF22" s="441"/>
      <c r="CG22" s="441"/>
      <c r="CH22" s="441"/>
      <c r="CI22" s="441"/>
      <c r="CJ22" s="441"/>
      <c r="CK22" s="441"/>
      <c r="CL22" s="441"/>
      <c r="CM22" s="441"/>
      <c r="CN22" s="441"/>
      <c r="CO22" s="441"/>
      <c r="CP22" s="441"/>
      <c r="CQ22" s="441"/>
      <c r="CR22" s="441"/>
      <c r="CS22" s="441"/>
      <c r="CT22" s="441"/>
      <c r="CU22" s="441"/>
      <c r="CV22" s="441"/>
      <c r="CW22" s="441"/>
      <c r="CX22" s="441"/>
      <c r="CY22" s="441"/>
      <c r="CZ22" s="441"/>
      <c r="DA22" s="441"/>
      <c r="DB22" s="441"/>
      <c r="DC22" s="441"/>
      <c r="DD22" s="441"/>
      <c r="DE22" s="441"/>
      <c r="DF22" s="441"/>
      <c r="DG22" s="441"/>
      <c r="DH22" s="441"/>
      <c r="DI22" s="441"/>
      <c r="DJ22" s="441"/>
      <c r="DK22" s="441"/>
      <c r="DL22" s="441"/>
      <c r="DM22" s="441"/>
    </row>
    <row r="23" spans="1:117" ht="11.25" customHeight="1" x14ac:dyDescent="0.2">
      <c r="A23" s="507"/>
      <c r="B23" s="507"/>
      <c r="C23" s="507"/>
      <c r="D23" s="507"/>
      <c r="E23" s="507"/>
      <c r="F23" s="508"/>
      <c r="G23" s="508"/>
      <c r="H23" s="508"/>
      <c r="I23" s="508"/>
      <c r="J23" s="508"/>
      <c r="K23" s="508"/>
      <c r="L23" s="508"/>
      <c r="M23" s="508"/>
      <c r="N23" s="508"/>
      <c r="O23" s="508"/>
      <c r="P23" s="508"/>
      <c r="Q23" s="508"/>
      <c r="R23" s="508"/>
      <c r="S23" s="508"/>
      <c r="T23" s="508"/>
      <c r="U23" s="508"/>
      <c r="V23" s="508"/>
      <c r="W23" s="508"/>
      <c r="X23" s="508"/>
      <c r="Y23" s="508"/>
      <c r="Z23" s="508"/>
      <c r="AA23" s="508"/>
      <c r="AB23" s="508"/>
      <c r="AC23" s="508"/>
      <c r="AD23" s="508"/>
      <c r="AE23" s="508"/>
      <c r="AF23" s="508"/>
      <c r="AG23" s="508"/>
      <c r="AH23" s="508"/>
      <c r="AI23" s="508"/>
      <c r="AJ23" s="508"/>
      <c r="AK23" s="508"/>
      <c r="AL23" s="508"/>
      <c r="AM23" s="508"/>
      <c r="AN23" s="508"/>
      <c r="AO23" s="508"/>
      <c r="AP23" s="508"/>
      <c r="AQ23" s="508"/>
      <c r="AR23" s="508"/>
      <c r="AS23" s="508"/>
      <c r="AT23" s="508"/>
      <c r="AU23" s="508"/>
      <c r="AV23" s="507"/>
      <c r="AW23" s="507"/>
      <c r="AX23" s="507"/>
      <c r="AY23" s="507"/>
      <c r="AZ23" s="507"/>
      <c r="BA23" s="507"/>
      <c r="BB23" s="507"/>
      <c r="BC23" s="507"/>
      <c r="BD23" s="507"/>
      <c r="BE23" s="507"/>
      <c r="BF23" s="507"/>
      <c r="BG23" s="507"/>
      <c r="BH23" s="507"/>
      <c r="BI23" s="507"/>
      <c r="BJ23" s="507"/>
      <c r="BK23" s="507"/>
      <c r="BL23" s="507"/>
      <c r="BM23" s="507"/>
      <c r="BN23" s="507"/>
      <c r="BO23" s="507"/>
      <c r="BP23" s="507"/>
      <c r="BQ23" s="507"/>
      <c r="BR23" s="441"/>
      <c r="BS23" s="441"/>
      <c r="BT23" s="441"/>
      <c r="BU23" s="441"/>
      <c r="BV23" s="441"/>
      <c r="BW23" s="441"/>
      <c r="BX23" s="441"/>
      <c r="BY23" s="441"/>
      <c r="BZ23" s="441"/>
      <c r="CA23" s="441"/>
      <c r="CB23" s="441"/>
      <c r="CC23" s="441"/>
      <c r="CD23" s="441"/>
      <c r="CE23" s="441"/>
      <c r="CF23" s="441"/>
      <c r="CG23" s="441"/>
      <c r="CH23" s="441"/>
      <c r="CI23" s="441"/>
      <c r="CJ23" s="441"/>
      <c r="CK23" s="441"/>
      <c r="CL23" s="441"/>
      <c r="CM23" s="441"/>
      <c r="CN23" s="441"/>
      <c r="CO23" s="441"/>
      <c r="CP23" s="441"/>
      <c r="CQ23" s="441"/>
      <c r="CR23" s="441"/>
      <c r="CS23" s="441"/>
      <c r="CT23" s="441"/>
      <c r="CU23" s="441"/>
      <c r="CV23" s="441"/>
      <c r="CW23" s="441"/>
      <c r="CX23" s="441"/>
      <c r="CY23" s="441"/>
      <c r="CZ23" s="441"/>
      <c r="DA23" s="441"/>
      <c r="DB23" s="441"/>
      <c r="DC23" s="441"/>
      <c r="DD23" s="441"/>
      <c r="DE23" s="441"/>
      <c r="DF23" s="441"/>
      <c r="DG23" s="441"/>
      <c r="DH23" s="441"/>
      <c r="DI23" s="441"/>
      <c r="DJ23" s="441"/>
      <c r="DK23" s="441"/>
      <c r="DL23" s="441"/>
      <c r="DM23" s="441"/>
    </row>
    <row r="24" spans="1:117" ht="11.25" customHeight="1" x14ac:dyDescent="0.2">
      <c r="A24" s="507"/>
      <c r="B24" s="507"/>
      <c r="C24" s="507"/>
      <c r="D24" s="507"/>
      <c r="E24" s="507"/>
      <c r="F24" s="508"/>
      <c r="G24" s="508"/>
      <c r="H24" s="508"/>
      <c r="I24" s="508"/>
      <c r="J24" s="508"/>
      <c r="K24" s="508"/>
      <c r="L24" s="508"/>
      <c r="M24" s="508"/>
      <c r="N24" s="508"/>
      <c r="O24" s="508"/>
      <c r="P24" s="508"/>
      <c r="Q24" s="508"/>
      <c r="R24" s="508"/>
      <c r="S24" s="508"/>
      <c r="T24" s="508"/>
      <c r="U24" s="508"/>
      <c r="V24" s="508"/>
      <c r="W24" s="508"/>
      <c r="X24" s="508"/>
      <c r="Y24" s="508"/>
      <c r="Z24" s="508"/>
      <c r="AA24" s="508"/>
      <c r="AB24" s="508"/>
      <c r="AC24" s="508"/>
      <c r="AD24" s="508"/>
      <c r="AE24" s="508"/>
      <c r="AF24" s="508"/>
      <c r="AG24" s="508"/>
      <c r="AH24" s="508"/>
      <c r="AI24" s="508"/>
      <c r="AJ24" s="508"/>
      <c r="AK24" s="508"/>
      <c r="AL24" s="508"/>
      <c r="AM24" s="508"/>
      <c r="AN24" s="508"/>
      <c r="AO24" s="508"/>
      <c r="AP24" s="508"/>
      <c r="AQ24" s="508"/>
      <c r="AR24" s="508"/>
      <c r="AS24" s="508"/>
      <c r="AT24" s="508"/>
      <c r="AU24" s="508"/>
      <c r="AV24" s="507"/>
      <c r="AW24" s="507"/>
      <c r="AX24" s="507"/>
      <c r="AY24" s="507"/>
      <c r="AZ24" s="507"/>
      <c r="BA24" s="507"/>
      <c r="BB24" s="507"/>
      <c r="BC24" s="507"/>
      <c r="BD24" s="507"/>
      <c r="BE24" s="507"/>
      <c r="BF24" s="507"/>
      <c r="BG24" s="507"/>
      <c r="BH24" s="507"/>
      <c r="BI24" s="507"/>
      <c r="BJ24" s="507"/>
      <c r="BK24" s="507"/>
      <c r="BL24" s="507"/>
      <c r="BM24" s="507"/>
      <c r="BN24" s="507"/>
      <c r="BO24" s="507"/>
      <c r="BP24" s="507"/>
      <c r="BQ24" s="507"/>
      <c r="BR24" s="441"/>
      <c r="BS24" s="441"/>
      <c r="BT24" s="441"/>
      <c r="BU24" s="441"/>
      <c r="BV24" s="441"/>
      <c r="BW24" s="441"/>
      <c r="BX24" s="441"/>
      <c r="BY24" s="441"/>
      <c r="BZ24" s="441"/>
      <c r="CA24" s="441"/>
      <c r="CB24" s="441"/>
      <c r="CC24" s="441"/>
      <c r="CD24" s="441"/>
      <c r="CE24" s="441"/>
      <c r="CF24" s="441"/>
      <c r="CG24" s="441"/>
      <c r="CH24" s="441"/>
      <c r="CI24" s="441"/>
      <c r="CJ24" s="441"/>
      <c r="CK24" s="441"/>
      <c r="CL24" s="441"/>
      <c r="CM24" s="441"/>
      <c r="CN24" s="441"/>
      <c r="CO24" s="441"/>
      <c r="CP24" s="441"/>
      <c r="CQ24" s="441"/>
      <c r="CR24" s="441"/>
      <c r="CS24" s="441"/>
      <c r="CT24" s="441"/>
      <c r="CU24" s="441"/>
      <c r="CV24" s="441"/>
      <c r="CW24" s="441"/>
      <c r="CX24" s="441"/>
      <c r="CY24" s="441"/>
      <c r="CZ24" s="441"/>
      <c r="DA24" s="441"/>
      <c r="DB24" s="441"/>
      <c r="DC24" s="441"/>
      <c r="DD24" s="441"/>
      <c r="DE24" s="441"/>
      <c r="DF24" s="441"/>
      <c r="DG24" s="441"/>
      <c r="DH24" s="441"/>
      <c r="DI24" s="441"/>
      <c r="DJ24" s="441"/>
      <c r="DK24" s="441"/>
      <c r="DL24" s="441"/>
      <c r="DM24" s="441"/>
    </row>
    <row r="25" spans="1:117" ht="11.25" customHeight="1" x14ac:dyDescent="0.2">
      <c r="A25" s="507"/>
      <c r="B25" s="507"/>
      <c r="C25" s="507"/>
      <c r="D25" s="507"/>
      <c r="E25" s="507"/>
      <c r="F25" s="508"/>
      <c r="G25" s="508"/>
      <c r="H25" s="508"/>
      <c r="I25" s="508"/>
      <c r="J25" s="508"/>
      <c r="K25" s="508"/>
      <c r="L25" s="508"/>
      <c r="M25" s="508"/>
      <c r="N25" s="508"/>
      <c r="O25" s="508"/>
      <c r="P25" s="508"/>
      <c r="Q25" s="508"/>
      <c r="R25" s="508"/>
      <c r="S25" s="508"/>
      <c r="T25" s="508"/>
      <c r="U25" s="508"/>
      <c r="V25" s="508"/>
      <c r="W25" s="508"/>
      <c r="X25" s="508"/>
      <c r="Y25" s="508"/>
      <c r="Z25" s="508"/>
      <c r="AA25" s="508"/>
      <c r="AB25" s="508"/>
      <c r="AC25" s="508"/>
      <c r="AD25" s="508"/>
      <c r="AE25" s="508"/>
      <c r="AF25" s="508"/>
      <c r="AG25" s="508"/>
      <c r="AH25" s="508"/>
      <c r="AI25" s="508"/>
      <c r="AJ25" s="508"/>
      <c r="AK25" s="508"/>
      <c r="AL25" s="508"/>
      <c r="AM25" s="508"/>
      <c r="AN25" s="508"/>
      <c r="AO25" s="508"/>
      <c r="AP25" s="508"/>
      <c r="AQ25" s="508"/>
      <c r="AR25" s="508"/>
      <c r="AS25" s="508"/>
      <c r="AT25" s="508"/>
      <c r="AU25" s="508"/>
      <c r="AV25" s="507"/>
      <c r="AW25" s="507"/>
      <c r="AX25" s="507"/>
      <c r="AY25" s="507"/>
      <c r="AZ25" s="507"/>
      <c r="BA25" s="507"/>
      <c r="BB25" s="507"/>
      <c r="BC25" s="507"/>
      <c r="BD25" s="507"/>
      <c r="BE25" s="507"/>
      <c r="BF25" s="507"/>
      <c r="BG25" s="507"/>
      <c r="BH25" s="507"/>
      <c r="BI25" s="507"/>
      <c r="BJ25" s="507"/>
      <c r="BK25" s="507"/>
      <c r="BL25" s="507"/>
      <c r="BM25" s="507"/>
      <c r="BN25" s="507"/>
      <c r="BO25" s="507"/>
      <c r="BP25" s="507"/>
      <c r="BQ25" s="507"/>
      <c r="BR25" s="441"/>
      <c r="BS25" s="441"/>
      <c r="BT25" s="441"/>
      <c r="BU25" s="441"/>
      <c r="BV25" s="441"/>
      <c r="BW25" s="441"/>
      <c r="BX25" s="441"/>
      <c r="BY25" s="441"/>
      <c r="BZ25" s="441"/>
      <c r="CA25" s="441"/>
      <c r="CB25" s="441"/>
      <c r="CC25" s="441"/>
      <c r="CD25" s="441"/>
      <c r="CE25" s="441"/>
      <c r="CF25" s="441"/>
      <c r="CG25" s="441"/>
      <c r="CH25" s="441"/>
      <c r="CI25" s="441"/>
      <c r="CJ25" s="441"/>
      <c r="CK25" s="441"/>
      <c r="CL25" s="441"/>
      <c r="CM25" s="441"/>
      <c r="CN25" s="441"/>
      <c r="CO25" s="441"/>
      <c r="CP25" s="441"/>
      <c r="CQ25" s="441"/>
      <c r="CR25" s="441"/>
      <c r="CS25" s="441"/>
      <c r="CT25" s="441"/>
      <c r="CU25" s="441"/>
      <c r="CV25" s="441"/>
      <c r="CW25" s="441"/>
      <c r="CX25" s="441"/>
      <c r="CY25" s="441"/>
      <c r="CZ25" s="441"/>
      <c r="DA25" s="441"/>
      <c r="DB25" s="441"/>
      <c r="DC25" s="441"/>
      <c r="DD25" s="441"/>
      <c r="DE25" s="441"/>
      <c r="DF25" s="441"/>
      <c r="DG25" s="441"/>
      <c r="DH25" s="441"/>
      <c r="DI25" s="441"/>
      <c r="DJ25" s="441"/>
      <c r="DK25" s="441"/>
      <c r="DL25" s="441"/>
      <c r="DM25" s="441"/>
    </row>
    <row r="26" spans="1:117" ht="11.25" customHeight="1" x14ac:dyDescent="0.2">
      <c r="A26" s="507"/>
      <c r="B26" s="507"/>
      <c r="C26" s="507"/>
      <c r="D26" s="507"/>
      <c r="E26" s="507"/>
      <c r="F26" s="508"/>
      <c r="G26" s="508"/>
      <c r="H26" s="508"/>
      <c r="I26" s="508"/>
      <c r="J26" s="508"/>
      <c r="K26" s="508"/>
      <c r="L26" s="508"/>
      <c r="M26" s="508"/>
      <c r="N26" s="508"/>
      <c r="O26" s="508"/>
      <c r="P26" s="508"/>
      <c r="Q26" s="508"/>
      <c r="R26" s="508"/>
      <c r="S26" s="508"/>
      <c r="T26" s="508"/>
      <c r="U26" s="508"/>
      <c r="V26" s="508"/>
      <c r="W26" s="508"/>
      <c r="X26" s="508"/>
      <c r="Y26" s="508"/>
      <c r="Z26" s="508"/>
      <c r="AA26" s="508"/>
      <c r="AB26" s="508"/>
      <c r="AC26" s="508"/>
      <c r="AD26" s="508"/>
      <c r="AE26" s="508"/>
      <c r="AF26" s="508"/>
      <c r="AG26" s="508"/>
      <c r="AH26" s="508"/>
      <c r="AI26" s="508"/>
      <c r="AJ26" s="508"/>
      <c r="AK26" s="508"/>
      <c r="AL26" s="508"/>
      <c r="AM26" s="508"/>
      <c r="AN26" s="508"/>
      <c r="AO26" s="508"/>
      <c r="AP26" s="508"/>
      <c r="AQ26" s="508"/>
      <c r="AR26" s="508"/>
      <c r="AS26" s="508"/>
      <c r="AT26" s="508"/>
      <c r="AU26" s="508"/>
      <c r="AV26" s="507"/>
      <c r="AW26" s="507"/>
      <c r="AX26" s="507"/>
      <c r="AY26" s="507"/>
      <c r="AZ26" s="507"/>
      <c r="BA26" s="507"/>
      <c r="BB26" s="507"/>
      <c r="BC26" s="507"/>
      <c r="BD26" s="507"/>
      <c r="BE26" s="507"/>
      <c r="BF26" s="507"/>
      <c r="BG26" s="507"/>
      <c r="BH26" s="507"/>
      <c r="BI26" s="507"/>
      <c r="BJ26" s="507"/>
      <c r="BK26" s="507"/>
      <c r="BL26" s="507"/>
      <c r="BM26" s="507"/>
      <c r="BN26" s="507"/>
      <c r="BO26" s="507"/>
      <c r="BP26" s="507"/>
      <c r="BQ26" s="507"/>
      <c r="BR26" s="441"/>
      <c r="BS26" s="441"/>
      <c r="BT26" s="441"/>
      <c r="BU26" s="441"/>
      <c r="BV26" s="441"/>
      <c r="BW26" s="441"/>
      <c r="BX26" s="441"/>
      <c r="BY26" s="441"/>
      <c r="BZ26" s="441"/>
      <c r="CA26" s="441"/>
      <c r="CB26" s="441"/>
      <c r="CC26" s="441"/>
      <c r="CD26" s="441"/>
      <c r="CE26" s="441"/>
      <c r="CF26" s="441"/>
      <c r="CG26" s="441"/>
      <c r="CH26" s="441"/>
      <c r="CI26" s="441"/>
      <c r="CJ26" s="441"/>
      <c r="CK26" s="441"/>
      <c r="CL26" s="441"/>
      <c r="CM26" s="441"/>
      <c r="CN26" s="441"/>
      <c r="CO26" s="441"/>
      <c r="CP26" s="441"/>
      <c r="CQ26" s="441"/>
      <c r="CR26" s="441"/>
      <c r="CS26" s="441"/>
      <c r="CT26" s="441"/>
      <c r="CU26" s="441"/>
      <c r="CV26" s="441"/>
      <c r="CW26" s="441"/>
      <c r="CX26" s="441"/>
      <c r="CY26" s="441"/>
      <c r="CZ26" s="441"/>
      <c r="DA26" s="441"/>
      <c r="DB26" s="441"/>
      <c r="DC26" s="441"/>
      <c r="DD26" s="441"/>
      <c r="DE26" s="441"/>
      <c r="DF26" s="441"/>
      <c r="DG26" s="441"/>
      <c r="DH26" s="441"/>
      <c r="DI26" s="441"/>
      <c r="DJ26" s="441"/>
      <c r="DK26" s="441"/>
      <c r="DL26" s="441"/>
      <c r="DM26" s="441"/>
    </row>
    <row r="27" spans="1:117" ht="11.25" customHeight="1" x14ac:dyDescent="0.2">
      <c r="A27" s="507"/>
      <c r="B27" s="507"/>
      <c r="C27" s="507"/>
      <c r="D27" s="507"/>
      <c r="E27" s="507"/>
      <c r="F27" s="508"/>
      <c r="G27" s="508"/>
      <c r="H27" s="508"/>
      <c r="I27" s="508"/>
      <c r="J27" s="508"/>
      <c r="K27" s="508"/>
      <c r="L27" s="508"/>
      <c r="M27" s="508"/>
      <c r="N27" s="508"/>
      <c r="O27" s="508"/>
      <c r="P27" s="508"/>
      <c r="Q27" s="508"/>
      <c r="R27" s="508"/>
      <c r="S27" s="508"/>
      <c r="T27" s="508"/>
      <c r="U27" s="508"/>
      <c r="V27" s="508"/>
      <c r="W27" s="508"/>
      <c r="X27" s="508"/>
      <c r="Y27" s="508"/>
      <c r="Z27" s="508"/>
      <c r="AA27" s="508"/>
      <c r="AB27" s="508"/>
      <c r="AC27" s="508"/>
      <c r="AD27" s="508"/>
      <c r="AE27" s="508"/>
      <c r="AF27" s="508"/>
      <c r="AG27" s="508"/>
      <c r="AH27" s="508"/>
      <c r="AI27" s="508"/>
      <c r="AJ27" s="508"/>
      <c r="AK27" s="508"/>
      <c r="AL27" s="508"/>
      <c r="AM27" s="508"/>
      <c r="AN27" s="508"/>
      <c r="AO27" s="508"/>
      <c r="AP27" s="508"/>
      <c r="AQ27" s="508"/>
      <c r="AR27" s="508"/>
      <c r="AS27" s="508"/>
      <c r="AT27" s="508"/>
      <c r="AU27" s="508"/>
      <c r="AV27" s="507"/>
      <c r="AW27" s="507"/>
      <c r="AX27" s="507"/>
      <c r="AY27" s="507"/>
      <c r="AZ27" s="507"/>
      <c r="BA27" s="507"/>
      <c r="BB27" s="507"/>
      <c r="BC27" s="507"/>
      <c r="BD27" s="507"/>
      <c r="BE27" s="507"/>
      <c r="BF27" s="507"/>
      <c r="BG27" s="507"/>
      <c r="BH27" s="507"/>
      <c r="BI27" s="507"/>
      <c r="BJ27" s="507"/>
      <c r="BK27" s="507"/>
      <c r="BL27" s="507"/>
      <c r="BM27" s="507"/>
      <c r="BN27" s="507"/>
      <c r="BO27" s="507"/>
      <c r="BP27" s="507"/>
      <c r="BQ27" s="507"/>
      <c r="BR27" s="441"/>
      <c r="BS27" s="441"/>
      <c r="BT27" s="441"/>
      <c r="BU27" s="441"/>
      <c r="BV27" s="441"/>
      <c r="BW27" s="441"/>
      <c r="BX27" s="441"/>
      <c r="BY27" s="441"/>
      <c r="BZ27" s="441"/>
      <c r="CA27" s="441"/>
      <c r="CB27" s="441"/>
      <c r="CC27" s="441"/>
      <c r="CD27" s="441"/>
      <c r="CE27" s="441"/>
      <c r="CF27" s="441"/>
      <c r="CG27" s="441"/>
      <c r="CH27" s="441"/>
      <c r="CI27" s="441"/>
      <c r="CJ27" s="441"/>
      <c r="CK27" s="441"/>
      <c r="CL27" s="441"/>
      <c r="CM27" s="441"/>
      <c r="CN27" s="441"/>
      <c r="CO27" s="441"/>
      <c r="CP27" s="441"/>
      <c r="CQ27" s="441"/>
      <c r="CR27" s="441"/>
      <c r="CS27" s="441"/>
      <c r="CT27" s="441"/>
      <c r="CU27" s="441"/>
      <c r="CV27" s="441"/>
      <c r="CW27" s="441"/>
      <c r="CX27" s="441"/>
      <c r="CY27" s="441"/>
      <c r="CZ27" s="441"/>
      <c r="DA27" s="441"/>
      <c r="DB27" s="441"/>
      <c r="DC27" s="441"/>
      <c r="DD27" s="441"/>
      <c r="DE27" s="441"/>
      <c r="DF27" s="441"/>
      <c r="DG27" s="441"/>
      <c r="DH27" s="441"/>
      <c r="DI27" s="441"/>
      <c r="DJ27" s="441"/>
      <c r="DK27" s="441"/>
      <c r="DL27" s="441"/>
      <c r="DM27" s="441"/>
    </row>
    <row r="28" spans="1:117" ht="11.25" customHeight="1" x14ac:dyDescent="0.2">
      <c r="A28" s="507"/>
      <c r="B28" s="507"/>
      <c r="C28" s="507"/>
      <c r="D28" s="507"/>
      <c r="E28" s="507"/>
      <c r="F28" s="508"/>
      <c r="G28" s="508"/>
      <c r="H28" s="508"/>
      <c r="I28" s="508"/>
      <c r="J28" s="508"/>
      <c r="K28" s="508"/>
      <c r="L28" s="508"/>
      <c r="M28" s="508"/>
      <c r="N28" s="508"/>
      <c r="O28" s="508"/>
      <c r="P28" s="508"/>
      <c r="Q28" s="508"/>
      <c r="R28" s="508"/>
      <c r="S28" s="508"/>
      <c r="T28" s="508"/>
      <c r="U28" s="508"/>
      <c r="V28" s="508"/>
      <c r="W28" s="508"/>
      <c r="X28" s="508"/>
      <c r="Y28" s="508"/>
      <c r="Z28" s="508"/>
      <c r="AA28" s="508"/>
      <c r="AB28" s="508"/>
      <c r="AC28" s="508"/>
      <c r="AD28" s="508"/>
      <c r="AE28" s="508"/>
      <c r="AF28" s="508"/>
      <c r="AG28" s="508"/>
      <c r="AH28" s="508"/>
      <c r="AI28" s="508"/>
      <c r="AJ28" s="508"/>
      <c r="AK28" s="508"/>
      <c r="AL28" s="508"/>
      <c r="AM28" s="508"/>
      <c r="AN28" s="508"/>
      <c r="AO28" s="508"/>
      <c r="AP28" s="508"/>
      <c r="AQ28" s="508"/>
      <c r="AR28" s="508"/>
      <c r="AS28" s="508"/>
      <c r="AT28" s="508"/>
      <c r="AU28" s="508"/>
      <c r="AV28" s="507"/>
      <c r="AW28" s="507"/>
      <c r="AX28" s="507"/>
      <c r="AY28" s="507"/>
      <c r="AZ28" s="507"/>
      <c r="BA28" s="507"/>
      <c r="BB28" s="507"/>
      <c r="BC28" s="507"/>
      <c r="BD28" s="507"/>
      <c r="BE28" s="507"/>
      <c r="BF28" s="507"/>
      <c r="BG28" s="507"/>
      <c r="BH28" s="507"/>
      <c r="BI28" s="507"/>
      <c r="BJ28" s="507"/>
      <c r="BK28" s="507"/>
      <c r="BL28" s="507"/>
      <c r="BM28" s="507"/>
      <c r="BN28" s="507"/>
      <c r="BO28" s="507"/>
      <c r="BP28" s="507"/>
      <c r="BQ28" s="507"/>
      <c r="BR28" s="441"/>
      <c r="BS28" s="441"/>
      <c r="BT28" s="441"/>
      <c r="BU28" s="441"/>
      <c r="BV28" s="441"/>
      <c r="BW28" s="441"/>
      <c r="BX28" s="441"/>
      <c r="BY28" s="441"/>
      <c r="BZ28" s="441"/>
      <c r="CA28" s="441"/>
      <c r="CB28" s="441"/>
      <c r="CC28" s="441"/>
      <c r="CD28" s="441"/>
      <c r="CE28" s="441"/>
      <c r="CF28" s="441"/>
      <c r="CG28" s="441"/>
      <c r="CH28" s="441"/>
      <c r="CI28" s="441"/>
      <c r="CJ28" s="441"/>
      <c r="CK28" s="441"/>
      <c r="CL28" s="441"/>
      <c r="CM28" s="441"/>
      <c r="CN28" s="441"/>
      <c r="CO28" s="441"/>
      <c r="CP28" s="441"/>
      <c r="CQ28" s="441"/>
      <c r="CR28" s="441"/>
      <c r="CS28" s="441"/>
      <c r="CT28" s="441"/>
      <c r="CU28" s="441"/>
      <c r="CV28" s="441"/>
      <c r="CW28" s="441"/>
      <c r="CX28" s="441"/>
      <c r="CY28" s="441"/>
      <c r="CZ28" s="441"/>
      <c r="DA28" s="441"/>
      <c r="DB28" s="441"/>
      <c r="DC28" s="441"/>
      <c r="DD28" s="441"/>
      <c r="DE28" s="441"/>
      <c r="DF28" s="441"/>
      <c r="DG28" s="441"/>
      <c r="DH28" s="441"/>
      <c r="DI28" s="441"/>
      <c r="DJ28" s="441"/>
      <c r="DK28" s="441"/>
      <c r="DL28" s="441"/>
      <c r="DM28" s="441"/>
    </row>
    <row r="29" spans="1:117" ht="11.25" customHeight="1" x14ac:dyDescent="0.2">
      <c r="A29" s="507"/>
      <c r="B29" s="507"/>
      <c r="C29" s="507"/>
      <c r="D29" s="507"/>
      <c r="E29" s="507"/>
      <c r="F29" s="508"/>
      <c r="G29" s="508"/>
      <c r="H29" s="508"/>
      <c r="I29" s="508"/>
      <c r="J29" s="508"/>
      <c r="K29" s="508"/>
      <c r="L29" s="508"/>
      <c r="M29" s="508"/>
      <c r="N29" s="508"/>
      <c r="O29" s="508"/>
      <c r="P29" s="508"/>
      <c r="Q29" s="508"/>
      <c r="R29" s="508"/>
      <c r="S29" s="508"/>
      <c r="T29" s="508"/>
      <c r="U29" s="508"/>
      <c r="V29" s="508"/>
      <c r="W29" s="508"/>
      <c r="X29" s="508"/>
      <c r="Y29" s="508"/>
      <c r="Z29" s="508"/>
      <c r="AA29" s="508"/>
      <c r="AB29" s="508"/>
      <c r="AC29" s="508"/>
      <c r="AD29" s="508"/>
      <c r="AE29" s="508"/>
      <c r="AF29" s="508"/>
      <c r="AG29" s="508"/>
      <c r="AH29" s="508"/>
      <c r="AI29" s="508"/>
      <c r="AJ29" s="508"/>
      <c r="AK29" s="508"/>
      <c r="AL29" s="508"/>
      <c r="AM29" s="508"/>
      <c r="AN29" s="508"/>
      <c r="AO29" s="508"/>
      <c r="AP29" s="508"/>
      <c r="AQ29" s="508"/>
      <c r="AR29" s="508"/>
      <c r="AS29" s="508"/>
      <c r="AT29" s="508"/>
      <c r="AU29" s="508"/>
      <c r="AV29" s="507"/>
      <c r="AW29" s="507"/>
      <c r="AX29" s="507"/>
      <c r="AY29" s="507"/>
      <c r="AZ29" s="507"/>
      <c r="BA29" s="507"/>
      <c r="BB29" s="507"/>
      <c r="BC29" s="507"/>
      <c r="BD29" s="507"/>
      <c r="BE29" s="507"/>
      <c r="BF29" s="507"/>
      <c r="BG29" s="507"/>
      <c r="BH29" s="507"/>
      <c r="BI29" s="507"/>
      <c r="BJ29" s="507"/>
      <c r="BK29" s="507"/>
      <c r="BL29" s="507"/>
      <c r="BM29" s="507"/>
      <c r="BN29" s="507"/>
      <c r="BO29" s="507"/>
      <c r="BP29" s="507"/>
      <c r="BQ29" s="507"/>
      <c r="BR29" s="441"/>
      <c r="BS29" s="441"/>
      <c r="BT29" s="441"/>
      <c r="BU29" s="441"/>
      <c r="BV29" s="441"/>
      <c r="BW29" s="441"/>
      <c r="BX29" s="441"/>
      <c r="BY29" s="441"/>
      <c r="BZ29" s="441"/>
      <c r="CA29" s="441"/>
      <c r="CB29" s="441"/>
      <c r="CC29" s="441"/>
      <c r="CD29" s="441"/>
      <c r="CE29" s="441"/>
      <c r="CF29" s="441"/>
      <c r="CG29" s="441"/>
      <c r="CH29" s="441"/>
      <c r="CI29" s="441"/>
      <c r="CJ29" s="441"/>
      <c r="CK29" s="441"/>
      <c r="CL29" s="441"/>
      <c r="CM29" s="441"/>
      <c r="CN29" s="441"/>
      <c r="CO29" s="441"/>
      <c r="CP29" s="441"/>
      <c r="CQ29" s="441"/>
      <c r="CR29" s="441"/>
      <c r="CS29" s="441"/>
      <c r="CT29" s="441"/>
      <c r="CU29" s="441"/>
      <c r="CV29" s="441"/>
      <c r="CW29" s="441"/>
      <c r="CX29" s="441"/>
      <c r="CY29" s="441"/>
      <c r="CZ29" s="441"/>
      <c r="DA29" s="441"/>
      <c r="DB29" s="441"/>
      <c r="DC29" s="441"/>
      <c r="DD29" s="441"/>
      <c r="DE29" s="441"/>
      <c r="DF29" s="441"/>
      <c r="DG29" s="441"/>
      <c r="DH29" s="441"/>
      <c r="DI29" s="441"/>
      <c r="DJ29" s="441"/>
      <c r="DK29" s="441"/>
      <c r="DL29" s="441"/>
      <c r="DM29" s="441"/>
    </row>
    <row r="30" spans="1:117" ht="11.25" customHeight="1" x14ac:dyDescent="0.2">
      <c r="A30" s="507"/>
      <c r="B30" s="507"/>
      <c r="C30" s="507"/>
      <c r="D30" s="507"/>
      <c r="E30" s="507"/>
      <c r="F30" s="508"/>
      <c r="G30" s="508"/>
      <c r="H30" s="508"/>
      <c r="I30" s="508"/>
      <c r="J30" s="508"/>
      <c r="K30" s="508"/>
      <c r="L30" s="508"/>
      <c r="M30" s="508"/>
      <c r="N30" s="508"/>
      <c r="O30" s="508"/>
      <c r="P30" s="508"/>
      <c r="Q30" s="508"/>
      <c r="R30" s="508"/>
      <c r="S30" s="508"/>
      <c r="T30" s="508"/>
      <c r="U30" s="508"/>
      <c r="V30" s="508"/>
      <c r="W30" s="508"/>
      <c r="X30" s="508"/>
      <c r="Y30" s="508"/>
      <c r="Z30" s="508"/>
      <c r="AA30" s="508"/>
      <c r="AB30" s="508"/>
      <c r="AC30" s="508"/>
      <c r="AD30" s="508"/>
      <c r="AE30" s="508"/>
      <c r="AF30" s="508"/>
      <c r="AG30" s="508"/>
      <c r="AH30" s="508"/>
      <c r="AI30" s="508"/>
      <c r="AJ30" s="508"/>
      <c r="AK30" s="508"/>
      <c r="AL30" s="508"/>
      <c r="AM30" s="508"/>
      <c r="AN30" s="508"/>
      <c r="AO30" s="508"/>
      <c r="AP30" s="508"/>
      <c r="AQ30" s="508"/>
      <c r="AR30" s="508"/>
      <c r="AS30" s="508"/>
      <c r="AT30" s="508"/>
      <c r="AU30" s="508"/>
      <c r="AV30" s="507"/>
      <c r="AW30" s="507"/>
      <c r="AX30" s="507"/>
      <c r="AY30" s="507"/>
      <c r="AZ30" s="507"/>
      <c r="BA30" s="507"/>
      <c r="BB30" s="507"/>
      <c r="BC30" s="507"/>
      <c r="BD30" s="507"/>
      <c r="BE30" s="507"/>
      <c r="BF30" s="507"/>
      <c r="BG30" s="507"/>
      <c r="BH30" s="507"/>
      <c r="BI30" s="507"/>
      <c r="BJ30" s="507"/>
      <c r="BK30" s="507"/>
      <c r="BL30" s="507"/>
      <c r="BM30" s="507"/>
      <c r="BN30" s="507"/>
      <c r="BO30" s="507"/>
      <c r="BP30" s="507"/>
      <c r="BQ30" s="507"/>
      <c r="BR30" s="441"/>
      <c r="BS30" s="441"/>
      <c r="BT30" s="441"/>
      <c r="BU30" s="441"/>
      <c r="BV30" s="441"/>
      <c r="BW30" s="441"/>
      <c r="BX30" s="441"/>
      <c r="BY30" s="441"/>
      <c r="BZ30" s="441"/>
      <c r="CA30" s="441"/>
      <c r="CB30" s="441"/>
      <c r="CC30" s="441"/>
      <c r="CD30" s="441"/>
      <c r="CE30" s="441"/>
      <c r="CF30" s="441"/>
      <c r="CG30" s="441"/>
      <c r="CH30" s="441"/>
      <c r="CI30" s="441"/>
      <c r="CJ30" s="441"/>
      <c r="CK30" s="441"/>
      <c r="CL30" s="441"/>
      <c r="CM30" s="441"/>
      <c r="CN30" s="441"/>
      <c r="CO30" s="441"/>
      <c r="CP30" s="441"/>
      <c r="CQ30" s="441"/>
      <c r="CR30" s="441"/>
      <c r="CS30" s="441"/>
      <c r="CT30" s="441"/>
      <c r="CU30" s="441"/>
      <c r="CV30" s="441"/>
      <c r="CW30" s="441"/>
      <c r="CX30" s="441"/>
      <c r="CY30" s="441"/>
      <c r="CZ30" s="441"/>
      <c r="DA30" s="441"/>
      <c r="DB30" s="441"/>
      <c r="DC30" s="441"/>
      <c r="DD30" s="441"/>
      <c r="DE30" s="441"/>
      <c r="DF30" s="441"/>
      <c r="DG30" s="441"/>
      <c r="DH30" s="441"/>
      <c r="DI30" s="441"/>
      <c r="DJ30" s="441"/>
      <c r="DK30" s="441"/>
      <c r="DL30" s="441"/>
      <c r="DM30" s="441"/>
    </row>
    <row r="31" spans="1:117" ht="11.25" customHeight="1" x14ac:dyDescent="0.2">
      <c r="A31" s="507"/>
      <c r="B31" s="507"/>
      <c r="C31" s="507"/>
      <c r="D31" s="507"/>
      <c r="E31" s="507"/>
      <c r="F31" s="508"/>
      <c r="G31" s="508"/>
      <c r="H31" s="508"/>
      <c r="I31" s="508"/>
      <c r="J31" s="508"/>
      <c r="K31" s="508"/>
      <c r="L31" s="508"/>
      <c r="M31" s="508"/>
      <c r="N31" s="508"/>
      <c r="O31" s="508"/>
      <c r="P31" s="508"/>
      <c r="Q31" s="508"/>
      <c r="R31" s="508"/>
      <c r="S31" s="508"/>
      <c r="T31" s="508"/>
      <c r="U31" s="508"/>
      <c r="V31" s="508"/>
      <c r="W31" s="508"/>
      <c r="X31" s="508"/>
      <c r="Y31" s="508"/>
      <c r="Z31" s="508"/>
      <c r="AA31" s="508"/>
      <c r="AB31" s="508"/>
      <c r="AC31" s="508"/>
      <c r="AD31" s="508"/>
      <c r="AE31" s="508"/>
      <c r="AF31" s="508"/>
      <c r="AG31" s="508"/>
      <c r="AH31" s="508"/>
      <c r="AI31" s="508"/>
      <c r="AJ31" s="508"/>
      <c r="AK31" s="508"/>
      <c r="AL31" s="508"/>
      <c r="AM31" s="508"/>
      <c r="AN31" s="508"/>
      <c r="AO31" s="508"/>
      <c r="AP31" s="508"/>
      <c r="AQ31" s="508"/>
      <c r="AR31" s="508"/>
      <c r="AS31" s="508"/>
      <c r="AT31" s="508"/>
      <c r="AU31" s="508"/>
      <c r="AV31" s="507"/>
      <c r="AW31" s="507"/>
      <c r="AX31" s="507"/>
      <c r="AY31" s="507"/>
      <c r="AZ31" s="507"/>
      <c r="BA31" s="507"/>
      <c r="BB31" s="507"/>
      <c r="BC31" s="507"/>
      <c r="BD31" s="507"/>
      <c r="BE31" s="507"/>
      <c r="BF31" s="507"/>
      <c r="BG31" s="507"/>
      <c r="BH31" s="507"/>
      <c r="BI31" s="507"/>
      <c r="BJ31" s="507"/>
      <c r="BK31" s="507"/>
      <c r="BL31" s="507"/>
      <c r="BM31" s="507"/>
      <c r="BN31" s="507"/>
      <c r="BO31" s="507"/>
      <c r="BP31" s="507"/>
      <c r="BQ31" s="507"/>
      <c r="BR31" s="441"/>
      <c r="BS31" s="441"/>
      <c r="BT31" s="441"/>
      <c r="BU31" s="441"/>
      <c r="BV31" s="441"/>
      <c r="BW31" s="441"/>
      <c r="BX31" s="441"/>
      <c r="BY31" s="441"/>
      <c r="BZ31" s="441"/>
      <c r="CA31" s="441"/>
      <c r="CB31" s="441"/>
      <c r="CC31" s="441"/>
      <c r="CD31" s="441"/>
      <c r="CE31" s="441"/>
      <c r="CF31" s="441"/>
      <c r="CG31" s="441"/>
      <c r="CH31" s="441"/>
      <c r="CI31" s="441"/>
      <c r="CJ31" s="441"/>
      <c r="CK31" s="441"/>
      <c r="CL31" s="441"/>
      <c r="CM31" s="441"/>
      <c r="CN31" s="441"/>
      <c r="CO31" s="441"/>
      <c r="CP31" s="441"/>
      <c r="CQ31" s="441"/>
      <c r="CR31" s="441"/>
      <c r="CS31" s="441"/>
      <c r="CT31" s="441"/>
      <c r="CU31" s="441"/>
      <c r="CV31" s="441"/>
      <c r="CW31" s="441"/>
      <c r="CX31" s="441"/>
      <c r="CY31" s="441"/>
      <c r="CZ31" s="441"/>
      <c r="DA31" s="441"/>
      <c r="DB31" s="441"/>
      <c r="DC31" s="441"/>
      <c r="DD31" s="441"/>
      <c r="DE31" s="441"/>
      <c r="DF31" s="441"/>
      <c r="DG31" s="441"/>
      <c r="DH31" s="441"/>
      <c r="DI31" s="441"/>
      <c r="DJ31" s="441"/>
      <c r="DK31" s="441"/>
      <c r="DL31" s="441"/>
      <c r="DM31" s="441"/>
    </row>
    <row r="32" spans="1:117" ht="11.25" customHeight="1" x14ac:dyDescent="0.2">
      <c r="A32" s="507"/>
      <c r="B32" s="507"/>
      <c r="C32" s="507"/>
      <c r="D32" s="507"/>
      <c r="E32" s="507"/>
      <c r="F32" s="508"/>
      <c r="G32" s="508"/>
      <c r="H32" s="508"/>
      <c r="I32" s="508"/>
      <c r="J32" s="508"/>
      <c r="K32" s="508"/>
      <c r="L32" s="508"/>
      <c r="M32" s="508"/>
      <c r="N32" s="508"/>
      <c r="O32" s="508"/>
      <c r="P32" s="508"/>
      <c r="Q32" s="508"/>
      <c r="R32" s="508"/>
      <c r="S32" s="508"/>
      <c r="T32" s="508"/>
      <c r="U32" s="508"/>
      <c r="V32" s="508"/>
      <c r="W32" s="508"/>
      <c r="X32" s="508"/>
      <c r="Y32" s="508"/>
      <c r="Z32" s="508"/>
      <c r="AA32" s="508"/>
      <c r="AB32" s="508"/>
      <c r="AC32" s="508"/>
      <c r="AD32" s="508"/>
      <c r="AE32" s="508"/>
      <c r="AF32" s="508"/>
      <c r="AG32" s="508"/>
      <c r="AH32" s="508"/>
      <c r="AI32" s="508"/>
      <c r="AJ32" s="508"/>
      <c r="AK32" s="508"/>
      <c r="AL32" s="508"/>
      <c r="AM32" s="508"/>
      <c r="AN32" s="508"/>
      <c r="AO32" s="508"/>
      <c r="AP32" s="508"/>
      <c r="AQ32" s="508"/>
      <c r="AR32" s="508"/>
      <c r="AS32" s="508"/>
      <c r="AT32" s="508"/>
      <c r="AU32" s="508"/>
      <c r="AV32" s="507"/>
      <c r="AW32" s="507"/>
      <c r="AX32" s="507"/>
      <c r="AY32" s="507"/>
      <c r="AZ32" s="507"/>
      <c r="BA32" s="507"/>
      <c r="BB32" s="507"/>
      <c r="BC32" s="507"/>
      <c r="BD32" s="507"/>
      <c r="BE32" s="507"/>
      <c r="BF32" s="507"/>
      <c r="BG32" s="507"/>
      <c r="BH32" s="507"/>
      <c r="BI32" s="507"/>
      <c r="BJ32" s="507"/>
      <c r="BK32" s="507"/>
      <c r="BL32" s="507"/>
      <c r="BM32" s="507"/>
      <c r="BN32" s="507"/>
      <c r="BO32" s="507"/>
      <c r="BP32" s="507"/>
      <c r="BQ32" s="507"/>
      <c r="BR32" s="441"/>
      <c r="BS32" s="441"/>
      <c r="BT32" s="441"/>
      <c r="BU32" s="441"/>
      <c r="BV32" s="441"/>
      <c r="BW32" s="441"/>
      <c r="BX32" s="441"/>
      <c r="BY32" s="441"/>
      <c r="BZ32" s="441"/>
      <c r="CA32" s="441"/>
      <c r="CB32" s="441"/>
      <c r="CC32" s="441"/>
      <c r="CD32" s="441"/>
      <c r="CE32" s="441"/>
      <c r="CF32" s="441"/>
      <c r="CG32" s="441"/>
      <c r="CH32" s="441"/>
      <c r="CI32" s="441"/>
      <c r="CJ32" s="441"/>
      <c r="CK32" s="441"/>
      <c r="CL32" s="441"/>
      <c r="CM32" s="441"/>
      <c r="CN32" s="441"/>
      <c r="CO32" s="441"/>
      <c r="CP32" s="441"/>
      <c r="CQ32" s="441"/>
      <c r="CR32" s="441"/>
      <c r="CS32" s="441"/>
      <c r="CT32" s="441"/>
      <c r="CU32" s="441"/>
      <c r="CV32" s="441"/>
      <c r="CW32" s="441"/>
      <c r="CX32" s="441"/>
      <c r="CY32" s="441"/>
      <c r="CZ32" s="441"/>
      <c r="DA32" s="441"/>
      <c r="DB32" s="441"/>
      <c r="DC32" s="441"/>
      <c r="DD32" s="441"/>
      <c r="DE32" s="441"/>
      <c r="DF32" s="441"/>
      <c r="DG32" s="441"/>
      <c r="DH32" s="441"/>
      <c r="DI32" s="441"/>
      <c r="DJ32" s="441"/>
      <c r="DK32" s="441"/>
      <c r="DL32" s="441"/>
      <c r="DM32" s="441"/>
    </row>
    <row r="33" spans="1:117" ht="11.25" customHeight="1" x14ac:dyDescent="0.2">
      <c r="A33" s="507"/>
      <c r="B33" s="507"/>
      <c r="C33" s="507"/>
      <c r="D33" s="507"/>
      <c r="E33" s="507"/>
      <c r="F33" s="508"/>
      <c r="G33" s="508"/>
      <c r="H33" s="508"/>
      <c r="I33" s="508"/>
      <c r="J33" s="508"/>
      <c r="K33" s="508"/>
      <c r="L33" s="508"/>
      <c r="M33" s="508"/>
      <c r="N33" s="508"/>
      <c r="O33" s="508"/>
      <c r="P33" s="508"/>
      <c r="Q33" s="508"/>
      <c r="R33" s="508"/>
      <c r="S33" s="508"/>
      <c r="T33" s="508"/>
      <c r="U33" s="508"/>
      <c r="V33" s="508"/>
      <c r="W33" s="508"/>
      <c r="X33" s="508"/>
      <c r="Y33" s="508"/>
      <c r="Z33" s="508"/>
      <c r="AA33" s="508"/>
      <c r="AB33" s="508"/>
      <c r="AC33" s="508"/>
      <c r="AD33" s="508"/>
      <c r="AE33" s="508"/>
      <c r="AF33" s="508"/>
      <c r="AG33" s="508"/>
      <c r="AH33" s="508"/>
      <c r="AI33" s="508"/>
      <c r="AJ33" s="508"/>
      <c r="AK33" s="508"/>
      <c r="AL33" s="508"/>
      <c r="AM33" s="508"/>
      <c r="AN33" s="508"/>
      <c r="AO33" s="508"/>
      <c r="AP33" s="508"/>
      <c r="AQ33" s="508"/>
      <c r="AR33" s="508"/>
      <c r="AS33" s="508"/>
      <c r="AT33" s="508"/>
      <c r="AU33" s="508"/>
      <c r="AV33" s="507"/>
      <c r="AW33" s="507"/>
      <c r="AX33" s="507"/>
      <c r="AY33" s="507"/>
      <c r="AZ33" s="507"/>
      <c r="BA33" s="507"/>
      <c r="BB33" s="507"/>
      <c r="BC33" s="507"/>
      <c r="BD33" s="507"/>
      <c r="BE33" s="507"/>
      <c r="BF33" s="507"/>
      <c r="BG33" s="507"/>
      <c r="BH33" s="507"/>
      <c r="BI33" s="507"/>
      <c r="BJ33" s="507"/>
      <c r="BK33" s="507"/>
      <c r="BL33" s="507"/>
      <c r="BM33" s="507"/>
      <c r="BN33" s="507"/>
      <c r="BO33" s="507"/>
      <c r="BP33" s="507"/>
      <c r="BQ33" s="507"/>
      <c r="BR33" s="441"/>
      <c r="BS33" s="441"/>
      <c r="BT33" s="441"/>
      <c r="BU33" s="441"/>
      <c r="BV33" s="441"/>
      <c r="BW33" s="441"/>
      <c r="BX33" s="441"/>
      <c r="BY33" s="441"/>
      <c r="BZ33" s="441"/>
      <c r="CA33" s="441"/>
      <c r="CB33" s="441"/>
      <c r="CC33" s="441"/>
      <c r="CD33" s="441"/>
      <c r="CE33" s="441"/>
      <c r="CF33" s="441"/>
      <c r="CG33" s="441"/>
      <c r="CH33" s="441"/>
      <c r="CI33" s="441"/>
      <c r="CJ33" s="441"/>
      <c r="CK33" s="441"/>
      <c r="CL33" s="441"/>
      <c r="CM33" s="441"/>
      <c r="CN33" s="441"/>
      <c r="CO33" s="441"/>
      <c r="CP33" s="441"/>
      <c r="CQ33" s="441"/>
      <c r="CR33" s="441"/>
      <c r="CS33" s="441"/>
      <c r="CT33" s="441"/>
      <c r="CU33" s="441"/>
      <c r="CV33" s="441"/>
      <c r="CW33" s="441"/>
      <c r="CX33" s="441"/>
      <c r="CY33" s="441"/>
      <c r="CZ33" s="441"/>
      <c r="DA33" s="441"/>
      <c r="DB33" s="441"/>
      <c r="DC33" s="441"/>
      <c r="DD33" s="441"/>
      <c r="DE33" s="441"/>
      <c r="DF33" s="441"/>
      <c r="DG33" s="441"/>
      <c r="DH33" s="441"/>
      <c r="DI33" s="441"/>
      <c r="DJ33" s="441"/>
      <c r="DK33" s="441"/>
      <c r="DL33" s="441"/>
      <c r="DM33" s="441"/>
    </row>
    <row r="34" spans="1:117" ht="11.25" customHeight="1" x14ac:dyDescent="0.2">
      <c r="A34" s="507"/>
      <c r="B34" s="507"/>
      <c r="C34" s="507"/>
      <c r="D34" s="507"/>
      <c r="E34" s="507"/>
      <c r="F34" s="508"/>
      <c r="G34" s="508"/>
      <c r="H34" s="508"/>
      <c r="I34" s="508"/>
      <c r="J34" s="508"/>
      <c r="K34" s="508"/>
      <c r="L34" s="508"/>
      <c r="M34" s="508"/>
      <c r="N34" s="508"/>
      <c r="O34" s="508"/>
      <c r="P34" s="508"/>
      <c r="Q34" s="508"/>
      <c r="R34" s="508"/>
      <c r="S34" s="508"/>
      <c r="T34" s="508"/>
      <c r="U34" s="508"/>
      <c r="V34" s="508"/>
      <c r="W34" s="508"/>
      <c r="X34" s="508"/>
      <c r="Y34" s="508"/>
      <c r="Z34" s="508"/>
      <c r="AA34" s="508"/>
      <c r="AB34" s="508"/>
      <c r="AC34" s="508"/>
      <c r="AD34" s="508"/>
      <c r="AE34" s="508"/>
      <c r="AF34" s="508"/>
      <c r="AG34" s="508"/>
      <c r="AH34" s="508"/>
      <c r="AI34" s="508"/>
      <c r="AJ34" s="508"/>
      <c r="AK34" s="508"/>
      <c r="AL34" s="508"/>
      <c r="AM34" s="508"/>
      <c r="AN34" s="508"/>
      <c r="AO34" s="508"/>
      <c r="AP34" s="508"/>
      <c r="AQ34" s="508"/>
      <c r="AR34" s="508"/>
      <c r="AS34" s="508"/>
      <c r="AT34" s="508"/>
      <c r="AU34" s="508"/>
      <c r="AV34" s="507"/>
      <c r="AW34" s="507"/>
      <c r="AX34" s="507"/>
      <c r="AY34" s="507"/>
      <c r="AZ34" s="507"/>
      <c r="BA34" s="507"/>
      <c r="BB34" s="507"/>
      <c r="BC34" s="507"/>
      <c r="BD34" s="507"/>
      <c r="BE34" s="507"/>
      <c r="BF34" s="507"/>
      <c r="BG34" s="507"/>
      <c r="BH34" s="507"/>
      <c r="BI34" s="507"/>
      <c r="BJ34" s="507"/>
      <c r="BK34" s="507"/>
      <c r="BL34" s="507"/>
      <c r="BM34" s="507"/>
      <c r="BN34" s="507"/>
      <c r="BO34" s="507"/>
      <c r="BP34" s="507"/>
      <c r="BQ34" s="507"/>
      <c r="BR34" s="441"/>
      <c r="BS34" s="441"/>
      <c r="BT34" s="441"/>
      <c r="BU34" s="441"/>
      <c r="BV34" s="441"/>
      <c r="BW34" s="441"/>
      <c r="BX34" s="441"/>
      <c r="BY34" s="441"/>
      <c r="BZ34" s="441"/>
      <c r="CA34" s="441"/>
      <c r="CB34" s="441"/>
      <c r="CC34" s="441"/>
      <c r="CD34" s="441"/>
      <c r="CE34" s="441"/>
      <c r="CF34" s="441"/>
      <c r="CG34" s="441"/>
      <c r="CH34" s="441"/>
      <c r="CI34" s="441"/>
      <c r="CJ34" s="441"/>
      <c r="CK34" s="441"/>
      <c r="CL34" s="441"/>
      <c r="CM34" s="441"/>
      <c r="CN34" s="441"/>
      <c r="CO34" s="441"/>
      <c r="CP34" s="441"/>
      <c r="CQ34" s="441"/>
      <c r="CR34" s="441"/>
      <c r="CS34" s="441"/>
      <c r="CT34" s="441"/>
      <c r="CU34" s="441"/>
      <c r="CV34" s="441"/>
      <c r="CW34" s="441"/>
      <c r="CX34" s="441"/>
      <c r="CY34" s="441"/>
      <c r="CZ34" s="441"/>
      <c r="DA34" s="441"/>
      <c r="DB34" s="441"/>
      <c r="DC34" s="441"/>
      <c r="DD34" s="441"/>
      <c r="DE34" s="441"/>
      <c r="DF34" s="441"/>
      <c r="DG34" s="441"/>
      <c r="DH34" s="441"/>
      <c r="DI34" s="441"/>
      <c r="DJ34" s="441"/>
      <c r="DK34" s="441"/>
      <c r="DL34" s="441"/>
      <c r="DM34" s="441"/>
    </row>
    <row r="35" spans="1:117" ht="11.25" customHeight="1" x14ac:dyDescent="0.2">
      <c r="A35" s="507"/>
      <c r="B35" s="507"/>
      <c r="C35" s="507"/>
      <c r="D35" s="507"/>
      <c r="E35" s="507"/>
      <c r="F35" s="508"/>
      <c r="G35" s="508"/>
      <c r="H35" s="508"/>
      <c r="I35" s="508"/>
      <c r="J35" s="508"/>
      <c r="K35" s="508"/>
      <c r="L35" s="508"/>
      <c r="M35" s="508"/>
      <c r="N35" s="508"/>
      <c r="O35" s="508"/>
      <c r="P35" s="508"/>
      <c r="Q35" s="508"/>
      <c r="R35" s="508"/>
      <c r="S35" s="508"/>
      <c r="T35" s="508"/>
      <c r="U35" s="508"/>
      <c r="V35" s="508"/>
      <c r="W35" s="508"/>
      <c r="X35" s="508"/>
      <c r="Y35" s="508"/>
      <c r="Z35" s="508"/>
      <c r="AA35" s="508"/>
      <c r="AB35" s="508"/>
      <c r="AC35" s="508"/>
      <c r="AD35" s="508"/>
      <c r="AE35" s="508"/>
      <c r="AF35" s="508"/>
      <c r="AG35" s="508"/>
      <c r="AH35" s="508"/>
      <c r="AI35" s="508"/>
      <c r="AJ35" s="508"/>
      <c r="AK35" s="508"/>
      <c r="AL35" s="508"/>
      <c r="AM35" s="508"/>
      <c r="AN35" s="508"/>
      <c r="AO35" s="508"/>
      <c r="AP35" s="508"/>
      <c r="AQ35" s="508"/>
      <c r="AR35" s="508"/>
      <c r="AS35" s="508"/>
      <c r="AT35" s="508"/>
      <c r="AU35" s="508"/>
      <c r="AV35" s="507"/>
      <c r="AW35" s="507"/>
      <c r="AX35" s="507"/>
      <c r="AY35" s="507"/>
      <c r="AZ35" s="507"/>
      <c r="BA35" s="507"/>
      <c r="BB35" s="507"/>
      <c r="BC35" s="507"/>
      <c r="BD35" s="507"/>
      <c r="BE35" s="507"/>
      <c r="BF35" s="507"/>
      <c r="BG35" s="507"/>
      <c r="BH35" s="507"/>
      <c r="BI35" s="507"/>
      <c r="BJ35" s="507"/>
      <c r="BK35" s="507"/>
      <c r="BL35" s="507"/>
      <c r="BM35" s="507"/>
      <c r="BN35" s="507"/>
      <c r="BO35" s="507"/>
      <c r="BP35" s="507"/>
      <c r="BQ35" s="507"/>
      <c r="BR35" s="441"/>
      <c r="BS35" s="441"/>
      <c r="BT35" s="441"/>
      <c r="BU35" s="441"/>
      <c r="BV35" s="441"/>
      <c r="BW35" s="441"/>
      <c r="BX35" s="441"/>
      <c r="BY35" s="441"/>
      <c r="BZ35" s="441"/>
      <c r="CA35" s="441"/>
      <c r="CB35" s="441"/>
      <c r="CC35" s="441"/>
      <c r="CD35" s="441"/>
      <c r="CE35" s="441"/>
      <c r="CF35" s="441"/>
      <c r="CG35" s="441"/>
      <c r="CH35" s="441"/>
      <c r="CI35" s="441"/>
      <c r="CJ35" s="441"/>
      <c r="CK35" s="441"/>
      <c r="CL35" s="441"/>
      <c r="CM35" s="441"/>
      <c r="CN35" s="441"/>
      <c r="CO35" s="441"/>
      <c r="CP35" s="441"/>
      <c r="CQ35" s="441"/>
      <c r="CR35" s="441"/>
      <c r="CS35" s="441"/>
      <c r="CT35" s="441"/>
      <c r="CU35" s="441"/>
      <c r="CV35" s="441"/>
      <c r="CW35" s="441"/>
      <c r="CX35" s="441"/>
      <c r="CY35" s="441"/>
      <c r="CZ35" s="441"/>
      <c r="DA35" s="441"/>
      <c r="DB35" s="441"/>
      <c r="DC35" s="441"/>
      <c r="DD35" s="441"/>
      <c r="DE35" s="441"/>
      <c r="DF35" s="441"/>
      <c r="DG35" s="441"/>
      <c r="DH35" s="441"/>
      <c r="DI35" s="441"/>
      <c r="DJ35" s="441"/>
      <c r="DK35" s="441"/>
      <c r="DL35" s="441"/>
      <c r="DM35" s="441"/>
    </row>
    <row r="36" spans="1:117" ht="11.25" customHeight="1" x14ac:dyDescent="0.2">
      <c r="A36" s="507"/>
      <c r="B36" s="507"/>
      <c r="C36" s="507"/>
      <c r="D36" s="507"/>
      <c r="E36" s="507"/>
      <c r="F36" s="508"/>
      <c r="G36" s="508"/>
      <c r="H36" s="508"/>
      <c r="I36" s="508"/>
      <c r="J36" s="508"/>
      <c r="K36" s="508"/>
      <c r="L36" s="508"/>
      <c r="M36" s="508"/>
      <c r="N36" s="508"/>
      <c r="O36" s="508"/>
      <c r="P36" s="508"/>
      <c r="Q36" s="508"/>
      <c r="R36" s="508"/>
      <c r="S36" s="508"/>
      <c r="T36" s="508"/>
      <c r="U36" s="508"/>
      <c r="V36" s="508"/>
      <c r="W36" s="508"/>
      <c r="X36" s="508"/>
      <c r="Y36" s="508"/>
      <c r="Z36" s="508"/>
      <c r="AA36" s="508"/>
      <c r="AB36" s="508"/>
      <c r="AC36" s="508"/>
      <c r="AD36" s="508"/>
      <c r="AE36" s="508"/>
      <c r="AF36" s="508"/>
      <c r="AG36" s="508"/>
      <c r="AH36" s="508"/>
      <c r="AI36" s="508"/>
      <c r="AJ36" s="508"/>
      <c r="AK36" s="508"/>
      <c r="AL36" s="508"/>
      <c r="AM36" s="508"/>
      <c r="AN36" s="508"/>
      <c r="AO36" s="508"/>
      <c r="AP36" s="508"/>
      <c r="AQ36" s="508"/>
      <c r="AR36" s="508"/>
      <c r="AS36" s="508"/>
      <c r="AT36" s="508"/>
      <c r="AU36" s="508"/>
      <c r="AV36" s="507"/>
      <c r="AW36" s="507"/>
      <c r="AX36" s="507"/>
      <c r="AY36" s="507"/>
      <c r="AZ36" s="507"/>
      <c r="BA36" s="507"/>
      <c r="BB36" s="507"/>
      <c r="BC36" s="507"/>
      <c r="BD36" s="507"/>
      <c r="BE36" s="507"/>
      <c r="BF36" s="507"/>
      <c r="BG36" s="507"/>
      <c r="BH36" s="507"/>
      <c r="BI36" s="507"/>
      <c r="BJ36" s="507"/>
      <c r="BK36" s="507"/>
      <c r="BL36" s="507"/>
      <c r="BM36" s="507"/>
      <c r="BN36" s="507"/>
      <c r="BO36" s="507"/>
      <c r="BP36" s="507"/>
      <c r="BQ36" s="507"/>
      <c r="BR36" s="441"/>
      <c r="BS36" s="441"/>
      <c r="BT36" s="441"/>
      <c r="BU36" s="441"/>
      <c r="BV36" s="441"/>
      <c r="BW36" s="441"/>
      <c r="BX36" s="441"/>
      <c r="BY36" s="441"/>
      <c r="BZ36" s="441"/>
      <c r="CA36" s="441"/>
      <c r="CB36" s="441"/>
      <c r="CC36" s="441"/>
      <c r="CD36" s="441"/>
      <c r="CE36" s="441"/>
      <c r="CF36" s="441"/>
      <c r="CG36" s="441"/>
      <c r="CH36" s="441"/>
      <c r="CI36" s="441"/>
      <c r="CJ36" s="441"/>
      <c r="CK36" s="441"/>
      <c r="CL36" s="441"/>
      <c r="CM36" s="441"/>
      <c r="CN36" s="441"/>
      <c r="CO36" s="441"/>
      <c r="CP36" s="441"/>
      <c r="CQ36" s="441"/>
      <c r="CR36" s="441"/>
      <c r="CS36" s="441"/>
      <c r="CT36" s="441"/>
      <c r="CU36" s="441"/>
      <c r="CV36" s="441"/>
      <c r="CW36" s="441"/>
      <c r="CX36" s="441"/>
      <c r="CY36" s="441"/>
      <c r="CZ36" s="441"/>
      <c r="DA36" s="441"/>
      <c r="DB36" s="441"/>
      <c r="DC36" s="441"/>
      <c r="DD36" s="441"/>
      <c r="DE36" s="441"/>
      <c r="DF36" s="441"/>
      <c r="DG36" s="441"/>
      <c r="DH36" s="441"/>
      <c r="DI36" s="441"/>
      <c r="DJ36" s="441"/>
      <c r="DK36" s="441"/>
      <c r="DL36" s="441"/>
      <c r="DM36" s="441"/>
    </row>
    <row r="37" spans="1:117" ht="11.25" customHeight="1" x14ac:dyDescent="0.2">
      <c r="A37" s="507"/>
      <c r="B37" s="507"/>
      <c r="C37" s="507"/>
      <c r="D37" s="507"/>
      <c r="E37" s="507"/>
      <c r="F37" s="508"/>
      <c r="G37" s="508"/>
      <c r="H37" s="508"/>
      <c r="I37" s="508"/>
      <c r="J37" s="508"/>
      <c r="K37" s="508"/>
      <c r="L37" s="508"/>
      <c r="M37" s="508"/>
      <c r="N37" s="508"/>
      <c r="O37" s="508"/>
      <c r="P37" s="508"/>
      <c r="Q37" s="508"/>
      <c r="R37" s="508"/>
      <c r="S37" s="508"/>
      <c r="T37" s="508"/>
      <c r="U37" s="508"/>
      <c r="V37" s="508"/>
      <c r="W37" s="508"/>
      <c r="X37" s="508"/>
      <c r="Y37" s="508"/>
      <c r="Z37" s="508"/>
      <c r="AA37" s="508"/>
      <c r="AB37" s="508"/>
      <c r="AC37" s="508"/>
      <c r="AD37" s="508"/>
      <c r="AE37" s="508"/>
      <c r="AF37" s="508"/>
      <c r="AG37" s="508"/>
      <c r="AH37" s="508"/>
      <c r="AI37" s="508"/>
      <c r="AJ37" s="508"/>
      <c r="AK37" s="508"/>
      <c r="AL37" s="508"/>
      <c r="AM37" s="508"/>
      <c r="AN37" s="508"/>
      <c r="AO37" s="508"/>
      <c r="AP37" s="508"/>
      <c r="AQ37" s="508"/>
      <c r="AR37" s="508"/>
      <c r="AS37" s="508"/>
      <c r="AT37" s="508"/>
      <c r="AU37" s="508"/>
      <c r="AV37" s="507"/>
      <c r="AW37" s="507"/>
      <c r="AX37" s="507"/>
      <c r="AY37" s="507"/>
      <c r="AZ37" s="507"/>
      <c r="BA37" s="507"/>
      <c r="BB37" s="507"/>
      <c r="BC37" s="507"/>
      <c r="BD37" s="507"/>
      <c r="BE37" s="507"/>
      <c r="BF37" s="507"/>
      <c r="BG37" s="507"/>
      <c r="BH37" s="507"/>
      <c r="BI37" s="507"/>
      <c r="BJ37" s="507"/>
      <c r="BK37" s="507"/>
      <c r="BL37" s="507"/>
      <c r="BM37" s="507"/>
      <c r="BN37" s="507"/>
      <c r="BO37" s="507"/>
      <c r="BP37" s="507"/>
      <c r="BQ37" s="507"/>
      <c r="BR37" s="441"/>
      <c r="BS37" s="441"/>
      <c r="BT37" s="441"/>
      <c r="BU37" s="441"/>
      <c r="BV37" s="441"/>
      <c r="BW37" s="441"/>
      <c r="BX37" s="441"/>
      <c r="BY37" s="441"/>
      <c r="BZ37" s="441"/>
      <c r="CA37" s="441"/>
      <c r="CB37" s="441"/>
      <c r="CC37" s="441"/>
      <c r="CD37" s="441"/>
      <c r="CE37" s="441"/>
      <c r="CF37" s="441"/>
      <c r="CG37" s="441"/>
      <c r="CH37" s="441"/>
      <c r="CI37" s="441"/>
      <c r="CJ37" s="441"/>
      <c r="CK37" s="441"/>
      <c r="CL37" s="441"/>
      <c r="CM37" s="441"/>
      <c r="CN37" s="441"/>
      <c r="CO37" s="441"/>
      <c r="CP37" s="441"/>
      <c r="CQ37" s="441"/>
      <c r="CR37" s="441"/>
      <c r="CS37" s="441"/>
      <c r="CT37" s="441"/>
      <c r="CU37" s="441"/>
      <c r="CV37" s="441"/>
      <c r="CW37" s="441"/>
      <c r="CX37" s="441"/>
      <c r="CY37" s="441"/>
      <c r="CZ37" s="441"/>
      <c r="DA37" s="441"/>
      <c r="DB37" s="441"/>
      <c r="DC37" s="441"/>
      <c r="DD37" s="441"/>
      <c r="DE37" s="441"/>
      <c r="DF37" s="441"/>
      <c r="DG37" s="441"/>
      <c r="DH37" s="441"/>
      <c r="DI37" s="441"/>
      <c r="DJ37" s="441"/>
      <c r="DK37" s="441"/>
      <c r="DL37" s="441"/>
      <c r="DM37" s="441"/>
    </row>
    <row r="38" spans="1:117" ht="11.25" customHeight="1" x14ac:dyDescent="0.2">
      <c r="A38" s="507"/>
      <c r="B38" s="507"/>
      <c r="C38" s="507"/>
      <c r="D38" s="507"/>
      <c r="E38" s="507"/>
      <c r="F38" s="508"/>
      <c r="G38" s="508"/>
      <c r="H38" s="508"/>
      <c r="I38" s="508"/>
      <c r="J38" s="508"/>
      <c r="K38" s="508"/>
      <c r="L38" s="508"/>
      <c r="M38" s="508"/>
      <c r="N38" s="508"/>
      <c r="O38" s="508"/>
      <c r="P38" s="508"/>
      <c r="Q38" s="508"/>
      <c r="R38" s="508"/>
      <c r="S38" s="508"/>
      <c r="T38" s="508"/>
      <c r="U38" s="508"/>
      <c r="V38" s="508"/>
      <c r="W38" s="508"/>
      <c r="X38" s="508"/>
      <c r="Y38" s="508"/>
      <c r="Z38" s="508"/>
      <c r="AA38" s="508"/>
      <c r="AB38" s="508"/>
      <c r="AC38" s="508"/>
      <c r="AD38" s="508"/>
      <c r="AE38" s="508"/>
      <c r="AF38" s="508"/>
      <c r="AG38" s="508"/>
      <c r="AH38" s="508"/>
      <c r="AI38" s="508"/>
      <c r="AJ38" s="508"/>
      <c r="AK38" s="508"/>
      <c r="AL38" s="508"/>
      <c r="AM38" s="508"/>
      <c r="AN38" s="508"/>
      <c r="AO38" s="508"/>
      <c r="AP38" s="508"/>
      <c r="AQ38" s="508"/>
      <c r="AR38" s="508"/>
      <c r="AS38" s="508"/>
      <c r="AT38" s="508"/>
      <c r="AU38" s="508"/>
      <c r="AV38" s="507"/>
      <c r="AW38" s="507"/>
      <c r="AX38" s="507"/>
      <c r="AY38" s="507"/>
      <c r="AZ38" s="507"/>
      <c r="BA38" s="507"/>
      <c r="BB38" s="507"/>
      <c r="BC38" s="507"/>
      <c r="BD38" s="507"/>
      <c r="BE38" s="507"/>
      <c r="BF38" s="507"/>
      <c r="BG38" s="507"/>
      <c r="BH38" s="507"/>
      <c r="BI38" s="507"/>
      <c r="BJ38" s="507"/>
      <c r="BK38" s="507"/>
      <c r="BL38" s="507"/>
      <c r="BM38" s="507"/>
      <c r="BN38" s="507"/>
      <c r="BO38" s="507"/>
      <c r="BP38" s="507"/>
      <c r="BQ38" s="507"/>
      <c r="BR38" s="441"/>
      <c r="BS38" s="441"/>
      <c r="BT38" s="441"/>
      <c r="BU38" s="441"/>
      <c r="BV38" s="441"/>
      <c r="BW38" s="441"/>
      <c r="BX38" s="441"/>
      <c r="BY38" s="441"/>
      <c r="BZ38" s="441"/>
      <c r="CA38" s="441"/>
      <c r="CB38" s="441"/>
      <c r="CC38" s="441"/>
      <c r="CD38" s="441"/>
      <c r="CE38" s="441"/>
      <c r="CF38" s="441"/>
      <c r="CG38" s="441"/>
      <c r="CH38" s="441"/>
      <c r="CI38" s="441"/>
      <c r="CJ38" s="441"/>
      <c r="CK38" s="441"/>
      <c r="CL38" s="441"/>
      <c r="CM38" s="441"/>
      <c r="CN38" s="441"/>
      <c r="CO38" s="441"/>
      <c r="CP38" s="441"/>
      <c r="CQ38" s="441"/>
      <c r="CR38" s="441"/>
      <c r="CS38" s="441"/>
      <c r="CT38" s="441"/>
      <c r="CU38" s="441"/>
      <c r="CV38" s="441"/>
      <c r="CW38" s="441"/>
      <c r="CX38" s="441"/>
      <c r="CY38" s="441"/>
      <c r="CZ38" s="441"/>
      <c r="DA38" s="441"/>
      <c r="DB38" s="441"/>
      <c r="DC38" s="441"/>
      <c r="DD38" s="441"/>
      <c r="DE38" s="441"/>
      <c r="DF38" s="441"/>
      <c r="DG38" s="441"/>
      <c r="DH38" s="441"/>
      <c r="DI38" s="441"/>
      <c r="DJ38" s="441"/>
      <c r="DK38" s="441"/>
      <c r="DL38" s="441"/>
      <c r="DM38" s="441"/>
    </row>
    <row r="39" spans="1:117" ht="11.25" customHeight="1" x14ac:dyDescent="0.2">
      <c r="A39" s="507"/>
      <c r="B39" s="507"/>
      <c r="C39" s="507"/>
      <c r="D39" s="507"/>
      <c r="E39" s="507"/>
      <c r="F39" s="508"/>
      <c r="G39" s="508"/>
      <c r="H39" s="508"/>
      <c r="I39" s="508"/>
      <c r="J39" s="508"/>
      <c r="K39" s="508"/>
      <c r="L39" s="508"/>
      <c r="M39" s="508"/>
      <c r="N39" s="508"/>
      <c r="O39" s="508"/>
      <c r="P39" s="508"/>
      <c r="Q39" s="508"/>
      <c r="R39" s="508"/>
      <c r="S39" s="508"/>
      <c r="T39" s="508"/>
      <c r="U39" s="508"/>
      <c r="V39" s="508"/>
      <c r="W39" s="508"/>
      <c r="X39" s="508"/>
      <c r="Y39" s="508"/>
      <c r="Z39" s="508"/>
      <c r="AA39" s="508"/>
      <c r="AB39" s="508"/>
      <c r="AC39" s="508"/>
      <c r="AD39" s="508"/>
      <c r="AE39" s="508"/>
      <c r="AF39" s="508"/>
      <c r="AG39" s="508"/>
      <c r="AH39" s="508"/>
      <c r="AI39" s="508"/>
      <c r="AJ39" s="508"/>
      <c r="AK39" s="508"/>
      <c r="AL39" s="508"/>
      <c r="AM39" s="508"/>
      <c r="AN39" s="508"/>
      <c r="AO39" s="508"/>
      <c r="AP39" s="508"/>
      <c r="AQ39" s="508"/>
      <c r="AR39" s="508"/>
      <c r="AS39" s="508"/>
      <c r="AT39" s="508"/>
      <c r="AU39" s="508"/>
      <c r="AV39" s="507"/>
      <c r="AW39" s="507"/>
      <c r="AX39" s="507"/>
      <c r="AY39" s="507"/>
      <c r="AZ39" s="507"/>
      <c r="BA39" s="507"/>
      <c r="BB39" s="507"/>
      <c r="BC39" s="507"/>
      <c r="BD39" s="507"/>
      <c r="BE39" s="507"/>
      <c r="BF39" s="507"/>
      <c r="BG39" s="507"/>
      <c r="BH39" s="507"/>
      <c r="BI39" s="507"/>
      <c r="BJ39" s="507"/>
      <c r="BK39" s="507"/>
      <c r="BL39" s="507"/>
      <c r="BM39" s="507"/>
      <c r="BN39" s="507"/>
      <c r="BO39" s="507"/>
      <c r="BP39" s="507"/>
      <c r="BQ39" s="507"/>
      <c r="BR39" s="441"/>
      <c r="BS39" s="441"/>
      <c r="BT39" s="441"/>
      <c r="BU39" s="441"/>
      <c r="BV39" s="441"/>
      <c r="BW39" s="441"/>
      <c r="BX39" s="441"/>
      <c r="BY39" s="441"/>
      <c r="BZ39" s="441"/>
      <c r="CA39" s="441"/>
      <c r="CB39" s="441"/>
      <c r="CC39" s="441"/>
      <c r="CD39" s="441"/>
      <c r="CE39" s="441"/>
      <c r="CF39" s="441"/>
      <c r="CG39" s="441"/>
      <c r="CH39" s="441"/>
      <c r="CI39" s="441"/>
      <c r="CJ39" s="441"/>
      <c r="CK39" s="441"/>
      <c r="CL39" s="441"/>
      <c r="CM39" s="441"/>
      <c r="CN39" s="441"/>
      <c r="CO39" s="441"/>
      <c r="CP39" s="441"/>
      <c r="CQ39" s="441"/>
      <c r="CR39" s="441"/>
      <c r="CS39" s="441"/>
      <c r="CT39" s="441"/>
      <c r="CU39" s="441"/>
      <c r="CV39" s="441"/>
      <c r="CW39" s="441"/>
      <c r="CX39" s="441"/>
      <c r="CY39" s="441"/>
      <c r="CZ39" s="441"/>
      <c r="DA39" s="441"/>
      <c r="DB39" s="441"/>
      <c r="DC39" s="441"/>
      <c r="DD39" s="441"/>
      <c r="DE39" s="441"/>
      <c r="DF39" s="441"/>
      <c r="DG39" s="441"/>
      <c r="DH39" s="441"/>
      <c r="DI39" s="441"/>
      <c r="DJ39" s="441"/>
      <c r="DK39" s="441"/>
      <c r="DL39" s="441"/>
      <c r="DM39" s="441"/>
    </row>
    <row r="40" spans="1:117" ht="11.25" customHeight="1" x14ac:dyDescent="0.2">
      <c r="A40" s="507"/>
      <c r="B40" s="507"/>
      <c r="C40" s="507"/>
      <c r="D40" s="507"/>
      <c r="E40" s="507"/>
      <c r="F40" s="508"/>
      <c r="G40" s="508"/>
      <c r="H40" s="508"/>
      <c r="I40" s="508"/>
      <c r="J40" s="508"/>
      <c r="K40" s="508"/>
      <c r="L40" s="508"/>
      <c r="M40" s="508"/>
      <c r="N40" s="508"/>
      <c r="O40" s="508"/>
      <c r="P40" s="508"/>
      <c r="Q40" s="508"/>
      <c r="R40" s="508"/>
      <c r="S40" s="508"/>
      <c r="T40" s="508"/>
      <c r="U40" s="508"/>
      <c r="V40" s="508"/>
      <c r="W40" s="508"/>
      <c r="X40" s="508"/>
      <c r="Y40" s="508"/>
      <c r="Z40" s="508"/>
      <c r="AA40" s="508"/>
      <c r="AB40" s="508"/>
      <c r="AC40" s="508"/>
      <c r="AD40" s="508"/>
      <c r="AE40" s="508"/>
      <c r="AF40" s="508"/>
      <c r="AG40" s="508"/>
      <c r="AH40" s="508"/>
      <c r="AI40" s="508"/>
      <c r="AJ40" s="508"/>
      <c r="AK40" s="508"/>
      <c r="AL40" s="508"/>
      <c r="AM40" s="508"/>
      <c r="AN40" s="508"/>
      <c r="AO40" s="508"/>
      <c r="AP40" s="508"/>
      <c r="AQ40" s="508"/>
      <c r="AR40" s="508"/>
      <c r="AS40" s="508"/>
      <c r="AT40" s="508"/>
      <c r="AU40" s="508"/>
      <c r="AV40" s="507"/>
      <c r="AW40" s="507"/>
      <c r="AX40" s="507"/>
      <c r="AY40" s="507"/>
      <c r="AZ40" s="507"/>
      <c r="BA40" s="507"/>
      <c r="BB40" s="507"/>
      <c r="BC40" s="507"/>
      <c r="BD40" s="507"/>
      <c r="BE40" s="507"/>
      <c r="BF40" s="507"/>
      <c r="BG40" s="507"/>
      <c r="BH40" s="507"/>
      <c r="BI40" s="507"/>
      <c r="BJ40" s="507"/>
      <c r="BK40" s="507"/>
      <c r="BL40" s="507"/>
      <c r="BM40" s="507"/>
      <c r="BN40" s="507"/>
      <c r="BO40" s="507"/>
      <c r="BP40" s="507"/>
      <c r="BQ40" s="507"/>
      <c r="BR40" s="441"/>
      <c r="BS40" s="441"/>
      <c r="BT40" s="441"/>
      <c r="BU40" s="441"/>
      <c r="BV40" s="441"/>
      <c r="BW40" s="441"/>
      <c r="BX40" s="441"/>
      <c r="BY40" s="441"/>
      <c r="BZ40" s="441"/>
      <c r="CA40" s="441"/>
      <c r="CB40" s="441"/>
      <c r="CC40" s="441"/>
      <c r="CD40" s="441"/>
      <c r="CE40" s="441"/>
      <c r="CF40" s="441"/>
      <c r="CG40" s="441"/>
      <c r="CH40" s="441"/>
      <c r="CI40" s="441"/>
      <c r="CJ40" s="441"/>
      <c r="CK40" s="441"/>
      <c r="CL40" s="441"/>
      <c r="CM40" s="441"/>
      <c r="CN40" s="441"/>
      <c r="CO40" s="441"/>
      <c r="CP40" s="441"/>
      <c r="CQ40" s="441"/>
      <c r="CR40" s="441"/>
      <c r="CS40" s="441"/>
      <c r="CT40" s="441"/>
      <c r="CU40" s="441"/>
      <c r="CV40" s="441"/>
      <c r="CW40" s="441"/>
      <c r="CX40" s="441"/>
      <c r="CY40" s="441"/>
      <c r="CZ40" s="441"/>
      <c r="DA40" s="441"/>
      <c r="DB40" s="441"/>
      <c r="DC40" s="441"/>
      <c r="DD40" s="441"/>
      <c r="DE40" s="441"/>
      <c r="DF40" s="441"/>
      <c r="DG40" s="441"/>
      <c r="DH40" s="441"/>
      <c r="DI40" s="441"/>
      <c r="DJ40" s="441"/>
      <c r="DK40" s="441"/>
      <c r="DL40" s="441"/>
      <c r="DM40" s="441"/>
    </row>
    <row r="41" spans="1:117" ht="11.25" customHeight="1" x14ac:dyDescent="0.2">
      <c r="A41" s="507"/>
      <c r="B41" s="507"/>
      <c r="C41" s="507"/>
      <c r="D41" s="507"/>
      <c r="E41" s="507"/>
      <c r="F41" s="508"/>
      <c r="G41" s="508"/>
      <c r="H41" s="508"/>
      <c r="I41" s="508"/>
      <c r="J41" s="508"/>
      <c r="K41" s="508"/>
      <c r="L41" s="508"/>
      <c r="M41" s="508"/>
      <c r="N41" s="508"/>
      <c r="O41" s="508"/>
      <c r="P41" s="508"/>
      <c r="Q41" s="508"/>
      <c r="R41" s="508"/>
      <c r="S41" s="508"/>
      <c r="T41" s="508"/>
      <c r="U41" s="508"/>
      <c r="V41" s="508"/>
      <c r="W41" s="508"/>
      <c r="X41" s="508"/>
      <c r="Y41" s="508"/>
      <c r="Z41" s="508"/>
      <c r="AA41" s="508"/>
      <c r="AB41" s="508"/>
      <c r="AC41" s="508"/>
      <c r="AD41" s="508"/>
      <c r="AE41" s="508"/>
      <c r="AF41" s="508"/>
      <c r="AG41" s="508"/>
      <c r="AH41" s="508"/>
      <c r="AI41" s="508"/>
      <c r="AJ41" s="508"/>
      <c r="AK41" s="508"/>
      <c r="AL41" s="508"/>
      <c r="AM41" s="508"/>
      <c r="AN41" s="508"/>
      <c r="AO41" s="508"/>
      <c r="AP41" s="508"/>
      <c r="AQ41" s="508"/>
      <c r="AR41" s="508"/>
      <c r="AS41" s="508"/>
      <c r="AT41" s="508"/>
      <c r="AU41" s="508"/>
      <c r="AV41" s="507"/>
      <c r="AW41" s="507"/>
      <c r="AX41" s="507"/>
      <c r="AY41" s="507"/>
      <c r="AZ41" s="507"/>
      <c r="BA41" s="507"/>
      <c r="BB41" s="507"/>
      <c r="BC41" s="507"/>
      <c r="BD41" s="507"/>
      <c r="BE41" s="507"/>
      <c r="BF41" s="507"/>
      <c r="BG41" s="507"/>
      <c r="BH41" s="507"/>
      <c r="BI41" s="507"/>
      <c r="BJ41" s="507"/>
      <c r="BK41" s="507"/>
      <c r="BL41" s="507"/>
      <c r="BM41" s="507"/>
      <c r="BN41" s="507"/>
      <c r="BO41" s="507"/>
      <c r="BP41" s="507"/>
      <c r="BQ41" s="507"/>
      <c r="BR41" s="441"/>
      <c r="BS41" s="441"/>
      <c r="BT41" s="441"/>
      <c r="BU41" s="441"/>
      <c r="BV41" s="441"/>
      <c r="BW41" s="441"/>
      <c r="BX41" s="441"/>
      <c r="BY41" s="441"/>
      <c r="BZ41" s="441"/>
      <c r="CA41" s="441"/>
      <c r="CB41" s="441"/>
      <c r="CC41" s="441"/>
      <c r="CD41" s="441"/>
      <c r="CE41" s="441"/>
      <c r="CF41" s="441"/>
      <c r="CG41" s="441"/>
      <c r="CH41" s="441"/>
      <c r="CI41" s="441"/>
      <c r="CJ41" s="441"/>
      <c r="CK41" s="441"/>
      <c r="CL41" s="441"/>
      <c r="CM41" s="441"/>
      <c r="CN41" s="441"/>
      <c r="CO41" s="441"/>
      <c r="CP41" s="441"/>
      <c r="CQ41" s="441"/>
      <c r="CR41" s="441"/>
      <c r="CS41" s="441"/>
      <c r="CT41" s="441"/>
      <c r="CU41" s="441"/>
      <c r="CV41" s="441"/>
      <c r="CW41" s="441"/>
      <c r="CX41" s="441"/>
      <c r="CY41" s="441"/>
      <c r="CZ41" s="441"/>
      <c r="DA41" s="441"/>
      <c r="DB41" s="441"/>
      <c r="DC41" s="441"/>
      <c r="DD41" s="441"/>
      <c r="DE41" s="441"/>
      <c r="DF41" s="441"/>
      <c r="DG41" s="441"/>
      <c r="DH41" s="441"/>
      <c r="DI41" s="441"/>
      <c r="DJ41" s="441"/>
      <c r="DK41" s="441"/>
      <c r="DL41" s="441"/>
      <c r="DM41" s="441"/>
    </row>
    <row r="42" spans="1:117" ht="11.25" customHeight="1" x14ac:dyDescent="0.2">
      <c r="A42" s="507"/>
      <c r="B42" s="507"/>
      <c r="C42" s="507"/>
      <c r="D42" s="507"/>
      <c r="E42" s="507"/>
      <c r="F42" s="508"/>
      <c r="G42" s="508"/>
      <c r="H42" s="508"/>
      <c r="I42" s="508"/>
      <c r="J42" s="508"/>
      <c r="K42" s="508"/>
      <c r="L42" s="508"/>
      <c r="M42" s="508"/>
      <c r="N42" s="508"/>
      <c r="O42" s="508"/>
      <c r="P42" s="508"/>
      <c r="Q42" s="508"/>
      <c r="R42" s="508"/>
      <c r="S42" s="508"/>
      <c r="T42" s="508"/>
      <c r="U42" s="508"/>
      <c r="V42" s="508"/>
      <c r="W42" s="508"/>
      <c r="X42" s="508"/>
      <c r="Y42" s="508"/>
      <c r="Z42" s="508"/>
      <c r="AA42" s="508"/>
      <c r="AB42" s="508"/>
      <c r="AC42" s="508"/>
      <c r="AD42" s="508"/>
      <c r="AE42" s="508"/>
      <c r="AF42" s="508"/>
      <c r="AG42" s="508"/>
      <c r="AH42" s="508"/>
      <c r="AI42" s="508"/>
      <c r="AJ42" s="508"/>
      <c r="AK42" s="508"/>
      <c r="AL42" s="508"/>
      <c r="AM42" s="508"/>
      <c r="AN42" s="508"/>
      <c r="AO42" s="508"/>
      <c r="AP42" s="508"/>
      <c r="AQ42" s="508"/>
      <c r="AR42" s="508"/>
      <c r="AS42" s="508"/>
      <c r="AT42" s="508"/>
      <c r="AU42" s="508"/>
      <c r="AV42" s="507"/>
      <c r="AW42" s="507"/>
      <c r="AX42" s="507"/>
      <c r="AY42" s="507"/>
      <c r="AZ42" s="507"/>
      <c r="BA42" s="507"/>
      <c r="BB42" s="507"/>
      <c r="BC42" s="507"/>
      <c r="BD42" s="507"/>
      <c r="BE42" s="507"/>
      <c r="BF42" s="507"/>
      <c r="BG42" s="507"/>
      <c r="BH42" s="507"/>
      <c r="BI42" s="507"/>
      <c r="BJ42" s="507"/>
      <c r="BK42" s="507"/>
      <c r="BL42" s="507"/>
      <c r="BM42" s="507"/>
      <c r="BN42" s="507"/>
      <c r="BO42" s="507"/>
      <c r="BP42" s="507"/>
      <c r="BQ42" s="507"/>
      <c r="BR42" s="441"/>
      <c r="BS42" s="441"/>
      <c r="BT42" s="441"/>
      <c r="BU42" s="441"/>
      <c r="BV42" s="441"/>
      <c r="BW42" s="441"/>
      <c r="BX42" s="441"/>
      <c r="BY42" s="441"/>
      <c r="BZ42" s="441"/>
      <c r="CA42" s="441"/>
      <c r="CB42" s="441"/>
      <c r="CC42" s="441"/>
      <c r="CD42" s="441"/>
      <c r="CE42" s="441"/>
      <c r="CF42" s="441"/>
      <c r="CG42" s="441"/>
      <c r="CH42" s="441"/>
      <c r="CI42" s="441"/>
      <c r="CJ42" s="441"/>
      <c r="CK42" s="441"/>
      <c r="CL42" s="441"/>
      <c r="CM42" s="441"/>
      <c r="CN42" s="441"/>
      <c r="CO42" s="441"/>
      <c r="CP42" s="441"/>
      <c r="CQ42" s="441"/>
      <c r="CR42" s="441"/>
      <c r="CS42" s="441"/>
      <c r="CT42" s="441"/>
      <c r="CU42" s="441"/>
      <c r="CV42" s="441"/>
      <c r="CW42" s="441"/>
      <c r="CX42" s="441"/>
      <c r="CY42" s="441"/>
      <c r="CZ42" s="441"/>
      <c r="DA42" s="441"/>
      <c r="DB42" s="441"/>
      <c r="DC42" s="441"/>
      <c r="DD42" s="441"/>
      <c r="DE42" s="441"/>
      <c r="DF42" s="441"/>
      <c r="DG42" s="441"/>
      <c r="DH42" s="441"/>
      <c r="DI42" s="441"/>
      <c r="DJ42" s="441"/>
      <c r="DK42" s="441"/>
      <c r="DL42" s="441"/>
      <c r="DM42" s="441"/>
    </row>
    <row r="43" spans="1:117" ht="11.25" customHeight="1" x14ac:dyDescent="0.2">
      <c r="A43" s="507"/>
      <c r="B43" s="507"/>
      <c r="C43" s="507"/>
      <c r="D43" s="507"/>
      <c r="E43" s="507"/>
      <c r="F43" s="508"/>
      <c r="G43" s="508"/>
      <c r="H43" s="508"/>
      <c r="I43" s="508"/>
      <c r="J43" s="508"/>
      <c r="K43" s="508"/>
      <c r="L43" s="508"/>
      <c r="M43" s="508"/>
      <c r="N43" s="508"/>
      <c r="O43" s="508"/>
      <c r="P43" s="508"/>
      <c r="Q43" s="508"/>
      <c r="R43" s="508"/>
      <c r="S43" s="508"/>
      <c r="T43" s="508"/>
      <c r="U43" s="508"/>
      <c r="V43" s="508"/>
      <c r="W43" s="508"/>
      <c r="X43" s="508"/>
      <c r="Y43" s="508"/>
      <c r="Z43" s="508"/>
      <c r="AA43" s="508"/>
      <c r="AB43" s="508"/>
      <c r="AC43" s="508"/>
      <c r="AD43" s="508"/>
      <c r="AE43" s="508"/>
      <c r="AF43" s="508"/>
      <c r="AG43" s="508"/>
      <c r="AH43" s="508"/>
      <c r="AI43" s="508"/>
      <c r="AJ43" s="508"/>
      <c r="AK43" s="508"/>
      <c r="AL43" s="508"/>
      <c r="AM43" s="508"/>
      <c r="AN43" s="508"/>
      <c r="AO43" s="508"/>
      <c r="AP43" s="508"/>
      <c r="AQ43" s="508"/>
      <c r="AR43" s="508"/>
      <c r="AS43" s="508"/>
      <c r="AT43" s="508"/>
      <c r="AU43" s="508"/>
      <c r="AV43" s="507"/>
      <c r="AW43" s="507"/>
      <c r="AX43" s="507"/>
      <c r="AY43" s="507"/>
      <c r="AZ43" s="507"/>
      <c r="BA43" s="507"/>
      <c r="BB43" s="507"/>
      <c r="BC43" s="507"/>
      <c r="BD43" s="507"/>
      <c r="BE43" s="507"/>
      <c r="BF43" s="507"/>
      <c r="BG43" s="507"/>
      <c r="BH43" s="507"/>
      <c r="BI43" s="507"/>
      <c r="BJ43" s="507"/>
      <c r="BK43" s="507"/>
      <c r="BL43" s="507"/>
      <c r="BM43" s="507"/>
      <c r="BN43" s="507"/>
      <c r="BO43" s="507"/>
      <c r="BP43" s="507"/>
      <c r="BQ43" s="507"/>
      <c r="BR43" s="441"/>
      <c r="BS43" s="441"/>
      <c r="BT43" s="441"/>
      <c r="BU43" s="441"/>
      <c r="BV43" s="441"/>
      <c r="BW43" s="441"/>
      <c r="BX43" s="441"/>
      <c r="BY43" s="441"/>
      <c r="BZ43" s="441"/>
      <c r="CA43" s="441"/>
      <c r="CB43" s="441"/>
      <c r="CC43" s="441"/>
      <c r="CD43" s="441"/>
      <c r="CE43" s="441"/>
      <c r="CF43" s="441"/>
      <c r="CG43" s="441"/>
      <c r="CH43" s="441"/>
      <c r="CI43" s="441"/>
      <c r="CJ43" s="441"/>
      <c r="CK43" s="441"/>
      <c r="CL43" s="441"/>
      <c r="CM43" s="441"/>
      <c r="CN43" s="441"/>
      <c r="CO43" s="441"/>
      <c r="CP43" s="441"/>
      <c r="CQ43" s="441"/>
      <c r="CR43" s="441"/>
      <c r="CS43" s="441"/>
      <c r="CT43" s="441"/>
      <c r="CU43" s="441"/>
      <c r="CV43" s="441"/>
      <c r="CW43" s="441"/>
      <c r="CX43" s="441"/>
      <c r="CY43" s="441"/>
      <c r="CZ43" s="441"/>
      <c r="DA43" s="441"/>
      <c r="DB43" s="441"/>
      <c r="DC43" s="441"/>
      <c r="DD43" s="441"/>
      <c r="DE43" s="441"/>
      <c r="DF43" s="441"/>
      <c r="DG43" s="441"/>
      <c r="DH43" s="441"/>
      <c r="DI43" s="441"/>
      <c r="DJ43" s="441"/>
      <c r="DK43" s="441"/>
      <c r="DL43" s="441"/>
      <c r="DM43" s="441"/>
    </row>
    <row r="44" spans="1:117" ht="11.25" customHeight="1" x14ac:dyDescent="0.2">
      <c r="A44" s="507"/>
      <c r="B44" s="507"/>
      <c r="C44" s="507"/>
      <c r="D44" s="507"/>
      <c r="E44" s="507"/>
      <c r="F44" s="508"/>
      <c r="G44" s="508"/>
      <c r="H44" s="508"/>
      <c r="I44" s="508"/>
      <c r="J44" s="508"/>
      <c r="K44" s="508"/>
      <c r="L44" s="508"/>
      <c r="M44" s="508"/>
      <c r="N44" s="508"/>
      <c r="O44" s="508"/>
      <c r="P44" s="508"/>
      <c r="Q44" s="508"/>
      <c r="R44" s="508"/>
      <c r="S44" s="508"/>
      <c r="T44" s="508"/>
      <c r="U44" s="508"/>
      <c r="V44" s="508"/>
      <c r="W44" s="508"/>
      <c r="X44" s="508"/>
      <c r="Y44" s="508"/>
      <c r="Z44" s="508"/>
      <c r="AA44" s="508"/>
      <c r="AB44" s="508"/>
      <c r="AC44" s="508"/>
      <c r="AD44" s="508"/>
      <c r="AE44" s="508"/>
      <c r="AF44" s="508"/>
      <c r="AG44" s="508"/>
      <c r="AH44" s="508"/>
      <c r="AI44" s="508"/>
      <c r="AJ44" s="508"/>
      <c r="AK44" s="508"/>
      <c r="AL44" s="508"/>
      <c r="AM44" s="508"/>
      <c r="AN44" s="508"/>
      <c r="AO44" s="508"/>
      <c r="AP44" s="508"/>
      <c r="AQ44" s="508"/>
      <c r="AR44" s="508"/>
      <c r="AS44" s="508"/>
      <c r="AT44" s="508"/>
      <c r="AU44" s="508"/>
      <c r="AV44" s="507"/>
      <c r="AW44" s="507"/>
      <c r="AX44" s="507"/>
      <c r="AY44" s="507"/>
      <c r="AZ44" s="507"/>
      <c r="BA44" s="507"/>
      <c r="BB44" s="507"/>
      <c r="BC44" s="507"/>
      <c r="BD44" s="507"/>
      <c r="BE44" s="507"/>
      <c r="BF44" s="507"/>
      <c r="BG44" s="507"/>
      <c r="BH44" s="507"/>
      <c r="BI44" s="507"/>
      <c r="BJ44" s="507"/>
      <c r="BK44" s="507"/>
      <c r="BL44" s="507"/>
      <c r="BM44" s="507"/>
      <c r="BN44" s="507"/>
      <c r="BO44" s="507"/>
      <c r="BP44" s="507"/>
      <c r="BQ44" s="507"/>
      <c r="BR44" s="441"/>
      <c r="BS44" s="441"/>
      <c r="BT44" s="441"/>
      <c r="BU44" s="441"/>
      <c r="BV44" s="441"/>
      <c r="BW44" s="441"/>
      <c r="BX44" s="441"/>
      <c r="BY44" s="441"/>
      <c r="BZ44" s="441"/>
      <c r="CA44" s="441"/>
      <c r="CB44" s="441"/>
      <c r="CC44" s="441"/>
      <c r="CD44" s="441"/>
      <c r="CE44" s="441"/>
      <c r="CF44" s="441"/>
      <c r="CG44" s="441"/>
      <c r="CH44" s="441"/>
      <c r="CI44" s="441"/>
      <c r="CJ44" s="441"/>
      <c r="CK44" s="441"/>
      <c r="CL44" s="441"/>
      <c r="CM44" s="441"/>
      <c r="CN44" s="441"/>
      <c r="CO44" s="441"/>
      <c r="CP44" s="441"/>
      <c r="CQ44" s="441"/>
      <c r="CR44" s="441"/>
      <c r="CS44" s="441"/>
      <c r="CT44" s="441"/>
      <c r="CU44" s="441"/>
      <c r="CV44" s="441"/>
      <c r="CW44" s="441"/>
      <c r="CX44" s="441"/>
      <c r="CY44" s="441"/>
      <c r="CZ44" s="441"/>
      <c r="DA44" s="441"/>
      <c r="DB44" s="441"/>
      <c r="DC44" s="441"/>
      <c r="DD44" s="441"/>
      <c r="DE44" s="441"/>
      <c r="DF44" s="441"/>
      <c r="DG44" s="441"/>
      <c r="DH44" s="441"/>
      <c r="DI44" s="441"/>
      <c r="DJ44" s="441"/>
      <c r="DK44" s="441"/>
      <c r="DL44" s="441"/>
      <c r="DM44" s="441"/>
    </row>
    <row r="45" spans="1:117" ht="11.25" customHeight="1" x14ac:dyDescent="0.2">
      <c r="A45" s="507"/>
      <c r="B45" s="507"/>
      <c r="C45" s="507"/>
      <c r="D45" s="507"/>
      <c r="E45" s="507"/>
      <c r="F45" s="508"/>
      <c r="G45" s="508"/>
      <c r="H45" s="508"/>
      <c r="I45" s="508"/>
      <c r="J45" s="508"/>
      <c r="K45" s="508"/>
      <c r="L45" s="508"/>
      <c r="M45" s="508"/>
      <c r="N45" s="508"/>
      <c r="O45" s="508"/>
      <c r="P45" s="508"/>
      <c r="Q45" s="508"/>
      <c r="R45" s="508"/>
      <c r="S45" s="508"/>
      <c r="T45" s="508"/>
      <c r="U45" s="508"/>
      <c r="V45" s="508"/>
      <c r="W45" s="508"/>
      <c r="X45" s="508"/>
      <c r="Y45" s="508"/>
      <c r="Z45" s="508"/>
      <c r="AA45" s="508"/>
      <c r="AB45" s="508"/>
      <c r="AC45" s="508"/>
      <c r="AD45" s="508"/>
      <c r="AE45" s="508"/>
      <c r="AF45" s="508"/>
      <c r="AG45" s="508"/>
      <c r="AH45" s="508"/>
      <c r="AI45" s="508"/>
      <c r="AJ45" s="508"/>
      <c r="AK45" s="508"/>
      <c r="AL45" s="508"/>
      <c r="AM45" s="508"/>
      <c r="AN45" s="508"/>
      <c r="AO45" s="508"/>
      <c r="AP45" s="508"/>
      <c r="AQ45" s="508"/>
      <c r="AR45" s="508"/>
      <c r="AS45" s="508"/>
      <c r="AT45" s="508"/>
      <c r="AU45" s="508"/>
      <c r="AV45" s="507"/>
      <c r="AW45" s="507"/>
      <c r="AX45" s="507"/>
      <c r="AY45" s="507"/>
      <c r="AZ45" s="507"/>
      <c r="BA45" s="507"/>
      <c r="BB45" s="507"/>
      <c r="BC45" s="507"/>
      <c r="BD45" s="507"/>
      <c r="BE45" s="507"/>
      <c r="BF45" s="507"/>
      <c r="BG45" s="507"/>
      <c r="BH45" s="507"/>
      <c r="BI45" s="507"/>
      <c r="BJ45" s="507"/>
      <c r="BK45" s="507"/>
      <c r="BL45" s="507"/>
      <c r="BM45" s="507"/>
      <c r="BN45" s="507"/>
      <c r="BO45" s="507"/>
      <c r="BP45" s="507"/>
      <c r="BQ45" s="507"/>
      <c r="BR45" s="441"/>
      <c r="BS45" s="441"/>
      <c r="BT45" s="441"/>
      <c r="BU45" s="441"/>
      <c r="BV45" s="441"/>
      <c r="BW45" s="441"/>
      <c r="BX45" s="441"/>
      <c r="BY45" s="441"/>
      <c r="BZ45" s="441"/>
      <c r="CA45" s="441"/>
      <c r="CB45" s="441"/>
      <c r="CC45" s="441"/>
      <c r="CD45" s="441"/>
      <c r="CE45" s="441"/>
      <c r="CF45" s="441"/>
      <c r="CG45" s="441"/>
      <c r="CH45" s="441"/>
      <c r="CI45" s="441"/>
      <c r="CJ45" s="441"/>
      <c r="CK45" s="441"/>
      <c r="CL45" s="441"/>
      <c r="CM45" s="441"/>
      <c r="CN45" s="441"/>
      <c r="CO45" s="441"/>
      <c r="CP45" s="441"/>
      <c r="CQ45" s="441"/>
      <c r="CR45" s="441"/>
      <c r="CS45" s="441"/>
      <c r="CT45" s="441"/>
      <c r="CU45" s="441"/>
      <c r="CV45" s="441"/>
      <c r="CW45" s="441"/>
      <c r="CX45" s="441"/>
      <c r="CY45" s="441"/>
      <c r="CZ45" s="441"/>
      <c r="DA45" s="441"/>
      <c r="DB45" s="441"/>
      <c r="DC45" s="441"/>
      <c r="DD45" s="441"/>
      <c r="DE45" s="441"/>
      <c r="DF45" s="441"/>
      <c r="DG45" s="441"/>
      <c r="DH45" s="441"/>
      <c r="DI45" s="441"/>
      <c r="DJ45" s="441"/>
      <c r="DK45" s="441"/>
      <c r="DL45" s="441"/>
      <c r="DM45" s="441"/>
    </row>
    <row r="46" spans="1:117" ht="11.25" customHeight="1" x14ac:dyDescent="0.2">
      <c r="A46" s="507"/>
      <c r="B46" s="507"/>
      <c r="C46" s="507"/>
      <c r="D46" s="507"/>
      <c r="E46" s="507"/>
      <c r="F46" s="508"/>
      <c r="G46" s="508"/>
      <c r="H46" s="508"/>
      <c r="I46" s="508"/>
      <c r="J46" s="508"/>
      <c r="K46" s="508"/>
      <c r="L46" s="508"/>
      <c r="M46" s="508"/>
      <c r="N46" s="508"/>
      <c r="O46" s="508"/>
      <c r="P46" s="508"/>
      <c r="Q46" s="508"/>
      <c r="R46" s="508"/>
      <c r="S46" s="508"/>
      <c r="T46" s="508"/>
      <c r="U46" s="508"/>
      <c r="V46" s="508"/>
      <c r="W46" s="508"/>
      <c r="X46" s="508"/>
      <c r="Y46" s="508"/>
      <c r="Z46" s="508"/>
      <c r="AA46" s="508"/>
      <c r="AB46" s="508"/>
      <c r="AC46" s="508"/>
      <c r="AD46" s="508"/>
      <c r="AE46" s="508"/>
      <c r="AF46" s="508"/>
      <c r="AG46" s="508"/>
      <c r="AH46" s="508"/>
      <c r="AI46" s="508"/>
      <c r="AJ46" s="508"/>
      <c r="AK46" s="508"/>
      <c r="AL46" s="508"/>
      <c r="AM46" s="508"/>
      <c r="AN46" s="508"/>
      <c r="AO46" s="508"/>
      <c r="AP46" s="508"/>
      <c r="AQ46" s="508"/>
      <c r="AR46" s="508"/>
      <c r="AS46" s="508"/>
      <c r="AT46" s="508"/>
      <c r="AU46" s="508"/>
      <c r="AV46" s="507"/>
      <c r="AW46" s="507"/>
      <c r="AX46" s="507"/>
      <c r="AY46" s="507"/>
      <c r="AZ46" s="507"/>
      <c r="BA46" s="507"/>
      <c r="BB46" s="507"/>
      <c r="BC46" s="507"/>
      <c r="BD46" s="507"/>
      <c r="BE46" s="507"/>
      <c r="BF46" s="507"/>
      <c r="BG46" s="507"/>
      <c r="BH46" s="507"/>
      <c r="BI46" s="507"/>
      <c r="BJ46" s="507"/>
      <c r="BK46" s="507"/>
      <c r="BL46" s="507"/>
      <c r="BM46" s="507"/>
      <c r="BN46" s="507"/>
      <c r="BO46" s="507"/>
      <c r="BP46" s="507"/>
      <c r="BQ46" s="507"/>
      <c r="BR46" s="441"/>
      <c r="BS46" s="441"/>
      <c r="BT46" s="441"/>
      <c r="BU46" s="441"/>
      <c r="BV46" s="441"/>
      <c r="BW46" s="441"/>
      <c r="BX46" s="441"/>
      <c r="BY46" s="441"/>
      <c r="BZ46" s="441"/>
      <c r="CA46" s="441"/>
      <c r="CB46" s="441"/>
      <c r="CC46" s="441"/>
      <c r="CD46" s="441"/>
      <c r="CE46" s="441"/>
      <c r="CF46" s="441"/>
      <c r="CG46" s="441"/>
      <c r="CH46" s="441"/>
      <c r="CI46" s="441"/>
      <c r="CJ46" s="441"/>
      <c r="CK46" s="441"/>
      <c r="CL46" s="441"/>
      <c r="CM46" s="441"/>
      <c r="CN46" s="441"/>
      <c r="CO46" s="441"/>
      <c r="CP46" s="441"/>
      <c r="CQ46" s="441"/>
      <c r="CR46" s="441"/>
      <c r="CS46" s="441"/>
      <c r="CT46" s="441"/>
      <c r="CU46" s="441"/>
      <c r="CV46" s="441"/>
      <c r="CW46" s="441"/>
      <c r="CX46" s="441"/>
      <c r="CY46" s="441"/>
      <c r="CZ46" s="441"/>
      <c r="DA46" s="441"/>
      <c r="DB46" s="441"/>
      <c r="DC46" s="441"/>
      <c r="DD46" s="441"/>
      <c r="DE46" s="441"/>
      <c r="DF46" s="441"/>
      <c r="DG46" s="441"/>
      <c r="DH46" s="441"/>
      <c r="DI46" s="441"/>
      <c r="DJ46" s="441"/>
      <c r="DK46" s="441"/>
      <c r="DL46" s="441"/>
      <c r="DM46" s="441"/>
    </row>
    <row r="47" spans="1:117" ht="11.25" customHeight="1" x14ac:dyDescent="0.2">
      <c r="A47" s="507"/>
      <c r="B47" s="507"/>
      <c r="C47" s="507"/>
      <c r="D47" s="507"/>
      <c r="E47" s="507"/>
      <c r="F47" s="508"/>
      <c r="G47" s="508"/>
      <c r="H47" s="508"/>
      <c r="I47" s="508"/>
      <c r="J47" s="508"/>
      <c r="K47" s="508"/>
      <c r="L47" s="508"/>
      <c r="M47" s="508"/>
      <c r="N47" s="508"/>
      <c r="O47" s="508"/>
      <c r="P47" s="508"/>
      <c r="Q47" s="508"/>
      <c r="R47" s="508"/>
      <c r="S47" s="508"/>
      <c r="T47" s="508"/>
      <c r="U47" s="508"/>
      <c r="V47" s="508"/>
      <c r="W47" s="508"/>
      <c r="X47" s="508"/>
      <c r="Y47" s="508"/>
      <c r="Z47" s="508"/>
      <c r="AA47" s="508"/>
      <c r="AB47" s="508"/>
      <c r="AC47" s="508"/>
      <c r="AD47" s="508"/>
      <c r="AE47" s="508"/>
      <c r="AF47" s="508"/>
      <c r="AG47" s="508"/>
      <c r="AH47" s="508"/>
      <c r="AI47" s="508"/>
      <c r="AJ47" s="508"/>
      <c r="AK47" s="508"/>
      <c r="AL47" s="508"/>
      <c r="AM47" s="508"/>
      <c r="AN47" s="508"/>
      <c r="AO47" s="508"/>
      <c r="AP47" s="508"/>
      <c r="AQ47" s="508"/>
      <c r="AR47" s="508"/>
      <c r="AS47" s="508"/>
      <c r="AT47" s="508"/>
      <c r="AU47" s="508"/>
      <c r="AV47" s="507"/>
      <c r="AW47" s="507"/>
      <c r="AX47" s="507"/>
      <c r="AY47" s="507"/>
      <c r="AZ47" s="507"/>
      <c r="BA47" s="507"/>
      <c r="BB47" s="507"/>
      <c r="BC47" s="507"/>
      <c r="BD47" s="507"/>
      <c r="BE47" s="507"/>
      <c r="BF47" s="507"/>
      <c r="BG47" s="507"/>
      <c r="BH47" s="507"/>
      <c r="BI47" s="507"/>
      <c r="BJ47" s="507"/>
      <c r="BK47" s="507"/>
      <c r="BL47" s="507"/>
      <c r="BM47" s="507"/>
      <c r="BN47" s="507"/>
      <c r="BO47" s="507"/>
      <c r="BP47" s="507"/>
      <c r="BQ47" s="507"/>
      <c r="BR47" s="441"/>
      <c r="BS47" s="441"/>
      <c r="BT47" s="441"/>
      <c r="BU47" s="441"/>
      <c r="BV47" s="441"/>
      <c r="BW47" s="441"/>
      <c r="BX47" s="441"/>
      <c r="BY47" s="441"/>
      <c r="BZ47" s="441"/>
      <c r="CA47" s="441"/>
      <c r="CB47" s="441"/>
      <c r="CC47" s="441"/>
      <c r="CD47" s="441"/>
      <c r="CE47" s="441"/>
      <c r="CF47" s="441"/>
      <c r="CG47" s="441"/>
      <c r="CH47" s="441"/>
      <c r="CI47" s="441"/>
      <c r="CJ47" s="441"/>
      <c r="CK47" s="441"/>
      <c r="CL47" s="441"/>
      <c r="CM47" s="441"/>
      <c r="CN47" s="441"/>
      <c r="CO47" s="441"/>
      <c r="CP47" s="441"/>
      <c r="CQ47" s="441"/>
      <c r="CR47" s="441"/>
      <c r="CS47" s="441"/>
      <c r="CT47" s="441"/>
      <c r="CU47" s="441"/>
      <c r="CV47" s="441"/>
      <c r="CW47" s="441"/>
      <c r="CX47" s="441"/>
      <c r="CY47" s="441"/>
      <c r="CZ47" s="441"/>
      <c r="DA47" s="441"/>
      <c r="DB47" s="441"/>
      <c r="DC47" s="441"/>
      <c r="DD47" s="441"/>
      <c r="DE47" s="441"/>
      <c r="DF47" s="441"/>
      <c r="DG47" s="441"/>
      <c r="DH47" s="441"/>
      <c r="DI47" s="441"/>
      <c r="DJ47" s="441"/>
      <c r="DK47" s="441"/>
      <c r="DL47" s="441"/>
      <c r="DM47" s="441"/>
    </row>
    <row r="48" spans="1:117" ht="11.25" customHeight="1" x14ac:dyDescent="0.2">
      <c r="A48" s="507"/>
      <c r="B48" s="507"/>
      <c r="C48" s="507"/>
      <c r="D48" s="507"/>
      <c r="E48" s="507"/>
      <c r="F48" s="508"/>
      <c r="G48" s="508"/>
      <c r="H48" s="508"/>
      <c r="I48" s="508"/>
      <c r="J48" s="508"/>
      <c r="K48" s="508"/>
      <c r="L48" s="508"/>
      <c r="M48" s="508"/>
      <c r="N48" s="508"/>
      <c r="O48" s="508"/>
      <c r="P48" s="508"/>
      <c r="Q48" s="508"/>
      <c r="R48" s="508"/>
      <c r="S48" s="508"/>
      <c r="T48" s="508"/>
      <c r="U48" s="508"/>
      <c r="V48" s="508"/>
      <c r="W48" s="508"/>
      <c r="X48" s="508"/>
      <c r="Y48" s="508"/>
      <c r="Z48" s="508"/>
      <c r="AA48" s="508"/>
      <c r="AB48" s="508"/>
      <c r="AC48" s="508"/>
      <c r="AD48" s="508"/>
      <c r="AE48" s="508"/>
      <c r="AF48" s="508"/>
      <c r="AG48" s="508"/>
      <c r="AH48" s="508"/>
      <c r="AI48" s="508"/>
      <c r="AJ48" s="508"/>
      <c r="AK48" s="508"/>
      <c r="AL48" s="508"/>
      <c r="AM48" s="508"/>
      <c r="AN48" s="508"/>
      <c r="AO48" s="508"/>
      <c r="AP48" s="508"/>
      <c r="AQ48" s="508"/>
      <c r="AR48" s="508"/>
      <c r="AS48" s="508"/>
      <c r="AT48" s="508"/>
      <c r="AU48" s="508"/>
      <c r="AV48" s="507"/>
      <c r="AW48" s="507"/>
      <c r="AX48" s="507"/>
      <c r="AY48" s="507"/>
      <c r="AZ48" s="507"/>
      <c r="BA48" s="507"/>
      <c r="BB48" s="507"/>
      <c r="BC48" s="507"/>
      <c r="BD48" s="507"/>
      <c r="BE48" s="507"/>
      <c r="BF48" s="507"/>
      <c r="BG48" s="507"/>
      <c r="BH48" s="507"/>
      <c r="BI48" s="507"/>
      <c r="BJ48" s="507"/>
      <c r="BK48" s="507"/>
      <c r="BL48" s="507"/>
      <c r="BM48" s="507"/>
      <c r="BN48" s="507"/>
      <c r="BO48" s="507"/>
      <c r="BP48" s="507"/>
      <c r="BQ48" s="507"/>
      <c r="BR48" s="441"/>
      <c r="BS48" s="441"/>
      <c r="BT48" s="441"/>
      <c r="BU48" s="441"/>
      <c r="BV48" s="441"/>
      <c r="BW48" s="441"/>
      <c r="BX48" s="441"/>
      <c r="BY48" s="441"/>
      <c r="BZ48" s="441"/>
      <c r="CA48" s="441"/>
      <c r="CB48" s="441"/>
      <c r="CC48" s="441"/>
      <c r="CD48" s="441"/>
      <c r="CE48" s="441"/>
      <c r="CF48" s="441"/>
      <c r="CG48" s="441"/>
      <c r="CH48" s="441"/>
      <c r="CI48" s="441"/>
      <c r="CJ48" s="441"/>
      <c r="CK48" s="441"/>
      <c r="CL48" s="441"/>
      <c r="CM48" s="441"/>
      <c r="CN48" s="441"/>
      <c r="CO48" s="441"/>
      <c r="CP48" s="441"/>
      <c r="CQ48" s="441"/>
      <c r="CR48" s="441"/>
      <c r="CS48" s="441"/>
      <c r="CT48" s="441"/>
      <c r="CU48" s="441"/>
      <c r="CV48" s="441"/>
      <c r="CW48" s="441"/>
      <c r="CX48" s="441"/>
      <c r="CY48" s="441"/>
      <c r="CZ48" s="441"/>
      <c r="DA48" s="441"/>
      <c r="DB48" s="441"/>
      <c r="DC48" s="441"/>
      <c r="DD48" s="441"/>
      <c r="DE48" s="441"/>
      <c r="DF48" s="441"/>
      <c r="DG48" s="441"/>
      <c r="DH48" s="441"/>
      <c r="DI48" s="441"/>
      <c r="DJ48" s="441"/>
      <c r="DK48" s="441"/>
      <c r="DL48" s="441"/>
      <c r="DM48" s="441"/>
    </row>
    <row r="49" spans="1:117" ht="11.25" customHeight="1" x14ac:dyDescent="0.2">
      <c r="A49" s="507"/>
      <c r="B49" s="507"/>
      <c r="C49" s="507"/>
      <c r="D49" s="507"/>
      <c r="E49" s="507"/>
      <c r="F49" s="508"/>
      <c r="G49" s="508"/>
      <c r="H49" s="508"/>
      <c r="I49" s="508"/>
      <c r="J49" s="508"/>
      <c r="K49" s="508"/>
      <c r="L49" s="508"/>
      <c r="M49" s="508"/>
      <c r="N49" s="508"/>
      <c r="O49" s="508"/>
      <c r="P49" s="508"/>
      <c r="Q49" s="508"/>
      <c r="R49" s="508"/>
      <c r="S49" s="508"/>
      <c r="T49" s="508"/>
      <c r="U49" s="508"/>
      <c r="V49" s="508"/>
      <c r="W49" s="508"/>
      <c r="X49" s="508"/>
      <c r="Y49" s="508"/>
      <c r="Z49" s="508"/>
      <c r="AA49" s="508"/>
      <c r="AB49" s="508"/>
      <c r="AC49" s="508"/>
      <c r="AD49" s="508"/>
      <c r="AE49" s="508"/>
      <c r="AF49" s="508"/>
      <c r="AG49" s="508"/>
      <c r="AH49" s="508"/>
      <c r="AI49" s="508"/>
      <c r="AJ49" s="508"/>
      <c r="AK49" s="508"/>
      <c r="AL49" s="508"/>
      <c r="AM49" s="508"/>
      <c r="AN49" s="508"/>
      <c r="AO49" s="508"/>
      <c r="AP49" s="508"/>
      <c r="AQ49" s="508"/>
      <c r="AR49" s="508"/>
      <c r="AS49" s="508"/>
      <c r="AT49" s="508"/>
      <c r="AU49" s="508"/>
      <c r="AV49" s="507"/>
      <c r="AW49" s="507"/>
      <c r="AX49" s="507"/>
      <c r="AY49" s="507"/>
      <c r="AZ49" s="507"/>
      <c r="BA49" s="507"/>
      <c r="BB49" s="507"/>
      <c r="BC49" s="507"/>
      <c r="BD49" s="507"/>
      <c r="BE49" s="507"/>
      <c r="BF49" s="507"/>
      <c r="BG49" s="507"/>
      <c r="BH49" s="507"/>
      <c r="BI49" s="507"/>
      <c r="BJ49" s="507"/>
      <c r="BK49" s="507"/>
      <c r="BL49" s="507"/>
      <c r="BM49" s="507"/>
      <c r="BN49" s="507"/>
      <c r="BO49" s="507"/>
      <c r="BP49" s="507"/>
      <c r="BQ49" s="507"/>
      <c r="BR49" s="441"/>
      <c r="BS49" s="441"/>
      <c r="BT49" s="441"/>
      <c r="BU49" s="441"/>
      <c r="BV49" s="441"/>
      <c r="BW49" s="441"/>
      <c r="BX49" s="441"/>
      <c r="BY49" s="441"/>
      <c r="BZ49" s="441"/>
      <c r="CA49" s="441"/>
      <c r="CB49" s="441"/>
      <c r="CC49" s="441"/>
      <c r="CD49" s="441"/>
      <c r="CE49" s="441"/>
      <c r="CF49" s="441"/>
      <c r="CG49" s="441"/>
      <c r="CH49" s="441"/>
      <c r="CI49" s="441"/>
      <c r="CJ49" s="441"/>
      <c r="CK49" s="441"/>
      <c r="CL49" s="441"/>
      <c r="CM49" s="441"/>
      <c r="CN49" s="441"/>
      <c r="CO49" s="441"/>
      <c r="CP49" s="441"/>
      <c r="CQ49" s="441"/>
      <c r="CR49" s="441"/>
      <c r="CS49" s="441"/>
      <c r="CT49" s="441"/>
      <c r="CU49" s="441"/>
      <c r="CV49" s="441"/>
      <c r="CW49" s="441"/>
      <c r="CX49" s="441"/>
      <c r="CY49" s="441"/>
      <c r="CZ49" s="441"/>
      <c r="DA49" s="441"/>
      <c r="DB49" s="441"/>
      <c r="DC49" s="441"/>
      <c r="DD49" s="441"/>
      <c r="DE49" s="441"/>
      <c r="DF49" s="441"/>
      <c r="DG49" s="441"/>
      <c r="DH49" s="441"/>
      <c r="DI49" s="441"/>
      <c r="DJ49" s="441"/>
      <c r="DK49" s="441"/>
      <c r="DL49" s="441"/>
      <c r="DM49" s="441"/>
    </row>
    <row r="50" spans="1:117" ht="11.25" customHeight="1" x14ac:dyDescent="0.2">
      <c r="A50" s="507"/>
      <c r="B50" s="507"/>
      <c r="C50" s="507"/>
      <c r="D50" s="507"/>
      <c r="E50" s="507"/>
      <c r="F50" s="508"/>
      <c r="G50" s="508"/>
      <c r="H50" s="508"/>
      <c r="I50" s="508"/>
      <c r="J50" s="508"/>
      <c r="K50" s="508"/>
      <c r="L50" s="508"/>
      <c r="M50" s="508"/>
      <c r="N50" s="508"/>
      <c r="O50" s="508"/>
      <c r="P50" s="508"/>
      <c r="Q50" s="508"/>
      <c r="R50" s="508"/>
      <c r="S50" s="508"/>
      <c r="T50" s="508"/>
      <c r="U50" s="508"/>
      <c r="V50" s="508"/>
      <c r="W50" s="508"/>
      <c r="X50" s="508"/>
      <c r="Y50" s="508"/>
      <c r="Z50" s="508"/>
      <c r="AA50" s="508"/>
      <c r="AB50" s="508"/>
      <c r="AC50" s="508"/>
      <c r="AD50" s="508"/>
      <c r="AE50" s="508"/>
      <c r="AF50" s="508"/>
      <c r="AG50" s="508"/>
      <c r="AH50" s="508"/>
      <c r="AI50" s="508"/>
      <c r="AJ50" s="508"/>
      <c r="AK50" s="508"/>
      <c r="AL50" s="508"/>
      <c r="AM50" s="508"/>
      <c r="AN50" s="508"/>
      <c r="AO50" s="508"/>
      <c r="AP50" s="508"/>
      <c r="AQ50" s="508"/>
      <c r="AR50" s="508"/>
      <c r="AS50" s="508"/>
      <c r="AT50" s="508"/>
      <c r="AU50" s="508"/>
      <c r="AV50" s="507"/>
      <c r="AW50" s="507"/>
      <c r="AX50" s="507"/>
      <c r="AY50" s="507"/>
      <c r="AZ50" s="507"/>
      <c r="BA50" s="507"/>
      <c r="BB50" s="507"/>
      <c r="BC50" s="507"/>
      <c r="BD50" s="507"/>
      <c r="BE50" s="507"/>
      <c r="BF50" s="507"/>
      <c r="BG50" s="507"/>
      <c r="BH50" s="507"/>
      <c r="BI50" s="507"/>
      <c r="BJ50" s="507"/>
      <c r="BK50" s="507"/>
      <c r="BL50" s="507"/>
      <c r="BM50" s="507"/>
      <c r="BN50" s="507"/>
      <c r="BO50" s="507"/>
      <c r="BP50" s="507"/>
      <c r="BQ50" s="507"/>
      <c r="BR50" s="441"/>
      <c r="BS50" s="441"/>
      <c r="BT50" s="441"/>
      <c r="BU50" s="441"/>
      <c r="BV50" s="441"/>
      <c r="BW50" s="441"/>
      <c r="BX50" s="441"/>
      <c r="BY50" s="441"/>
      <c r="BZ50" s="441"/>
      <c r="CA50" s="441"/>
      <c r="CB50" s="441"/>
      <c r="CC50" s="441"/>
      <c r="CD50" s="441"/>
      <c r="CE50" s="441"/>
      <c r="CF50" s="441"/>
      <c r="CG50" s="441"/>
      <c r="CH50" s="441"/>
      <c r="CI50" s="441"/>
      <c r="CJ50" s="441"/>
      <c r="CK50" s="441"/>
      <c r="CL50" s="441"/>
      <c r="CM50" s="441"/>
      <c r="CN50" s="441"/>
      <c r="CO50" s="441"/>
      <c r="CP50" s="441"/>
      <c r="CQ50" s="441"/>
      <c r="CR50" s="441"/>
      <c r="CS50" s="441"/>
      <c r="CT50" s="441"/>
      <c r="CU50" s="441"/>
      <c r="CV50" s="441"/>
      <c r="CW50" s="441"/>
      <c r="CX50" s="441"/>
      <c r="CY50" s="441"/>
      <c r="CZ50" s="441"/>
      <c r="DA50" s="441"/>
      <c r="DB50" s="441"/>
      <c r="DC50" s="441"/>
      <c r="DD50" s="441"/>
      <c r="DE50" s="441"/>
      <c r="DF50" s="441"/>
      <c r="DG50" s="441"/>
      <c r="DH50" s="441"/>
      <c r="DI50" s="441"/>
      <c r="DJ50" s="441"/>
      <c r="DK50" s="441"/>
      <c r="DL50" s="441"/>
      <c r="DM50" s="441"/>
    </row>
    <row r="51" spans="1:117" ht="11.25" customHeight="1" x14ac:dyDescent="0.2">
      <c r="A51" s="507"/>
      <c r="B51" s="507"/>
      <c r="C51" s="507"/>
      <c r="D51" s="507"/>
      <c r="E51" s="507"/>
      <c r="F51" s="508"/>
      <c r="G51" s="508"/>
      <c r="H51" s="508"/>
      <c r="I51" s="508"/>
      <c r="J51" s="508"/>
      <c r="K51" s="508"/>
      <c r="L51" s="508"/>
      <c r="M51" s="508"/>
      <c r="N51" s="508"/>
      <c r="O51" s="508"/>
      <c r="P51" s="508"/>
      <c r="Q51" s="508"/>
      <c r="R51" s="508"/>
      <c r="S51" s="508"/>
      <c r="T51" s="508"/>
      <c r="U51" s="508"/>
      <c r="V51" s="508"/>
      <c r="W51" s="508"/>
      <c r="X51" s="508"/>
      <c r="Y51" s="508"/>
      <c r="Z51" s="508"/>
      <c r="AA51" s="508"/>
      <c r="AB51" s="508"/>
      <c r="AC51" s="508"/>
      <c r="AD51" s="508"/>
      <c r="AE51" s="508"/>
      <c r="AF51" s="508"/>
      <c r="AG51" s="508"/>
      <c r="AH51" s="508"/>
      <c r="AI51" s="508"/>
      <c r="AJ51" s="508"/>
      <c r="AK51" s="508"/>
      <c r="AL51" s="508"/>
      <c r="AM51" s="508"/>
      <c r="AN51" s="508"/>
      <c r="AO51" s="508"/>
      <c r="AP51" s="508"/>
      <c r="AQ51" s="508"/>
      <c r="AR51" s="508"/>
      <c r="AS51" s="508"/>
      <c r="AT51" s="508"/>
      <c r="AU51" s="508"/>
      <c r="AV51" s="507"/>
      <c r="AW51" s="507"/>
      <c r="AX51" s="507"/>
      <c r="AY51" s="507"/>
      <c r="AZ51" s="507"/>
      <c r="BA51" s="507"/>
      <c r="BB51" s="507"/>
      <c r="BC51" s="507"/>
      <c r="BD51" s="507"/>
      <c r="BE51" s="507"/>
      <c r="BF51" s="507"/>
      <c r="BG51" s="507"/>
      <c r="BH51" s="507"/>
      <c r="BI51" s="507"/>
      <c r="BJ51" s="507"/>
      <c r="BK51" s="507"/>
      <c r="BL51" s="507"/>
      <c r="BM51" s="507"/>
      <c r="BN51" s="507"/>
      <c r="BO51" s="507"/>
      <c r="BP51" s="507"/>
      <c r="BQ51" s="507"/>
      <c r="BR51" s="441"/>
      <c r="BS51" s="441"/>
      <c r="BT51" s="441"/>
      <c r="BU51" s="441"/>
      <c r="BV51" s="441"/>
      <c r="BW51" s="441"/>
      <c r="BX51" s="441"/>
      <c r="BY51" s="441"/>
      <c r="BZ51" s="441"/>
      <c r="CA51" s="441"/>
      <c r="CB51" s="441"/>
      <c r="CC51" s="441"/>
      <c r="CD51" s="441"/>
      <c r="CE51" s="441"/>
      <c r="CF51" s="441"/>
      <c r="CG51" s="441"/>
      <c r="CH51" s="441"/>
      <c r="CI51" s="441"/>
      <c r="CJ51" s="441"/>
      <c r="CK51" s="441"/>
      <c r="CL51" s="441"/>
      <c r="CM51" s="441"/>
      <c r="CN51" s="441"/>
      <c r="CO51" s="441"/>
      <c r="CP51" s="441"/>
      <c r="CQ51" s="441"/>
      <c r="CR51" s="441"/>
      <c r="CS51" s="441"/>
      <c r="CT51" s="441"/>
      <c r="CU51" s="441"/>
      <c r="CV51" s="441"/>
      <c r="CW51" s="441"/>
      <c r="CX51" s="441"/>
      <c r="CY51" s="441"/>
      <c r="CZ51" s="441"/>
      <c r="DA51" s="441"/>
      <c r="DB51" s="441"/>
      <c r="DC51" s="441"/>
      <c r="DD51" s="441"/>
      <c r="DE51" s="441"/>
      <c r="DF51" s="441"/>
      <c r="DG51" s="441"/>
      <c r="DH51" s="441"/>
      <c r="DI51" s="441"/>
      <c r="DJ51" s="441"/>
      <c r="DK51" s="441"/>
      <c r="DL51" s="441"/>
      <c r="DM51" s="441"/>
    </row>
    <row r="52" spans="1:117" ht="11.25" customHeight="1" x14ac:dyDescent="0.2">
      <c r="A52" s="507"/>
      <c r="B52" s="507"/>
      <c r="C52" s="507"/>
      <c r="D52" s="507"/>
      <c r="E52" s="507"/>
      <c r="F52" s="508"/>
      <c r="G52" s="508"/>
      <c r="H52" s="508"/>
      <c r="I52" s="508"/>
      <c r="J52" s="508"/>
      <c r="K52" s="508"/>
      <c r="L52" s="508"/>
      <c r="M52" s="508"/>
      <c r="N52" s="508"/>
      <c r="O52" s="508"/>
      <c r="P52" s="508"/>
      <c r="Q52" s="508"/>
      <c r="R52" s="508"/>
      <c r="S52" s="508"/>
      <c r="T52" s="508"/>
      <c r="U52" s="508"/>
      <c r="V52" s="508"/>
      <c r="W52" s="508"/>
      <c r="X52" s="508"/>
      <c r="Y52" s="508"/>
      <c r="Z52" s="508"/>
      <c r="AA52" s="508"/>
      <c r="AB52" s="508"/>
      <c r="AC52" s="508"/>
      <c r="AD52" s="508"/>
      <c r="AE52" s="508"/>
      <c r="AF52" s="508"/>
      <c r="AG52" s="508"/>
      <c r="AH52" s="508"/>
      <c r="AI52" s="508"/>
      <c r="AJ52" s="508"/>
      <c r="AK52" s="508"/>
      <c r="AL52" s="508"/>
      <c r="AM52" s="508"/>
      <c r="AN52" s="508"/>
      <c r="AO52" s="508"/>
      <c r="AP52" s="508"/>
      <c r="AQ52" s="508"/>
      <c r="AR52" s="508"/>
      <c r="AS52" s="508"/>
      <c r="AT52" s="508"/>
      <c r="AU52" s="508"/>
      <c r="AV52" s="507"/>
      <c r="AW52" s="507"/>
      <c r="AX52" s="507"/>
      <c r="AY52" s="507"/>
      <c r="AZ52" s="507"/>
      <c r="BA52" s="507"/>
      <c r="BB52" s="507"/>
      <c r="BC52" s="507"/>
      <c r="BD52" s="507"/>
      <c r="BE52" s="507"/>
      <c r="BF52" s="507"/>
      <c r="BG52" s="507"/>
      <c r="BH52" s="507"/>
      <c r="BI52" s="507"/>
      <c r="BJ52" s="507"/>
      <c r="BK52" s="507"/>
      <c r="BL52" s="507"/>
      <c r="BM52" s="507"/>
      <c r="BN52" s="507"/>
      <c r="BO52" s="507"/>
      <c r="BP52" s="507"/>
      <c r="BQ52" s="507"/>
      <c r="BR52" s="441"/>
      <c r="BS52" s="441"/>
      <c r="BT52" s="441"/>
      <c r="BU52" s="441"/>
      <c r="BV52" s="441"/>
      <c r="BW52" s="441"/>
      <c r="BX52" s="441"/>
      <c r="BY52" s="441"/>
      <c r="BZ52" s="441"/>
      <c r="CA52" s="441"/>
      <c r="CB52" s="441"/>
      <c r="CC52" s="441"/>
      <c r="CD52" s="441"/>
      <c r="CE52" s="441"/>
      <c r="CF52" s="441"/>
      <c r="CG52" s="441"/>
      <c r="CH52" s="441"/>
      <c r="CI52" s="441"/>
      <c r="CJ52" s="441"/>
      <c r="CK52" s="441"/>
      <c r="CL52" s="441"/>
      <c r="CM52" s="441"/>
      <c r="CN52" s="441"/>
      <c r="CO52" s="441"/>
      <c r="CP52" s="441"/>
      <c r="CQ52" s="441"/>
      <c r="CR52" s="441"/>
      <c r="CS52" s="441"/>
      <c r="CT52" s="441"/>
      <c r="CU52" s="441"/>
      <c r="CV52" s="441"/>
      <c r="CW52" s="441"/>
      <c r="CX52" s="441"/>
      <c r="CY52" s="441"/>
      <c r="CZ52" s="441"/>
      <c r="DA52" s="441"/>
      <c r="DB52" s="441"/>
      <c r="DC52" s="441"/>
      <c r="DD52" s="441"/>
      <c r="DE52" s="441"/>
      <c r="DF52" s="441"/>
      <c r="DG52" s="441"/>
      <c r="DH52" s="441"/>
      <c r="DI52" s="441"/>
      <c r="DJ52" s="441"/>
      <c r="DK52" s="441"/>
      <c r="DL52" s="441"/>
      <c r="DM52" s="441"/>
    </row>
    <row r="53" spans="1:117" ht="11.25" customHeight="1" x14ac:dyDescent="0.2">
      <c r="A53" s="507"/>
      <c r="B53" s="507"/>
      <c r="C53" s="507"/>
      <c r="D53" s="507"/>
      <c r="E53" s="507"/>
      <c r="F53" s="508"/>
      <c r="G53" s="508"/>
      <c r="H53" s="508"/>
      <c r="I53" s="508"/>
      <c r="J53" s="508"/>
      <c r="K53" s="508"/>
      <c r="L53" s="508"/>
      <c r="M53" s="508"/>
      <c r="N53" s="508"/>
      <c r="O53" s="508"/>
      <c r="P53" s="508"/>
      <c r="Q53" s="508"/>
      <c r="R53" s="508"/>
      <c r="S53" s="508"/>
      <c r="T53" s="508"/>
      <c r="U53" s="508"/>
      <c r="V53" s="508"/>
      <c r="W53" s="508"/>
      <c r="X53" s="508"/>
      <c r="Y53" s="508"/>
      <c r="Z53" s="508"/>
      <c r="AA53" s="508"/>
      <c r="AB53" s="508"/>
      <c r="AC53" s="508"/>
      <c r="AD53" s="508"/>
      <c r="AE53" s="508"/>
      <c r="AF53" s="508"/>
      <c r="AG53" s="508"/>
      <c r="AH53" s="508"/>
      <c r="AI53" s="508"/>
      <c r="AJ53" s="508"/>
      <c r="AK53" s="508"/>
      <c r="AL53" s="508"/>
      <c r="AM53" s="508"/>
      <c r="AN53" s="508"/>
      <c r="AO53" s="508"/>
      <c r="AP53" s="508"/>
      <c r="AQ53" s="508"/>
      <c r="AR53" s="508"/>
      <c r="AS53" s="508"/>
      <c r="AT53" s="508"/>
      <c r="AU53" s="508"/>
      <c r="AV53" s="507"/>
      <c r="AW53" s="507"/>
      <c r="AX53" s="507"/>
      <c r="AY53" s="507"/>
      <c r="AZ53" s="507"/>
      <c r="BA53" s="507"/>
      <c r="BB53" s="507"/>
      <c r="BC53" s="507"/>
      <c r="BD53" s="507"/>
      <c r="BE53" s="507"/>
      <c r="BF53" s="507"/>
      <c r="BG53" s="507"/>
      <c r="BH53" s="507"/>
      <c r="BI53" s="507"/>
      <c r="BJ53" s="507"/>
      <c r="BK53" s="507"/>
      <c r="BL53" s="507"/>
      <c r="BM53" s="507"/>
      <c r="BN53" s="507"/>
      <c r="BO53" s="507"/>
      <c r="BP53" s="507"/>
      <c r="BQ53" s="507"/>
      <c r="BR53" s="441"/>
      <c r="BS53" s="441"/>
      <c r="BT53" s="441"/>
      <c r="BU53" s="441"/>
      <c r="BV53" s="441"/>
      <c r="BW53" s="441"/>
      <c r="BX53" s="441"/>
      <c r="BY53" s="441"/>
      <c r="BZ53" s="441"/>
      <c r="CA53" s="441"/>
      <c r="CB53" s="441"/>
      <c r="CC53" s="441"/>
      <c r="CD53" s="441"/>
      <c r="CE53" s="441"/>
      <c r="CF53" s="441"/>
      <c r="CG53" s="441"/>
      <c r="CH53" s="441"/>
      <c r="CI53" s="441"/>
      <c r="CJ53" s="441"/>
      <c r="CK53" s="441"/>
      <c r="CL53" s="441"/>
      <c r="CM53" s="441"/>
      <c r="CN53" s="441"/>
      <c r="CO53" s="441"/>
      <c r="CP53" s="441"/>
      <c r="CQ53" s="441"/>
      <c r="CR53" s="441"/>
      <c r="CS53" s="441"/>
      <c r="CT53" s="441"/>
      <c r="CU53" s="441"/>
      <c r="CV53" s="441"/>
      <c r="CW53" s="441"/>
      <c r="CX53" s="441"/>
      <c r="CY53" s="441"/>
      <c r="CZ53" s="441"/>
      <c r="DA53" s="441"/>
      <c r="DB53" s="441"/>
      <c r="DC53" s="441"/>
      <c r="DD53" s="441"/>
      <c r="DE53" s="441"/>
      <c r="DF53" s="441"/>
      <c r="DG53" s="441"/>
      <c r="DH53" s="441"/>
      <c r="DI53" s="441"/>
      <c r="DJ53" s="441"/>
      <c r="DK53" s="441"/>
      <c r="DL53" s="441"/>
      <c r="DM53" s="441"/>
    </row>
    <row r="54" spans="1:117" ht="11.25" customHeight="1" x14ac:dyDescent="0.2">
      <c r="A54" s="519" t="s">
        <v>170</v>
      </c>
      <c r="B54" s="519"/>
      <c r="C54" s="519"/>
      <c r="D54" s="519"/>
      <c r="E54" s="519"/>
      <c r="F54" s="519"/>
      <c r="G54" s="519"/>
      <c r="H54" s="519"/>
      <c r="I54" s="519"/>
      <c r="J54" s="519"/>
      <c r="K54" s="519"/>
      <c r="L54" s="519"/>
      <c r="M54" s="519"/>
      <c r="N54" s="519"/>
      <c r="O54" s="519"/>
      <c r="P54" s="519"/>
      <c r="Q54" s="519"/>
      <c r="R54" s="519"/>
      <c r="S54" s="519"/>
      <c r="T54" s="519"/>
      <c r="U54" s="519"/>
      <c r="V54" s="519"/>
      <c r="W54" s="519"/>
      <c r="X54" s="519"/>
      <c r="Y54" s="519"/>
      <c r="Z54" s="519"/>
      <c r="AA54" s="519"/>
      <c r="AB54" s="519"/>
      <c r="AC54" s="519"/>
      <c r="AD54" s="519"/>
      <c r="AE54" s="519"/>
      <c r="AF54" s="519"/>
      <c r="AG54" s="519"/>
      <c r="AH54" s="519"/>
      <c r="AI54" s="519"/>
      <c r="AJ54" s="519"/>
      <c r="AK54" s="519"/>
      <c r="AL54" s="519"/>
      <c r="AM54" s="519"/>
      <c r="AN54" s="519"/>
      <c r="AO54" s="519"/>
      <c r="AP54" s="519"/>
      <c r="AQ54" s="519"/>
      <c r="AR54" s="519"/>
      <c r="AS54" s="519"/>
      <c r="AT54" s="519"/>
      <c r="AU54" s="519"/>
      <c r="AV54" s="519"/>
      <c r="AW54" s="519"/>
      <c r="AX54" s="519"/>
      <c r="AY54" s="519"/>
      <c r="AZ54" s="519"/>
      <c r="BA54" s="519"/>
      <c r="BB54" s="519"/>
      <c r="BC54" s="519"/>
      <c r="BD54" s="519"/>
      <c r="BE54" s="519"/>
      <c r="BF54" s="519"/>
      <c r="BG54" s="519"/>
      <c r="BH54" s="519"/>
      <c r="BI54" s="519"/>
      <c r="BJ54" s="519"/>
      <c r="BK54" s="519"/>
      <c r="BL54" s="519"/>
      <c r="BM54" s="519"/>
      <c r="BN54" s="519"/>
      <c r="BO54" s="519"/>
      <c r="BP54" s="519"/>
      <c r="BQ54" s="169"/>
      <c r="BR54" s="441">
        <f>SUM(BR14:CC53)</f>
        <v>0</v>
      </c>
      <c r="BS54" s="441"/>
      <c r="BT54" s="441"/>
      <c r="BU54" s="441"/>
      <c r="BV54" s="441"/>
      <c r="BW54" s="441"/>
      <c r="BX54" s="441"/>
      <c r="BY54" s="441"/>
      <c r="BZ54" s="441"/>
      <c r="CA54" s="441"/>
      <c r="CB54" s="441"/>
      <c r="CC54" s="441"/>
      <c r="CD54" s="441">
        <f>SUM(CD14:CO53)</f>
        <v>0</v>
      </c>
      <c r="CE54" s="441"/>
      <c r="CF54" s="441"/>
      <c r="CG54" s="441"/>
      <c r="CH54" s="441"/>
      <c r="CI54" s="441"/>
      <c r="CJ54" s="441"/>
      <c r="CK54" s="441"/>
      <c r="CL54" s="441"/>
      <c r="CM54" s="441"/>
      <c r="CN54" s="441"/>
      <c r="CO54" s="441"/>
      <c r="CP54" s="441">
        <f>SUM(CP14:DA53)</f>
        <v>0</v>
      </c>
      <c r="CQ54" s="441"/>
      <c r="CR54" s="441"/>
      <c r="CS54" s="441"/>
      <c r="CT54" s="441"/>
      <c r="CU54" s="441"/>
      <c r="CV54" s="441"/>
      <c r="CW54" s="441"/>
      <c r="CX54" s="441"/>
      <c r="CY54" s="441"/>
      <c r="CZ54" s="441"/>
      <c r="DA54" s="441"/>
      <c r="DB54" s="441">
        <f>SUM(DB14:DM53)</f>
        <v>0</v>
      </c>
      <c r="DC54" s="441"/>
      <c r="DD54" s="441"/>
      <c r="DE54" s="441"/>
      <c r="DF54" s="441"/>
      <c r="DG54" s="441"/>
      <c r="DH54" s="441"/>
      <c r="DI54" s="441"/>
      <c r="DJ54" s="441"/>
      <c r="DK54" s="441"/>
      <c r="DL54" s="441"/>
      <c r="DM54" s="441"/>
    </row>
    <row r="55" spans="1:117" ht="11.25" customHeight="1" x14ac:dyDescent="0.2">
      <c r="DE55" s="177"/>
    </row>
    <row r="56" spans="1:117" ht="4.5" customHeight="1" x14ac:dyDescent="0.2"/>
    <row r="57" spans="1:117" ht="4.5" customHeight="1" x14ac:dyDescent="0.2"/>
    <row r="58" spans="1:117" s="167" customFormat="1" ht="12" x14ac:dyDescent="0.2">
      <c r="A58" s="516" t="s">
        <v>132</v>
      </c>
      <c r="B58" s="516"/>
      <c r="C58" s="516"/>
      <c r="D58" s="516"/>
      <c r="E58" s="516"/>
      <c r="F58" s="516"/>
      <c r="G58" s="516"/>
      <c r="H58" s="516"/>
      <c r="I58" s="516"/>
      <c r="J58" s="516"/>
      <c r="K58" s="516"/>
      <c r="L58" s="516"/>
      <c r="M58" s="516"/>
      <c r="N58" s="516"/>
      <c r="O58" s="516"/>
      <c r="P58" s="516"/>
      <c r="Q58" s="516"/>
      <c r="R58" s="516"/>
      <c r="S58" s="516"/>
      <c r="T58" s="516"/>
      <c r="U58" s="516"/>
      <c r="V58" s="516"/>
      <c r="W58" s="516"/>
      <c r="X58" s="516"/>
      <c r="Y58" s="516"/>
      <c r="Z58" s="516"/>
      <c r="AA58" s="516"/>
      <c r="AB58" s="516"/>
      <c r="AC58" s="516"/>
      <c r="AD58" s="516"/>
      <c r="AE58" s="516"/>
      <c r="AF58" s="516"/>
      <c r="AG58" s="516"/>
      <c r="AH58" s="516"/>
      <c r="AI58" s="516"/>
      <c r="AJ58" s="516"/>
      <c r="AK58" s="516"/>
      <c r="AL58" s="516"/>
      <c r="AM58" s="516"/>
      <c r="AN58" s="516"/>
      <c r="AO58" s="516"/>
      <c r="AP58" s="516"/>
      <c r="AQ58" s="516"/>
      <c r="AR58" s="516"/>
      <c r="AS58" s="516"/>
      <c r="AT58" s="516"/>
      <c r="AU58" s="516"/>
      <c r="AV58" s="516"/>
      <c r="AW58" s="516"/>
      <c r="AX58" s="516"/>
      <c r="AY58" s="516"/>
      <c r="AZ58" s="516"/>
      <c r="BA58" s="516"/>
      <c r="BB58" s="516"/>
      <c r="BC58" s="516"/>
      <c r="BD58" s="516"/>
      <c r="BE58" s="516"/>
      <c r="BF58" s="516"/>
      <c r="BG58" s="516"/>
      <c r="BH58" s="516"/>
      <c r="BI58" s="516"/>
      <c r="BJ58" s="516"/>
      <c r="BK58" s="516"/>
      <c r="BL58" s="516"/>
      <c r="BM58" s="516"/>
      <c r="BN58" s="516"/>
      <c r="BO58" s="516"/>
      <c r="BP58" s="516"/>
      <c r="BQ58" s="516"/>
      <c r="BR58" s="516"/>
      <c r="BS58" s="516"/>
      <c r="BT58" s="516"/>
      <c r="BU58" s="516"/>
      <c r="BV58" s="516"/>
      <c r="BW58" s="516"/>
      <c r="BX58" s="516"/>
      <c r="BY58" s="516"/>
      <c r="BZ58" s="516"/>
      <c r="CA58" s="516"/>
      <c r="CB58" s="516"/>
      <c r="CC58" s="516"/>
      <c r="CD58" s="516"/>
      <c r="CE58" s="516"/>
      <c r="CF58" s="516"/>
      <c r="CG58" s="516"/>
      <c r="CH58" s="516"/>
      <c r="CI58" s="516"/>
      <c r="CJ58" s="516"/>
      <c r="CK58" s="516"/>
      <c r="CL58" s="516"/>
      <c r="CM58" s="516"/>
      <c r="CN58" s="516"/>
      <c r="CO58" s="516"/>
      <c r="CP58" s="516"/>
      <c r="CQ58" s="516"/>
      <c r="CR58" s="516"/>
      <c r="CS58" s="516"/>
      <c r="CT58" s="516"/>
      <c r="CU58" s="516"/>
      <c r="CV58" s="516"/>
      <c r="CW58" s="516"/>
      <c r="CX58" s="516"/>
      <c r="CY58" s="516"/>
      <c r="CZ58" s="516"/>
      <c r="DA58" s="516"/>
      <c r="DB58" s="516"/>
      <c r="DC58" s="516"/>
      <c r="DD58" s="516"/>
      <c r="DE58" s="516"/>
      <c r="DF58" s="516"/>
      <c r="DG58" s="516"/>
      <c r="DH58" s="516"/>
      <c r="DI58" s="516"/>
      <c r="DJ58" s="516"/>
      <c r="DK58" s="516"/>
      <c r="DL58" s="516"/>
      <c r="DM58" s="516"/>
    </row>
    <row r="59" spans="1:117" s="167" customFormat="1" ht="13.5" customHeight="1" x14ac:dyDescent="0.2">
      <c r="AC59" s="517"/>
      <c r="AD59" s="517"/>
      <c r="AE59" s="517"/>
      <c r="AF59" s="517"/>
      <c r="AG59" s="517"/>
      <c r="AH59" s="517"/>
      <c r="AI59" s="517"/>
      <c r="AJ59" s="517"/>
      <c r="AK59" s="517"/>
      <c r="AL59" s="517"/>
      <c r="AM59" s="517"/>
      <c r="AN59" s="517"/>
      <c r="AO59" s="517"/>
      <c r="AP59" s="517"/>
      <c r="AQ59" s="517"/>
      <c r="AR59" s="517"/>
      <c r="AS59" s="517"/>
      <c r="BT59" s="518"/>
      <c r="BU59" s="518"/>
      <c r="BV59" s="518"/>
      <c r="BW59" s="518"/>
      <c r="BX59" s="518"/>
      <c r="BY59" s="518"/>
      <c r="BZ59" s="518"/>
      <c r="CA59" s="518"/>
      <c r="CB59" s="518"/>
      <c r="CC59" s="518"/>
      <c r="CD59" s="518"/>
      <c r="CE59" s="518"/>
      <c r="CF59" s="518"/>
      <c r="CG59" s="518"/>
      <c r="CH59" s="518"/>
      <c r="CI59" s="518"/>
      <c r="CJ59" s="518"/>
      <c r="CK59" s="518"/>
    </row>
    <row r="60" spans="1:117" s="167" customFormat="1" ht="10.5" customHeight="1" x14ac:dyDescent="0.2">
      <c r="AC60" s="512" t="s">
        <v>34</v>
      </c>
      <c r="AD60" s="512"/>
      <c r="AE60" s="512"/>
      <c r="AF60" s="512"/>
      <c r="AG60" s="512"/>
      <c r="AH60" s="512"/>
      <c r="AI60" s="512"/>
      <c r="AJ60" s="512"/>
      <c r="AK60" s="512"/>
      <c r="AL60" s="512"/>
      <c r="AM60" s="512"/>
      <c r="AN60" s="512"/>
      <c r="AO60" s="512"/>
      <c r="AP60" s="512"/>
      <c r="AQ60" s="512"/>
      <c r="AR60" s="512"/>
      <c r="AS60" s="512"/>
      <c r="BT60" s="512" t="s">
        <v>133</v>
      </c>
      <c r="BU60" s="512"/>
      <c r="BV60" s="512"/>
      <c r="BW60" s="512"/>
      <c r="BX60" s="512"/>
      <c r="BY60" s="512"/>
      <c r="BZ60" s="512"/>
      <c r="CA60" s="512"/>
      <c r="CB60" s="512"/>
      <c r="CC60" s="512"/>
      <c r="CD60" s="512"/>
      <c r="CE60" s="512"/>
      <c r="CF60" s="512"/>
      <c r="CG60" s="512"/>
      <c r="CH60" s="512"/>
      <c r="CI60" s="512"/>
      <c r="CJ60" s="512"/>
      <c r="CK60" s="512"/>
    </row>
    <row r="61" spans="1:117" s="166" customFormat="1" x14ac:dyDescent="0.2">
      <c r="A61" s="170"/>
      <c r="B61" s="170"/>
      <c r="C61" s="170"/>
      <c r="D61" s="170"/>
      <c r="E61" s="170"/>
      <c r="F61" s="170"/>
      <c r="G61" s="170"/>
      <c r="H61" s="170"/>
      <c r="I61" s="170"/>
      <c r="J61" s="170"/>
      <c r="K61" s="170"/>
      <c r="L61" s="170"/>
      <c r="M61" s="170"/>
      <c r="N61" s="170"/>
    </row>
    <row r="62" spans="1:117" s="171" customFormat="1" ht="12.75" customHeight="1" x14ac:dyDescent="0.15">
      <c r="A62" s="491" t="s">
        <v>223</v>
      </c>
      <c r="B62" s="491"/>
      <c r="C62" s="491"/>
      <c r="D62" s="491"/>
      <c r="E62" s="491"/>
      <c r="F62" s="491"/>
      <c r="G62" s="491"/>
      <c r="H62" s="491"/>
      <c r="I62" s="491"/>
      <c r="J62" s="491"/>
      <c r="K62" s="491"/>
      <c r="L62" s="491"/>
      <c r="M62" s="491"/>
      <c r="N62" s="491"/>
      <c r="O62" s="491"/>
      <c r="P62" s="491"/>
      <c r="Q62" s="491"/>
      <c r="R62" s="491"/>
      <c r="S62" s="491"/>
      <c r="T62" s="491"/>
      <c r="U62" s="491"/>
      <c r="V62" s="491"/>
      <c r="W62" s="491"/>
      <c r="X62" s="491"/>
      <c r="Y62" s="491"/>
      <c r="Z62" s="491"/>
      <c r="AA62" s="491"/>
      <c r="AB62" s="491"/>
      <c r="AC62" s="491"/>
      <c r="AD62" s="491"/>
      <c r="AE62" s="491"/>
      <c r="AF62" s="491"/>
      <c r="AG62" s="491"/>
      <c r="AH62" s="491"/>
      <c r="AI62" s="491"/>
      <c r="AJ62" s="491"/>
      <c r="AK62" s="491"/>
      <c r="AL62" s="491"/>
      <c r="AM62" s="491"/>
      <c r="AN62" s="491"/>
      <c r="AO62" s="491"/>
      <c r="AP62" s="491"/>
      <c r="AQ62" s="491"/>
      <c r="AR62" s="491"/>
      <c r="AS62" s="491"/>
      <c r="AT62" s="491"/>
      <c r="AU62" s="491"/>
      <c r="AV62" s="491"/>
      <c r="AW62" s="491"/>
      <c r="AX62" s="491"/>
      <c r="AY62" s="491"/>
      <c r="AZ62" s="491"/>
      <c r="BA62" s="491"/>
      <c r="BB62" s="491"/>
      <c r="BC62" s="491"/>
      <c r="BD62" s="491"/>
      <c r="BE62" s="491"/>
      <c r="BF62" s="491"/>
      <c r="BG62" s="491"/>
      <c r="BH62" s="491"/>
      <c r="BI62" s="491"/>
      <c r="BJ62" s="491"/>
      <c r="BK62" s="491"/>
      <c r="BL62" s="491"/>
      <c r="BM62" s="491"/>
      <c r="BN62" s="491"/>
      <c r="BO62" s="491"/>
      <c r="BP62" s="491"/>
      <c r="BQ62" s="491"/>
      <c r="BR62" s="491"/>
      <c r="BS62" s="491"/>
      <c r="BT62" s="491"/>
      <c r="BU62" s="491"/>
      <c r="BV62" s="491"/>
      <c r="BW62" s="491"/>
      <c r="BX62" s="491"/>
      <c r="BY62" s="491"/>
      <c r="BZ62" s="491"/>
      <c r="CA62" s="491"/>
      <c r="CB62" s="491"/>
      <c r="CC62" s="491"/>
      <c r="CD62" s="491"/>
      <c r="CE62" s="491"/>
      <c r="CF62" s="491"/>
      <c r="CG62" s="491"/>
      <c r="CH62" s="491"/>
      <c r="CI62" s="491"/>
      <c r="CJ62" s="491"/>
      <c r="CK62" s="491"/>
      <c r="CL62" s="491"/>
      <c r="CM62" s="491"/>
      <c r="CN62" s="491"/>
      <c r="CO62" s="491"/>
      <c r="CP62" s="491"/>
      <c r="CQ62" s="491"/>
      <c r="CR62" s="491"/>
      <c r="CS62" s="491"/>
      <c r="CT62" s="491"/>
      <c r="CU62" s="491"/>
      <c r="CV62" s="491"/>
      <c r="CW62" s="491"/>
      <c r="CX62" s="491"/>
      <c r="CY62" s="491"/>
      <c r="CZ62" s="491"/>
      <c r="DA62" s="491"/>
      <c r="DB62" s="491"/>
      <c r="DC62" s="491"/>
      <c r="DD62" s="491"/>
      <c r="DE62" s="491"/>
      <c r="DF62" s="491"/>
      <c r="DG62" s="491"/>
      <c r="DH62" s="491"/>
      <c r="DI62" s="491"/>
      <c r="DJ62" s="491"/>
      <c r="DK62" s="491"/>
      <c r="DL62" s="491"/>
      <c r="DM62" s="491"/>
    </row>
  </sheetData>
  <mergeCells count="394">
    <mergeCell ref="CJ9:DM9"/>
    <mergeCell ref="DB54:DM54"/>
    <mergeCell ref="A58:DM58"/>
    <mergeCell ref="AC59:AS59"/>
    <mergeCell ref="BT59:CK59"/>
    <mergeCell ref="A54:BP54"/>
    <mergeCell ref="BR54:CC54"/>
    <mergeCell ref="CD54:CO54"/>
    <mergeCell ref="CP54:DA54"/>
    <mergeCell ref="BR53:CC53"/>
    <mergeCell ref="CD53:CO53"/>
    <mergeCell ref="CP53:DA53"/>
    <mergeCell ref="BG51:BQ51"/>
    <mergeCell ref="BR51:CC51"/>
    <mergeCell ref="CD51:CO51"/>
    <mergeCell ref="DB51:DM51"/>
    <mergeCell ref="A50:E50"/>
    <mergeCell ref="CD50:CO50"/>
    <mergeCell ref="CP48:DA48"/>
    <mergeCell ref="DB48:DM48"/>
    <mergeCell ref="A49:E49"/>
    <mergeCell ref="F49:AU49"/>
    <mergeCell ref="AV49:BF49"/>
    <mergeCell ref="BG49:BQ49"/>
    <mergeCell ref="AC60:AS60"/>
    <mergeCell ref="BT60:CK60"/>
    <mergeCell ref="B2:AF2"/>
    <mergeCell ref="AG2:AI2"/>
    <mergeCell ref="AJ2:AL2"/>
    <mergeCell ref="AM2:AO2"/>
    <mergeCell ref="AP2:AR2"/>
    <mergeCell ref="AS2:AU2"/>
    <mergeCell ref="AV2:AX2"/>
    <mergeCell ref="AY2:BA2"/>
    <mergeCell ref="CG4:CI4"/>
    <mergeCell ref="CJ4:CL4"/>
    <mergeCell ref="A8:DM8"/>
    <mergeCell ref="A7:DM7"/>
    <mergeCell ref="BU4:BW4"/>
    <mergeCell ref="BX4:BZ4"/>
    <mergeCell ref="CA4:CC4"/>
    <mergeCell ref="AS4:AU4"/>
    <mergeCell ref="BL4:BN4"/>
    <mergeCell ref="BO4:BQ4"/>
    <mergeCell ref="BR4:BT4"/>
    <mergeCell ref="AG4:AI4"/>
    <mergeCell ref="AJ4:AL4"/>
    <mergeCell ref="AM4:AO4"/>
    <mergeCell ref="AP4:AR4"/>
    <mergeCell ref="DB53:DM53"/>
    <mergeCell ref="A53:E53"/>
    <mergeCell ref="F53:AU53"/>
    <mergeCell ref="AV53:BF53"/>
    <mergeCell ref="BG53:BQ53"/>
    <mergeCell ref="A52:E52"/>
    <mergeCell ref="F52:AU52"/>
    <mergeCell ref="AV52:BF52"/>
    <mergeCell ref="BG52:BQ52"/>
    <mergeCell ref="BR52:CC52"/>
    <mergeCell ref="CD52:CO52"/>
    <mergeCell ref="CP52:DA52"/>
    <mergeCell ref="DB52:DM52"/>
    <mergeCell ref="CP50:DA50"/>
    <mergeCell ref="F50:AU50"/>
    <mergeCell ref="AV50:BF50"/>
    <mergeCell ref="BG50:BQ50"/>
    <mergeCell ref="BR50:CC50"/>
    <mergeCell ref="DB50:DM50"/>
    <mergeCell ref="CP51:DA51"/>
    <mergeCell ref="A51:E51"/>
    <mergeCell ref="F51:AU51"/>
    <mergeCell ref="AV51:BF51"/>
    <mergeCell ref="BR49:CC49"/>
    <mergeCell ref="CD49:CO49"/>
    <mergeCell ref="CP49:DA49"/>
    <mergeCell ref="DB49:DM49"/>
    <mergeCell ref="A48:E48"/>
    <mergeCell ref="F48:AU48"/>
    <mergeCell ref="AV48:BF48"/>
    <mergeCell ref="BG48:BQ48"/>
    <mergeCell ref="BR48:CC48"/>
    <mergeCell ref="CD48:CO48"/>
    <mergeCell ref="CP46:DA46"/>
    <mergeCell ref="DB46:DM46"/>
    <mergeCell ref="A47:E47"/>
    <mergeCell ref="F47:AU47"/>
    <mergeCell ref="AV47:BF47"/>
    <mergeCell ref="BG47:BQ47"/>
    <mergeCell ref="BR47:CC47"/>
    <mergeCell ref="CD47:CO47"/>
    <mergeCell ref="CP47:DA47"/>
    <mergeCell ref="DB47:DM47"/>
    <mergeCell ref="A46:E46"/>
    <mergeCell ref="F46:AU46"/>
    <mergeCell ref="AV46:BF46"/>
    <mergeCell ref="BG46:BQ46"/>
    <mergeCell ref="BR46:CC46"/>
    <mergeCell ref="CD46:CO46"/>
    <mergeCell ref="CP44:DA44"/>
    <mergeCell ref="DB44:DM44"/>
    <mergeCell ref="A45:E45"/>
    <mergeCell ref="F45:AU45"/>
    <mergeCell ref="AV45:BF45"/>
    <mergeCell ref="BG45:BQ45"/>
    <mergeCell ref="BR45:CC45"/>
    <mergeCell ref="CD45:CO45"/>
    <mergeCell ref="CP45:DA45"/>
    <mergeCell ref="DB45:DM45"/>
    <mergeCell ref="A44:E44"/>
    <mergeCell ref="F44:AU44"/>
    <mergeCell ref="AV44:BF44"/>
    <mergeCell ref="BG44:BQ44"/>
    <mergeCell ref="BR44:CC44"/>
    <mergeCell ref="CD44:CO44"/>
    <mergeCell ref="CP42:DA42"/>
    <mergeCell ref="DB42:DM42"/>
    <mergeCell ref="A43:E43"/>
    <mergeCell ref="F43:AU43"/>
    <mergeCell ref="AV43:BF43"/>
    <mergeCell ref="BG43:BQ43"/>
    <mergeCell ref="BR43:CC43"/>
    <mergeCell ref="CD43:CO43"/>
    <mergeCell ref="CP43:DA43"/>
    <mergeCell ref="DB43:DM43"/>
    <mergeCell ref="A42:E42"/>
    <mergeCell ref="F42:AU42"/>
    <mergeCell ref="AV42:BF42"/>
    <mergeCell ref="BG42:BQ42"/>
    <mergeCell ref="BR42:CC42"/>
    <mergeCell ref="CD42:CO42"/>
    <mergeCell ref="CP40:DA40"/>
    <mergeCell ref="DB40:DM40"/>
    <mergeCell ref="A41:E41"/>
    <mergeCell ref="F41:AU41"/>
    <mergeCell ref="AV41:BF41"/>
    <mergeCell ref="BG41:BQ41"/>
    <mergeCell ref="BR41:CC41"/>
    <mergeCell ref="CD41:CO41"/>
    <mergeCell ref="CP41:DA41"/>
    <mergeCell ref="DB41:DM41"/>
    <mergeCell ref="A40:E40"/>
    <mergeCell ref="F40:AU40"/>
    <mergeCell ref="AV40:BF40"/>
    <mergeCell ref="BG40:BQ40"/>
    <mergeCell ref="BR40:CC40"/>
    <mergeCell ref="CD40:CO40"/>
    <mergeCell ref="CP38:DA38"/>
    <mergeCell ref="DB38:DM38"/>
    <mergeCell ref="A39:E39"/>
    <mergeCell ref="F39:AU39"/>
    <mergeCell ref="AV39:BF39"/>
    <mergeCell ref="BG39:BQ39"/>
    <mergeCell ref="BR39:CC39"/>
    <mergeCell ref="CD39:CO39"/>
    <mergeCell ref="CP39:DA39"/>
    <mergeCell ref="DB39:DM39"/>
    <mergeCell ref="A38:E38"/>
    <mergeCell ref="F38:AU38"/>
    <mergeCell ref="AV38:BF38"/>
    <mergeCell ref="BG38:BQ38"/>
    <mergeCell ref="BR38:CC38"/>
    <mergeCell ref="CD38:CO38"/>
    <mergeCell ref="CP36:DA36"/>
    <mergeCell ref="DB36:DM36"/>
    <mergeCell ref="A37:E37"/>
    <mergeCell ref="F37:AU37"/>
    <mergeCell ref="AV37:BF37"/>
    <mergeCell ref="BG37:BQ37"/>
    <mergeCell ref="BR37:CC37"/>
    <mergeCell ref="CD37:CO37"/>
    <mergeCell ref="CP37:DA37"/>
    <mergeCell ref="DB37:DM37"/>
    <mergeCell ref="A36:E36"/>
    <mergeCell ref="F36:AU36"/>
    <mergeCell ref="AV36:BF36"/>
    <mergeCell ref="BG36:BQ36"/>
    <mergeCell ref="BR36:CC36"/>
    <mergeCell ref="CD36:CO36"/>
    <mergeCell ref="CP34:DA34"/>
    <mergeCell ref="DB34:DM34"/>
    <mergeCell ref="A35:E35"/>
    <mergeCell ref="F35:AU35"/>
    <mergeCell ref="AV35:BF35"/>
    <mergeCell ref="BG35:BQ35"/>
    <mergeCell ref="BR35:CC35"/>
    <mergeCell ref="CD35:CO35"/>
    <mergeCell ref="CP35:DA35"/>
    <mergeCell ref="DB35:DM35"/>
    <mergeCell ref="A34:E34"/>
    <mergeCell ref="F34:AU34"/>
    <mergeCell ref="AV34:BF34"/>
    <mergeCell ref="BG34:BQ34"/>
    <mergeCell ref="BR34:CC34"/>
    <mergeCell ref="CD34:CO34"/>
    <mergeCell ref="CP32:DA32"/>
    <mergeCell ref="DB32:DM32"/>
    <mergeCell ref="A33:E33"/>
    <mergeCell ref="F33:AU33"/>
    <mergeCell ref="AV33:BF33"/>
    <mergeCell ref="BG33:BQ33"/>
    <mergeCell ref="BR33:CC33"/>
    <mergeCell ref="CD33:CO33"/>
    <mergeCell ref="CP33:DA33"/>
    <mergeCell ref="DB33:DM33"/>
    <mergeCell ref="A32:E32"/>
    <mergeCell ref="F32:AU32"/>
    <mergeCell ref="AV32:BF32"/>
    <mergeCell ref="BG32:BQ32"/>
    <mergeCell ref="BR32:CC32"/>
    <mergeCell ref="CD32:CO32"/>
    <mergeCell ref="CP30:DA30"/>
    <mergeCell ref="DB30:DM30"/>
    <mergeCell ref="A31:E31"/>
    <mergeCell ref="F31:AU31"/>
    <mergeCell ref="AV31:BF31"/>
    <mergeCell ref="BG31:BQ31"/>
    <mergeCell ref="BR31:CC31"/>
    <mergeCell ref="CD31:CO31"/>
    <mergeCell ref="CP31:DA31"/>
    <mergeCell ref="DB31:DM31"/>
    <mergeCell ref="A30:E30"/>
    <mergeCell ref="F30:AU30"/>
    <mergeCell ref="AV30:BF30"/>
    <mergeCell ref="BG30:BQ30"/>
    <mergeCell ref="BR30:CC30"/>
    <mergeCell ref="CD30:CO30"/>
    <mergeCell ref="CP28:DA28"/>
    <mergeCell ref="DB28:DM28"/>
    <mergeCell ref="A29:E29"/>
    <mergeCell ref="F29:AU29"/>
    <mergeCell ref="AV29:BF29"/>
    <mergeCell ref="BG29:BQ29"/>
    <mergeCell ref="BR29:CC29"/>
    <mergeCell ref="CD29:CO29"/>
    <mergeCell ref="CP29:DA29"/>
    <mergeCell ref="DB29:DM29"/>
    <mergeCell ref="A28:E28"/>
    <mergeCell ref="F28:AU28"/>
    <mergeCell ref="AV28:BF28"/>
    <mergeCell ref="BG28:BQ28"/>
    <mergeCell ref="BR28:CC28"/>
    <mergeCell ref="CD28:CO28"/>
    <mergeCell ref="CP26:DA26"/>
    <mergeCell ref="DB26:DM26"/>
    <mergeCell ref="A27:E27"/>
    <mergeCell ref="F27:AU27"/>
    <mergeCell ref="AV27:BF27"/>
    <mergeCell ref="BG27:BQ27"/>
    <mergeCell ref="BR27:CC27"/>
    <mergeCell ref="CD27:CO27"/>
    <mergeCell ref="CP27:DA27"/>
    <mergeCell ref="DB27:DM27"/>
    <mergeCell ref="A26:E26"/>
    <mergeCell ref="F26:AU26"/>
    <mergeCell ref="AV26:BF26"/>
    <mergeCell ref="BG26:BQ26"/>
    <mergeCell ref="BR26:CC26"/>
    <mergeCell ref="CD26:CO26"/>
    <mergeCell ref="CP24:DA24"/>
    <mergeCell ref="DB24:DM24"/>
    <mergeCell ref="A25:E25"/>
    <mergeCell ref="F25:AU25"/>
    <mergeCell ref="AV25:BF25"/>
    <mergeCell ref="BG25:BQ25"/>
    <mergeCell ref="BR25:CC25"/>
    <mergeCell ref="CD25:CO25"/>
    <mergeCell ref="CP25:DA25"/>
    <mergeCell ref="DB25:DM25"/>
    <mergeCell ref="A24:E24"/>
    <mergeCell ref="F24:AU24"/>
    <mergeCell ref="AV24:BF24"/>
    <mergeCell ref="BG24:BQ24"/>
    <mergeCell ref="BR24:CC24"/>
    <mergeCell ref="CD24:CO24"/>
    <mergeCell ref="CP22:DA22"/>
    <mergeCell ref="DB22:DM22"/>
    <mergeCell ref="A23:E23"/>
    <mergeCell ref="F23:AU23"/>
    <mergeCell ref="AV23:BF23"/>
    <mergeCell ref="BG23:BQ23"/>
    <mergeCell ref="BR23:CC23"/>
    <mergeCell ref="CD23:CO23"/>
    <mergeCell ref="CP23:DA23"/>
    <mergeCell ref="DB23:DM23"/>
    <mergeCell ref="A22:E22"/>
    <mergeCell ref="F22:AU22"/>
    <mergeCell ref="AV22:BF22"/>
    <mergeCell ref="BG22:BQ22"/>
    <mergeCell ref="BR22:CC22"/>
    <mergeCell ref="CD22:CO22"/>
    <mergeCell ref="A20:E20"/>
    <mergeCell ref="F20:AU20"/>
    <mergeCell ref="AV20:BF20"/>
    <mergeCell ref="BG20:BQ20"/>
    <mergeCell ref="BR20:CC20"/>
    <mergeCell ref="CD20:CO20"/>
    <mergeCell ref="CP20:DA20"/>
    <mergeCell ref="DB20:DM20"/>
    <mergeCell ref="A21:E21"/>
    <mergeCell ref="F21:AU21"/>
    <mergeCell ref="AV21:BF21"/>
    <mergeCell ref="BG21:BQ21"/>
    <mergeCell ref="BR21:CC21"/>
    <mergeCell ref="CD21:CO21"/>
    <mergeCell ref="CP21:DA21"/>
    <mergeCell ref="DB21:DM21"/>
    <mergeCell ref="CP19:DA19"/>
    <mergeCell ref="DB19:DM19"/>
    <mergeCell ref="A18:E18"/>
    <mergeCell ref="F18:AU18"/>
    <mergeCell ref="AV18:BF18"/>
    <mergeCell ref="BG18:BQ18"/>
    <mergeCell ref="BR18:CC18"/>
    <mergeCell ref="CD18:CO18"/>
    <mergeCell ref="A19:E19"/>
    <mergeCell ref="F19:AU19"/>
    <mergeCell ref="CP18:DA18"/>
    <mergeCell ref="DB18:DM18"/>
    <mergeCell ref="AV19:BF19"/>
    <mergeCell ref="BG19:BQ19"/>
    <mergeCell ref="BR19:CC19"/>
    <mergeCell ref="CD19:CO19"/>
    <mergeCell ref="CD13:CO13"/>
    <mergeCell ref="BR13:CC13"/>
    <mergeCell ref="CP15:DA15"/>
    <mergeCell ref="DB15:DM15"/>
    <mergeCell ref="DB16:DM16"/>
    <mergeCell ref="A17:E17"/>
    <mergeCell ref="F17:AU17"/>
    <mergeCell ref="AV17:BF17"/>
    <mergeCell ref="BG17:BQ17"/>
    <mergeCell ref="BR17:CC17"/>
    <mergeCell ref="CD17:CO17"/>
    <mergeCell ref="AV16:BF16"/>
    <mergeCell ref="BG16:BQ16"/>
    <mergeCell ref="BR16:CC16"/>
    <mergeCell ref="CP17:DA17"/>
    <mergeCell ref="DB17:DM17"/>
    <mergeCell ref="CD16:CO16"/>
    <mergeCell ref="CP16:DA16"/>
    <mergeCell ref="A15:E15"/>
    <mergeCell ref="F15:AU15"/>
    <mergeCell ref="AV15:BF15"/>
    <mergeCell ref="BG15:BQ15"/>
    <mergeCell ref="BR15:CC15"/>
    <mergeCell ref="CD15:CO15"/>
    <mergeCell ref="CC2:CE2"/>
    <mergeCell ref="CF2:CH2"/>
    <mergeCell ref="BR10:DM10"/>
    <mergeCell ref="A16:E16"/>
    <mergeCell ref="F16:AU16"/>
    <mergeCell ref="CP14:DA14"/>
    <mergeCell ref="CP13:DA13"/>
    <mergeCell ref="DB14:DM14"/>
    <mergeCell ref="A10:E12"/>
    <mergeCell ref="A14:E14"/>
    <mergeCell ref="F14:AU14"/>
    <mergeCell ref="AV14:BF14"/>
    <mergeCell ref="F10:AU12"/>
    <mergeCell ref="A13:E13"/>
    <mergeCell ref="F13:AU13"/>
    <mergeCell ref="AV13:BF13"/>
    <mergeCell ref="BG13:BQ13"/>
    <mergeCell ref="AV10:BQ11"/>
    <mergeCell ref="BR14:CC14"/>
    <mergeCell ref="CD14:CO14"/>
    <mergeCell ref="BG14:BQ14"/>
    <mergeCell ref="AV12:BF12"/>
    <mergeCell ref="BG12:BQ12"/>
    <mergeCell ref="CD12:CO12"/>
    <mergeCell ref="A62:DM62"/>
    <mergeCell ref="DI2:DK2"/>
    <mergeCell ref="CM4:CO4"/>
    <mergeCell ref="CO2:CQ2"/>
    <mergeCell ref="CW2:DB2"/>
    <mergeCell ref="DC2:DE2"/>
    <mergeCell ref="DF2:DH2"/>
    <mergeCell ref="BN2:BP2"/>
    <mergeCell ref="BQ2:BS2"/>
    <mergeCell ref="CP12:DA12"/>
    <mergeCell ref="DB12:DM12"/>
    <mergeCell ref="DB13:DM13"/>
    <mergeCell ref="BR11:CC12"/>
    <mergeCell ref="BT2:BV2"/>
    <mergeCell ref="BB2:BD2"/>
    <mergeCell ref="BE2:BG2"/>
    <mergeCell ref="BH2:BJ2"/>
    <mergeCell ref="BK2:BM2"/>
    <mergeCell ref="CD11:DM11"/>
    <mergeCell ref="CD4:CF4"/>
    <mergeCell ref="CI2:CK2"/>
    <mergeCell ref="CL2:CN2"/>
    <mergeCell ref="BW2:BY2"/>
    <mergeCell ref="BZ2:CB2"/>
  </mergeCells>
  <pageMargins left="0.27559055118110237" right="0.19685039370078741" top="0.59055118110236227" bottom="0.39370078740157483" header="0.19685039370078741" footer="0.19685039370078741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K21"/>
  <sheetViews>
    <sheetView zoomScaleNormal="100" workbookViewId="0"/>
  </sheetViews>
  <sheetFormatPr defaultColWidth="0.85546875" defaultRowHeight="12.75" x14ac:dyDescent="0.2"/>
  <cols>
    <col min="1" max="34" width="0.85546875" style="29" customWidth="1"/>
    <col min="35" max="35" width="1.42578125" style="29" customWidth="1"/>
    <col min="36" max="56" width="0.85546875" style="29" customWidth="1"/>
    <col min="57" max="57" width="1.28515625" style="29" customWidth="1"/>
    <col min="58" max="78" width="0.85546875" style="29" customWidth="1"/>
    <col min="79" max="79" width="1.28515625" style="29" customWidth="1"/>
    <col min="80" max="100" width="0.85546875" style="29" customWidth="1"/>
    <col min="101" max="101" width="1.140625" style="29" customWidth="1"/>
    <col min="102" max="122" width="0.85546875" style="29" customWidth="1"/>
    <col min="123" max="123" width="1.28515625" style="29" customWidth="1"/>
    <col min="124" max="144" width="0.85546875" style="29" customWidth="1"/>
    <col min="145" max="145" width="1.28515625" style="29" customWidth="1"/>
    <col min="146" max="165" width="0.85546875" style="29" customWidth="1"/>
    <col min="166" max="166" width="1.7109375" style="29" customWidth="1"/>
    <col min="167" max="16384" width="0.85546875" style="29"/>
  </cols>
  <sheetData>
    <row r="1" spans="1:167" ht="3.75" customHeight="1" x14ac:dyDescent="0.2"/>
    <row r="2" spans="1:167" s="32" customFormat="1" ht="24" customHeight="1" x14ac:dyDescent="0.3">
      <c r="A2" s="30"/>
      <c r="B2" s="540" t="s">
        <v>0</v>
      </c>
      <c r="C2" s="541"/>
      <c r="D2" s="541"/>
      <c r="E2" s="541"/>
      <c r="F2" s="541"/>
      <c r="G2" s="541"/>
      <c r="H2" s="541"/>
      <c r="I2" s="541"/>
      <c r="J2" s="541"/>
      <c r="K2" s="541"/>
      <c r="L2" s="541"/>
      <c r="M2" s="541"/>
      <c r="N2" s="541"/>
      <c r="O2" s="541"/>
      <c r="P2" s="541"/>
      <c r="Q2" s="541"/>
      <c r="R2" s="541"/>
      <c r="S2" s="541"/>
      <c r="T2" s="541"/>
      <c r="U2" s="541"/>
      <c r="V2" s="541"/>
      <c r="W2" s="541"/>
      <c r="X2" s="541"/>
      <c r="Y2" s="541"/>
      <c r="Z2" s="541"/>
      <c r="AA2" s="541"/>
      <c r="AB2" s="541"/>
      <c r="AC2" s="541"/>
      <c r="AD2" s="541"/>
      <c r="AE2" s="541"/>
      <c r="AF2" s="541"/>
      <c r="AG2" s="195" t="str">
        <f>IF(ISBLANK(Титул!AH10),"",Титул!AH10)</f>
        <v/>
      </c>
      <c r="AH2" s="195"/>
      <c r="AI2" s="195"/>
      <c r="AJ2" s="195" t="str">
        <f>IF(ISBLANK(Титул!AK10),"",Титул!AK10)</f>
        <v/>
      </c>
      <c r="AK2" s="195"/>
      <c r="AL2" s="195"/>
      <c r="AM2" s="195" t="str">
        <f>IF(ISBLANK(Титул!AN10),"",Титул!AN10)</f>
        <v/>
      </c>
      <c r="AN2" s="195"/>
      <c r="AO2" s="195"/>
      <c r="AP2" s="195" t="str">
        <f>IF(ISBLANK(Титул!AQ10),"",Титул!AQ10)</f>
        <v/>
      </c>
      <c r="AQ2" s="195"/>
      <c r="AR2" s="195"/>
      <c r="AS2" s="246" t="str">
        <f>IF(ISBLANK(Титул!AT10),"",Титул!AT10)</f>
        <v/>
      </c>
      <c r="AT2" s="247"/>
      <c r="AU2" s="248"/>
      <c r="AV2" s="246" t="str">
        <f>IF(ISBLANK(Титул!AW10),"",Титул!AW10)</f>
        <v/>
      </c>
      <c r="AW2" s="247"/>
      <c r="AX2" s="248"/>
      <c r="AY2" s="246" t="str">
        <f>IF(ISBLANK(Титул!AZ10),"",Титул!AZ10)</f>
        <v/>
      </c>
      <c r="AZ2" s="247"/>
      <c r="BA2" s="248"/>
      <c r="BB2" s="246" t="str">
        <f>IF(ISBLANK(Титул!BC10),"",Титул!BC10)</f>
        <v/>
      </c>
      <c r="BC2" s="247"/>
      <c r="BD2" s="248"/>
      <c r="BE2" s="246" t="str">
        <f>IF(ISBLANK(Титул!BF10),"",Титул!BF10)</f>
        <v/>
      </c>
      <c r="BF2" s="247"/>
      <c r="BG2" s="248"/>
      <c r="BH2" s="246" t="str">
        <f>IF(ISBLANK(Титул!BI10),"",Титул!BI10)</f>
        <v/>
      </c>
      <c r="BI2" s="247"/>
      <c r="BJ2" s="248"/>
      <c r="BK2" s="237" t="s">
        <v>1</v>
      </c>
      <c r="BL2" s="237"/>
      <c r="BM2" s="237"/>
      <c r="BN2" s="191"/>
      <c r="BO2" s="191"/>
      <c r="BP2" s="191"/>
      <c r="BQ2" s="191"/>
      <c r="BR2" s="191"/>
      <c r="BS2" s="191"/>
      <c r="BT2" s="191"/>
      <c r="BU2" s="191"/>
      <c r="BV2" s="191"/>
      <c r="BW2" s="191"/>
      <c r="BX2" s="191"/>
      <c r="BY2" s="191"/>
      <c r="BZ2" s="191"/>
      <c r="CA2" s="191"/>
      <c r="CB2" s="191"/>
      <c r="CC2" s="191"/>
      <c r="CD2" s="191"/>
      <c r="CE2" s="191"/>
      <c r="CF2" s="191"/>
      <c r="CG2" s="191"/>
      <c r="CH2" s="191"/>
      <c r="CI2" s="191"/>
      <c r="CJ2" s="191"/>
      <c r="CK2" s="191"/>
      <c r="CL2" s="191"/>
      <c r="CM2" s="191"/>
      <c r="CN2" s="191"/>
      <c r="CO2" s="191"/>
      <c r="CP2" s="191"/>
      <c r="CQ2" s="191"/>
      <c r="CR2" s="10"/>
      <c r="CS2" s="10"/>
      <c r="CT2" s="31"/>
      <c r="CU2" s="10"/>
      <c r="CW2" s="394"/>
      <c r="CX2" s="394"/>
      <c r="CY2" s="394"/>
      <c r="CZ2" s="394"/>
      <c r="DA2" s="394"/>
      <c r="DB2" s="394"/>
      <c r="DC2" s="200"/>
      <c r="DD2" s="200"/>
      <c r="DE2" s="200"/>
      <c r="DF2" s="200"/>
      <c r="DG2" s="200"/>
      <c r="DH2" s="200"/>
      <c r="DI2" s="200"/>
      <c r="DJ2" s="200"/>
      <c r="DK2" s="200"/>
      <c r="ES2" s="394" t="s">
        <v>35</v>
      </c>
      <c r="ET2" s="394"/>
      <c r="EU2" s="394"/>
      <c r="EV2" s="394"/>
      <c r="EW2" s="394"/>
      <c r="EX2" s="394"/>
      <c r="EY2" s="191">
        <v>0</v>
      </c>
      <c r="EZ2" s="191"/>
      <c r="FA2" s="191"/>
      <c r="FB2" s="191">
        <v>0</v>
      </c>
      <c r="FC2" s="191"/>
      <c r="FD2" s="191"/>
      <c r="FE2" s="191">
        <v>0</v>
      </c>
      <c r="FF2" s="191"/>
      <c r="FG2" s="191"/>
    </row>
    <row r="3" spans="1:167" s="32" customFormat="1" ht="7.5" customHeight="1" x14ac:dyDescent="0.2">
      <c r="BG3" s="33"/>
      <c r="BH3" s="33"/>
      <c r="BI3" s="33"/>
    </row>
    <row r="4" spans="1:167" s="32" customFormat="1" ht="17.25" customHeight="1" x14ac:dyDescent="0.2">
      <c r="A4" s="30"/>
      <c r="B4" s="7" t="s">
        <v>3</v>
      </c>
      <c r="AG4" s="195" t="str">
        <f>IF(ISBLANK(Титул!AH12),"",Титул!AH12)</f>
        <v/>
      </c>
      <c r="AH4" s="195"/>
      <c r="AI4" s="195"/>
      <c r="AJ4" s="195" t="str">
        <f>IF(ISBLANK(Титул!AK12),"",Титул!AK12)</f>
        <v/>
      </c>
      <c r="AK4" s="195"/>
      <c r="AL4" s="195"/>
      <c r="AM4" s="195" t="str">
        <f>IF(ISBLANK(Титул!AN12),"",Титул!AN12)</f>
        <v/>
      </c>
      <c r="AN4" s="195"/>
      <c r="AO4" s="195"/>
      <c r="AP4" s="195" t="str">
        <f>IF(ISBLANK(Титул!AQ12),"",Титул!AQ12)</f>
        <v/>
      </c>
      <c r="AQ4" s="195"/>
      <c r="AR4" s="195"/>
      <c r="AS4" s="246" t="str">
        <f>IF(ISBLANK(Титул!AT12),"",Титул!AT12)</f>
        <v/>
      </c>
      <c r="AT4" s="247"/>
      <c r="AU4" s="248"/>
      <c r="BB4" s="22"/>
      <c r="BC4" s="22"/>
      <c r="BD4" s="22"/>
      <c r="BE4" s="22"/>
      <c r="BF4" s="22"/>
      <c r="BG4" s="22"/>
      <c r="BH4" s="22"/>
      <c r="BI4" s="22"/>
      <c r="BJ4" s="22"/>
      <c r="BK4" s="22"/>
      <c r="BL4" s="200"/>
      <c r="BM4" s="200"/>
      <c r="BN4" s="200"/>
      <c r="BO4" s="200"/>
      <c r="BP4" s="200"/>
      <c r="BQ4" s="200"/>
      <c r="BR4" s="200"/>
      <c r="BS4" s="200"/>
      <c r="BT4" s="200"/>
      <c r="BU4" s="200"/>
      <c r="BV4" s="200"/>
      <c r="BW4" s="200"/>
      <c r="BX4" s="200"/>
      <c r="BY4" s="200"/>
      <c r="BZ4" s="200"/>
      <c r="CA4" s="200"/>
      <c r="CB4" s="200"/>
      <c r="CC4" s="200"/>
      <c r="CD4" s="200"/>
      <c r="CE4" s="200"/>
      <c r="CF4" s="200"/>
      <c r="CG4" s="200"/>
      <c r="CH4" s="200"/>
      <c r="CI4" s="200"/>
      <c r="CJ4" s="200"/>
      <c r="CK4" s="200"/>
      <c r="CL4" s="200"/>
      <c r="CM4" s="200"/>
      <c r="CN4" s="200"/>
      <c r="CO4" s="200"/>
    </row>
    <row r="5" spans="1:167" ht="12.75" customHeight="1" x14ac:dyDescent="0.2">
      <c r="A5" s="544" t="s">
        <v>181</v>
      </c>
      <c r="B5" s="544"/>
      <c r="C5" s="544"/>
      <c r="D5" s="544"/>
      <c r="E5" s="544"/>
      <c r="F5" s="544"/>
      <c r="G5" s="544"/>
      <c r="H5" s="544"/>
      <c r="I5" s="544"/>
      <c r="J5" s="544"/>
      <c r="K5" s="544"/>
      <c r="L5" s="544"/>
      <c r="M5" s="544"/>
      <c r="N5" s="544"/>
      <c r="O5" s="544"/>
      <c r="P5" s="544"/>
      <c r="Q5" s="544"/>
      <c r="R5" s="544"/>
      <c r="S5" s="544"/>
      <c r="T5" s="544"/>
      <c r="U5" s="544"/>
      <c r="V5" s="544"/>
      <c r="W5" s="544"/>
      <c r="X5" s="544"/>
      <c r="Y5" s="544"/>
      <c r="Z5" s="544"/>
      <c r="AA5" s="544"/>
      <c r="AB5" s="544"/>
      <c r="AC5" s="544"/>
      <c r="AD5" s="544"/>
      <c r="AE5" s="544"/>
      <c r="AF5" s="544"/>
      <c r="AG5" s="544"/>
      <c r="AH5" s="544"/>
      <c r="AI5" s="544"/>
      <c r="AJ5" s="544"/>
      <c r="AK5" s="544"/>
      <c r="AL5" s="544"/>
      <c r="AM5" s="544"/>
      <c r="AN5" s="544"/>
      <c r="AO5" s="544"/>
      <c r="AP5" s="544"/>
      <c r="AQ5" s="544"/>
      <c r="AR5" s="544"/>
      <c r="AS5" s="544"/>
      <c r="AT5" s="544"/>
      <c r="AU5" s="544"/>
      <c r="AV5" s="544"/>
      <c r="AW5" s="544"/>
      <c r="AX5" s="544"/>
      <c r="AY5" s="544"/>
      <c r="AZ5" s="544"/>
      <c r="BA5" s="544"/>
      <c r="BB5" s="544"/>
      <c r="BC5" s="544"/>
      <c r="BD5" s="544"/>
      <c r="BE5" s="544"/>
      <c r="BF5" s="544"/>
      <c r="BG5" s="544"/>
      <c r="BH5" s="544"/>
      <c r="BI5" s="544"/>
      <c r="BJ5" s="544"/>
      <c r="BK5" s="544"/>
      <c r="BL5" s="544"/>
      <c r="BM5" s="544"/>
      <c r="BN5" s="544"/>
      <c r="BO5" s="544"/>
      <c r="BP5" s="544"/>
      <c r="BQ5" s="544"/>
      <c r="BR5" s="544"/>
      <c r="BS5" s="544"/>
      <c r="BT5" s="544"/>
      <c r="BU5" s="544"/>
      <c r="BV5" s="544"/>
      <c r="BW5" s="544"/>
      <c r="BX5" s="544"/>
      <c r="BY5" s="544"/>
      <c r="BZ5" s="544"/>
      <c r="CA5" s="544"/>
      <c r="CB5" s="544"/>
      <c r="CC5" s="544"/>
      <c r="CD5" s="544"/>
      <c r="CE5" s="544"/>
      <c r="CF5" s="544"/>
      <c r="CG5" s="544"/>
      <c r="CH5" s="544"/>
      <c r="CI5" s="544"/>
      <c r="CJ5" s="544"/>
      <c r="CK5" s="544"/>
      <c r="CL5" s="544"/>
      <c r="CM5" s="544"/>
      <c r="CN5" s="544"/>
      <c r="CO5" s="544"/>
      <c r="CP5" s="544"/>
      <c r="CQ5" s="544"/>
      <c r="CR5" s="544"/>
      <c r="CS5" s="544"/>
      <c r="CT5" s="544"/>
      <c r="CU5" s="544"/>
      <c r="CV5" s="544"/>
      <c r="CW5" s="544"/>
      <c r="CX5" s="544"/>
      <c r="CY5" s="544"/>
      <c r="CZ5" s="544"/>
      <c r="DA5" s="544"/>
      <c r="DB5" s="544"/>
      <c r="DC5" s="544"/>
      <c r="DD5" s="544"/>
      <c r="DE5" s="544"/>
      <c r="DF5" s="544"/>
      <c r="DG5" s="544"/>
      <c r="DH5" s="544"/>
      <c r="DI5" s="544"/>
      <c r="DJ5" s="544"/>
      <c r="DK5" s="544"/>
      <c r="DL5" s="544"/>
      <c r="DM5" s="544"/>
      <c r="DN5" s="544"/>
      <c r="DO5" s="544"/>
      <c r="DP5" s="544"/>
      <c r="DQ5" s="544"/>
      <c r="DR5" s="544"/>
      <c r="DS5" s="544"/>
      <c r="DT5" s="544"/>
      <c r="DU5" s="544"/>
      <c r="DV5" s="544"/>
      <c r="DW5" s="544"/>
      <c r="DX5" s="544"/>
      <c r="DY5" s="544"/>
      <c r="DZ5" s="544"/>
      <c r="EA5" s="544"/>
      <c r="EB5" s="544"/>
      <c r="EC5" s="544"/>
      <c r="ED5" s="544"/>
      <c r="EE5" s="544"/>
      <c r="EF5" s="544"/>
      <c r="EG5" s="544"/>
      <c r="EH5" s="544"/>
      <c r="EI5" s="544"/>
      <c r="EJ5" s="544"/>
      <c r="EK5" s="544"/>
      <c r="EL5" s="544"/>
      <c r="EM5" s="544"/>
      <c r="EN5" s="544"/>
      <c r="EO5" s="544"/>
      <c r="EP5" s="544"/>
      <c r="EQ5" s="544"/>
      <c r="ER5" s="544"/>
      <c r="ES5" s="544"/>
      <c r="ET5" s="544"/>
      <c r="EU5" s="544"/>
      <c r="EV5" s="544"/>
      <c r="EW5" s="544"/>
      <c r="EX5" s="544"/>
      <c r="EY5" s="544"/>
      <c r="EZ5" s="544"/>
      <c r="FA5" s="544"/>
      <c r="FB5" s="544"/>
      <c r="FC5" s="544"/>
      <c r="FD5" s="544"/>
      <c r="FE5" s="544"/>
      <c r="FF5" s="544"/>
      <c r="FG5" s="544"/>
      <c r="FH5" s="544"/>
      <c r="FI5" s="544"/>
      <c r="FJ5" s="544"/>
      <c r="FK5" s="544"/>
    </row>
    <row r="6" spans="1:167" ht="11.25" customHeight="1" x14ac:dyDescent="0.2">
      <c r="EB6" s="411" t="s">
        <v>119</v>
      </c>
      <c r="EC6" s="411"/>
      <c r="ED6" s="411"/>
      <c r="EE6" s="411"/>
      <c r="EF6" s="411"/>
      <c r="EG6" s="411"/>
      <c r="EH6" s="411"/>
      <c r="EI6" s="411"/>
      <c r="EJ6" s="411"/>
      <c r="EK6" s="411"/>
      <c r="EL6" s="411"/>
      <c r="EM6" s="411"/>
      <c r="EN6" s="411"/>
      <c r="EO6" s="411"/>
      <c r="EP6" s="411"/>
      <c r="EQ6" s="411"/>
      <c r="ER6" s="411"/>
      <c r="ES6" s="411"/>
      <c r="ET6" s="411"/>
      <c r="EU6" s="411"/>
      <c r="EV6" s="411"/>
      <c r="EW6" s="411"/>
      <c r="FB6" s="253" t="s">
        <v>114</v>
      </c>
      <c r="FC6" s="253"/>
      <c r="FD6" s="253"/>
      <c r="FE6" s="253"/>
      <c r="FF6" s="253"/>
      <c r="FG6" s="253"/>
      <c r="FH6" s="253"/>
      <c r="FI6" s="253"/>
      <c r="FJ6" s="253"/>
      <c r="FK6" s="253"/>
    </row>
    <row r="7" spans="1:167" s="39" customFormat="1" ht="11.45" customHeight="1" x14ac:dyDescent="0.2">
      <c r="A7" s="520" t="s">
        <v>60</v>
      </c>
      <c r="B7" s="521"/>
      <c r="C7" s="521"/>
      <c r="D7" s="521"/>
      <c r="E7" s="521"/>
      <c r="F7" s="521"/>
      <c r="G7" s="521"/>
      <c r="H7" s="521"/>
      <c r="I7" s="521"/>
      <c r="J7" s="521"/>
      <c r="K7" s="521"/>
      <c r="L7" s="521"/>
      <c r="M7" s="521"/>
      <c r="N7" s="521"/>
      <c r="O7" s="521"/>
      <c r="P7" s="521"/>
      <c r="Q7" s="521"/>
      <c r="R7" s="521"/>
      <c r="S7" s="521"/>
      <c r="T7" s="521"/>
      <c r="U7" s="521"/>
      <c r="V7" s="521"/>
      <c r="W7" s="521"/>
      <c r="X7" s="521"/>
      <c r="Y7" s="521"/>
      <c r="Z7" s="521"/>
      <c r="AA7" s="521"/>
      <c r="AB7" s="521"/>
      <c r="AC7" s="522"/>
      <c r="AD7" s="529" t="s">
        <v>184</v>
      </c>
      <c r="AE7" s="521"/>
      <c r="AF7" s="521"/>
      <c r="AG7" s="521"/>
      <c r="AH7" s="521"/>
      <c r="AI7" s="522"/>
      <c r="AJ7" s="520" t="s">
        <v>77</v>
      </c>
      <c r="AK7" s="521"/>
      <c r="AL7" s="521"/>
      <c r="AM7" s="521"/>
      <c r="AN7" s="521"/>
      <c r="AO7" s="521"/>
      <c r="AP7" s="521"/>
      <c r="AQ7" s="521"/>
      <c r="AR7" s="521"/>
      <c r="AS7" s="521"/>
      <c r="AT7" s="521"/>
      <c r="AU7" s="521"/>
      <c r="AV7" s="521"/>
      <c r="AW7" s="521"/>
      <c r="AX7" s="521"/>
      <c r="AY7" s="521"/>
      <c r="AZ7" s="521"/>
      <c r="BA7" s="521"/>
      <c r="BB7" s="521"/>
      <c r="BC7" s="521"/>
      <c r="BD7" s="521"/>
      <c r="BE7" s="522"/>
      <c r="BF7" s="263" t="s">
        <v>78</v>
      </c>
      <c r="BG7" s="264"/>
      <c r="BH7" s="264"/>
      <c r="BI7" s="264"/>
      <c r="BJ7" s="264"/>
      <c r="BK7" s="264"/>
      <c r="BL7" s="264"/>
      <c r="BM7" s="264"/>
      <c r="BN7" s="264"/>
      <c r="BO7" s="264"/>
      <c r="BP7" s="264"/>
      <c r="BQ7" s="264"/>
      <c r="BR7" s="264"/>
      <c r="BS7" s="264"/>
      <c r="BT7" s="264"/>
      <c r="BU7" s="264"/>
      <c r="BV7" s="264"/>
      <c r="BW7" s="264"/>
      <c r="BX7" s="264"/>
      <c r="BY7" s="264"/>
      <c r="BZ7" s="264"/>
      <c r="CA7" s="264"/>
      <c r="CB7" s="264"/>
      <c r="CC7" s="264"/>
      <c r="CD7" s="264"/>
      <c r="CE7" s="264"/>
      <c r="CF7" s="264"/>
      <c r="CG7" s="264"/>
      <c r="CH7" s="264"/>
      <c r="CI7" s="264"/>
      <c r="CJ7" s="264"/>
      <c r="CK7" s="264"/>
      <c r="CL7" s="264"/>
      <c r="CM7" s="264"/>
      <c r="CN7" s="264"/>
      <c r="CO7" s="264"/>
      <c r="CP7" s="264"/>
      <c r="CQ7" s="264"/>
      <c r="CR7" s="264"/>
      <c r="CS7" s="264"/>
      <c r="CT7" s="264"/>
      <c r="CU7" s="264"/>
      <c r="CV7" s="264"/>
      <c r="CW7" s="264"/>
      <c r="CX7" s="264"/>
      <c r="CY7" s="264"/>
      <c r="CZ7" s="264"/>
      <c r="DA7" s="264"/>
      <c r="DB7" s="264"/>
      <c r="DC7" s="264"/>
      <c r="DD7" s="264"/>
      <c r="DE7" s="264"/>
      <c r="DF7" s="264"/>
      <c r="DG7" s="264"/>
      <c r="DH7" s="264"/>
      <c r="DI7" s="264"/>
      <c r="DJ7" s="264"/>
      <c r="DK7" s="264"/>
      <c r="DL7" s="264"/>
      <c r="DM7" s="264"/>
      <c r="DN7" s="264"/>
      <c r="DO7" s="264"/>
      <c r="DP7" s="264"/>
      <c r="DQ7" s="264"/>
      <c r="DR7" s="264"/>
      <c r="DS7" s="264"/>
      <c r="DT7" s="264"/>
      <c r="DU7" s="264"/>
      <c r="DV7" s="264"/>
      <c r="DW7" s="264"/>
      <c r="DX7" s="264"/>
      <c r="DY7" s="264"/>
      <c r="DZ7" s="264"/>
      <c r="EA7" s="264"/>
      <c r="EB7" s="264"/>
      <c r="EC7" s="264"/>
      <c r="ED7" s="264"/>
      <c r="EE7" s="264"/>
      <c r="EF7" s="264"/>
      <c r="EG7" s="264"/>
      <c r="EH7" s="264"/>
      <c r="EI7" s="264"/>
      <c r="EJ7" s="264"/>
      <c r="EK7" s="264"/>
      <c r="EL7" s="264"/>
      <c r="EM7" s="264"/>
      <c r="EN7" s="264"/>
      <c r="EO7" s="264"/>
      <c r="EP7" s="264"/>
      <c r="EQ7" s="264"/>
      <c r="ER7" s="264"/>
      <c r="ES7" s="264"/>
      <c r="ET7" s="264"/>
      <c r="EU7" s="264"/>
      <c r="EV7" s="264"/>
      <c r="EW7" s="264"/>
      <c r="EX7" s="264"/>
      <c r="EY7" s="264"/>
      <c r="EZ7" s="264"/>
      <c r="FA7" s="264"/>
      <c r="FB7" s="264"/>
      <c r="FC7" s="264"/>
      <c r="FD7" s="264"/>
      <c r="FE7" s="264"/>
      <c r="FF7" s="264"/>
      <c r="FG7" s="264"/>
      <c r="FH7" s="264"/>
      <c r="FI7" s="264"/>
      <c r="FJ7" s="264"/>
      <c r="FK7" s="265"/>
    </row>
    <row r="8" spans="1:167" s="39" customFormat="1" ht="65.25" customHeight="1" x14ac:dyDescent="0.2">
      <c r="A8" s="523"/>
      <c r="B8" s="524"/>
      <c r="C8" s="524"/>
      <c r="D8" s="524"/>
      <c r="E8" s="524"/>
      <c r="F8" s="524"/>
      <c r="G8" s="524"/>
      <c r="H8" s="524"/>
      <c r="I8" s="524"/>
      <c r="J8" s="524"/>
      <c r="K8" s="524"/>
      <c r="L8" s="524"/>
      <c r="M8" s="524"/>
      <c r="N8" s="524"/>
      <c r="O8" s="524"/>
      <c r="P8" s="524"/>
      <c r="Q8" s="524"/>
      <c r="R8" s="524"/>
      <c r="S8" s="524"/>
      <c r="T8" s="524"/>
      <c r="U8" s="524"/>
      <c r="V8" s="524"/>
      <c r="W8" s="524"/>
      <c r="X8" s="524"/>
      <c r="Y8" s="524"/>
      <c r="Z8" s="524"/>
      <c r="AA8" s="524"/>
      <c r="AB8" s="524"/>
      <c r="AC8" s="525"/>
      <c r="AD8" s="523"/>
      <c r="AE8" s="524"/>
      <c r="AF8" s="524"/>
      <c r="AG8" s="524"/>
      <c r="AH8" s="524"/>
      <c r="AI8" s="525"/>
      <c r="AJ8" s="526"/>
      <c r="AK8" s="527"/>
      <c r="AL8" s="527"/>
      <c r="AM8" s="527"/>
      <c r="AN8" s="527"/>
      <c r="AO8" s="527"/>
      <c r="AP8" s="527"/>
      <c r="AQ8" s="527"/>
      <c r="AR8" s="527"/>
      <c r="AS8" s="527"/>
      <c r="AT8" s="527"/>
      <c r="AU8" s="527"/>
      <c r="AV8" s="527"/>
      <c r="AW8" s="527"/>
      <c r="AX8" s="527"/>
      <c r="AY8" s="527"/>
      <c r="AZ8" s="527"/>
      <c r="BA8" s="527"/>
      <c r="BB8" s="527"/>
      <c r="BC8" s="527"/>
      <c r="BD8" s="527"/>
      <c r="BE8" s="528"/>
      <c r="BF8" s="260" t="s">
        <v>79</v>
      </c>
      <c r="BG8" s="261"/>
      <c r="BH8" s="261"/>
      <c r="BI8" s="261"/>
      <c r="BJ8" s="261"/>
      <c r="BK8" s="261"/>
      <c r="BL8" s="261"/>
      <c r="BM8" s="261"/>
      <c r="BN8" s="261"/>
      <c r="BO8" s="261"/>
      <c r="BP8" s="261"/>
      <c r="BQ8" s="261"/>
      <c r="BR8" s="261"/>
      <c r="BS8" s="261"/>
      <c r="BT8" s="261"/>
      <c r="BU8" s="261"/>
      <c r="BV8" s="261"/>
      <c r="BW8" s="261"/>
      <c r="BX8" s="261"/>
      <c r="BY8" s="261"/>
      <c r="BZ8" s="261"/>
      <c r="CA8" s="261"/>
      <c r="CB8" s="260" t="s">
        <v>80</v>
      </c>
      <c r="CC8" s="261"/>
      <c r="CD8" s="261"/>
      <c r="CE8" s="261"/>
      <c r="CF8" s="261"/>
      <c r="CG8" s="261"/>
      <c r="CH8" s="261"/>
      <c r="CI8" s="261"/>
      <c r="CJ8" s="261"/>
      <c r="CK8" s="261"/>
      <c r="CL8" s="261"/>
      <c r="CM8" s="261"/>
      <c r="CN8" s="261"/>
      <c r="CO8" s="261"/>
      <c r="CP8" s="261"/>
      <c r="CQ8" s="261"/>
      <c r="CR8" s="261"/>
      <c r="CS8" s="261"/>
      <c r="CT8" s="261"/>
      <c r="CU8" s="261"/>
      <c r="CV8" s="261"/>
      <c r="CW8" s="262"/>
      <c r="CX8" s="254" t="s">
        <v>81</v>
      </c>
      <c r="CY8" s="255"/>
      <c r="CZ8" s="255"/>
      <c r="DA8" s="255"/>
      <c r="DB8" s="255"/>
      <c r="DC8" s="255"/>
      <c r="DD8" s="255"/>
      <c r="DE8" s="255"/>
      <c r="DF8" s="255"/>
      <c r="DG8" s="255"/>
      <c r="DH8" s="255"/>
      <c r="DI8" s="255"/>
      <c r="DJ8" s="255"/>
      <c r="DK8" s="255"/>
      <c r="DL8" s="255"/>
      <c r="DM8" s="255"/>
      <c r="DN8" s="255"/>
      <c r="DO8" s="255"/>
      <c r="DP8" s="255"/>
      <c r="DQ8" s="255"/>
      <c r="DR8" s="255"/>
      <c r="DS8" s="256"/>
      <c r="DT8" s="254" t="s">
        <v>82</v>
      </c>
      <c r="DU8" s="255"/>
      <c r="DV8" s="255"/>
      <c r="DW8" s="255"/>
      <c r="DX8" s="255"/>
      <c r="DY8" s="255"/>
      <c r="DZ8" s="255"/>
      <c r="EA8" s="255"/>
      <c r="EB8" s="255"/>
      <c r="EC8" s="255"/>
      <c r="ED8" s="255"/>
      <c r="EE8" s="255"/>
      <c r="EF8" s="255"/>
      <c r="EG8" s="255"/>
      <c r="EH8" s="255"/>
      <c r="EI8" s="255"/>
      <c r="EJ8" s="255"/>
      <c r="EK8" s="255"/>
      <c r="EL8" s="255"/>
      <c r="EM8" s="255"/>
      <c r="EN8" s="255"/>
      <c r="EO8" s="256"/>
      <c r="EP8" s="254" t="s">
        <v>230</v>
      </c>
      <c r="EQ8" s="255"/>
      <c r="ER8" s="255"/>
      <c r="ES8" s="255"/>
      <c r="ET8" s="255"/>
      <c r="EU8" s="255"/>
      <c r="EV8" s="255"/>
      <c r="EW8" s="255"/>
      <c r="EX8" s="255"/>
      <c r="EY8" s="255"/>
      <c r="EZ8" s="255"/>
      <c r="FA8" s="255"/>
      <c r="FB8" s="255"/>
      <c r="FC8" s="255"/>
      <c r="FD8" s="255"/>
      <c r="FE8" s="255"/>
      <c r="FF8" s="255"/>
      <c r="FG8" s="255"/>
      <c r="FH8" s="255"/>
      <c r="FI8" s="255"/>
      <c r="FJ8" s="255"/>
      <c r="FK8" s="256"/>
    </row>
    <row r="9" spans="1:167" s="39" customFormat="1" ht="43.5" customHeight="1" x14ac:dyDescent="0.2">
      <c r="A9" s="526"/>
      <c r="B9" s="527"/>
      <c r="C9" s="527"/>
      <c r="D9" s="527"/>
      <c r="E9" s="527"/>
      <c r="F9" s="527"/>
      <c r="G9" s="527"/>
      <c r="H9" s="527"/>
      <c r="I9" s="527"/>
      <c r="J9" s="527"/>
      <c r="K9" s="527"/>
      <c r="L9" s="527"/>
      <c r="M9" s="527"/>
      <c r="N9" s="527"/>
      <c r="O9" s="527"/>
      <c r="P9" s="527"/>
      <c r="Q9" s="527"/>
      <c r="R9" s="527"/>
      <c r="S9" s="527"/>
      <c r="T9" s="527"/>
      <c r="U9" s="527"/>
      <c r="V9" s="527"/>
      <c r="W9" s="527"/>
      <c r="X9" s="527"/>
      <c r="Y9" s="527"/>
      <c r="Z9" s="527"/>
      <c r="AA9" s="527"/>
      <c r="AB9" s="527"/>
      <c r="AC9" s="528"/>
      <c r="AD9" s="526"/>
      <c r="AE9" s="527"/>
      <c r="AF9" s="527"/>
      <c r="AG9" s="527"/>
      <c r="AH9" s="527"/>
      <c r="AI9" s="528"/>
      <c r="AJ9" s="254" t="s">
        <v>83</v>
      </c>
      <c r="AK9" s="255"/>
      <c r="AL9" s="255"/>
      <c r="AM9" s="255"/>
      <c r="AN9" s="255"/>
      <c r="AO9" s="255"/>
      <c r="AP9" s="256"/>
      <c r="AQ9" s="254" t="s">
        <v>84</v>
      </c>
      <c r="AR9" s="255"/>
      <c r="AS9" s="255"/>
      <c r="AT9" s="255"/>
      <c r="AU9" s="255"/>
      <c r="AV9" s="255"/>
      <c r="AW9" s="255"/>
      <c r="AX9" s="256"/>
      <c r="AY9" s="254" t="s">
        <v>85</v>
      </c>
      <c r="AZ9" s="255"/>
      <c r="BA9" s="255"/>
      <c r="BB9" s="255"/>
      <c r="BC9" s="255"/>
      <c r="BD9" s="255"/>
      <c r="BE9" s="256"/>
      <c r="BF9" s="254" t="s">
        <v>83</v>
      </c>
      <c r="BG9" s="255"/>
      <c r="BH9" s="255"/>
      <c r="BI9" s="255"/>
      <c r="BJ9" s="255"/>
      <c r="BK9" s="255"/>
      <c r="BL9" s="256"/>
      <c r="BM9" s="254" t="s">
        <v>84</v>
      </c>
      <c r="BN9" s="255"/>
      <c r="BO9" s="255"/>
      <c r="BP9" s="255"/>
      <c r="BQ9" s="255"/>
      <c r="BR9" s="255"/>
      <c r="BS9" s="255"/>
      <c r="BT9" s="256"/>
      <c r="BU9" s="254" t="s">
        <v>85</v>
      </c>
      <c r="BV9" s="255"/>
      <c r="BW9" s="255"/>
      <c r="BX9" s="255"/>
      <c r="BY9" s="255"/>
      <c r="BZ9" s="255"/>
      <c r="CA9" s="256"/>
      <c r="CB9" s="254" t="s">
        <v>83</v>
      </c>
      <c r="CC9" s="255"/>
      <c r="CD9" s="255"/>
      <c r="CE9" s="255"/>
      <c r="CF9" s="255"/>
      <c r="CG9" s="255"/>
      <c r="CH9" s="256"/>
      <c r="CI9" s="254" t="s">
        <v>84</v>
      </c>
      <c r="CJ9" s="255"/>
      <c r="CK9" s="255"/>
      <c r="CL9" s="255"/>
      <c r="CM9" s="255"/>
      <c r="CN9" s="255"/>
      <c r="CO9" s="255"/>
      <c r="CP9" s="256"/>
      <c r="CQ9" s="254" t="s">
        <v>86</v>
      </c>
      <c r="CR9" s="255"/>
      <c r="CS9" s="255"/>
      <c r="CT9" s="255"/>
      <c r="CU9" s="255"/>
      <c r="CV9" s="255"/>
      <c r="CW9" s="256"/>
      <c r="CX9" s="254" t="s">
        <v>83</v>
      </c>
      <c r="CY9" s="255"/>
      <c r="CZ9" s="255"/>
      <c r="DA9" s="255"/>
      <c r="DB9" s="255"/>
      <c r="DC9" s="255"/>
      <c r="DD9" s="256"/>
      <c r="DE9" s="254" t="s">
        <v>84</v>
      </c>
      <c r="DF9" s="255"/>
      <c r="DG9" s="255"/>
      <c r="DH9" s="255"/>
      <c r="DI9" s="255"/>
      <c r="DJ9" s="255"/>
      <c r="DK9" s="255"/>
      <c r="DL9" s="256"/>
      <c r="DM9" s="254" t="s">
        <v>86</v>
      </c>
      <c r="DN9" s="255"/>
      <c r="DO9" s="255"/>
      <c r="DP9" s="255"/>
      <c r="DQ9" s="255"/>
      <c r="DR9" s="255"/>
      <c r="DS9" s="256"/>
      <c r="DT9" s="254" t="s">
        <v>83</v>
      </c>
      <c r="DU9" s="255"/>
      <c r="DV9" s="255"/>
      <c r="DW9" s="255"/>
      <c r="DX9" s="255"/>
      <c r="DY9" s="255"/>
      <c r="DZ9" s="256"/>
      <c r="EA9" s="254" t="s">
        <v>84</v>
      </c>
      <c r="EB9" s="255"/>
      <c r="EC9" s="255"/>
      <c r="ED9" s="255"/>
      <c r="EE9" s="255"/>
      <c r="EF9" s="255"/>
      <c r="EG9" s="255"/>
      <c r="EH9" s="256"/>
      <c r="EI9" s="254" t="s">
        <v>86</v>
      </c>
      <c r="EJ9" s="255"/>
      <c r="EK9" s="255"/>
      <c r="EL9" s="255"/>
      <c r="EM9" s="255"/>
      <c r="EN9" s="255"/>
      <c r="EO9" s="256"/>
      <c r="EP9" s="254" t="s">
        <v>83</v>
      </c>
      <c r="EQ9" s="255"/>
      <c r="ER9" s="255"/>
      <c r="ES9" s="255"/>
      <c r="ET9" s="255"/>
      <c r="EU9" s="255"/>
      <c r="EV9" s="256"/>
      <c r="EW9" s="254" t="s">
        <v>148</v>
      </c>
      <c r="EX9" s="255"/>
      <c r="EY9" s="255"/>
      <c r="EZ9" s="255"/>
      <c r="FA9" s="255"/>
      <c r="FB9" s="255"/>
      <c r="FC9" s="255"/>
      <c r="FD9" s="256"/>
      <c r="FE9" s="254" t="s">
        <v>86</v>
      </c>
      <c r="FF9" s="255"/>
      <c r="FG9" s="255"/>
      <c r="FH9" s="255"/>
      <c r="FI9" s="255"/>
      <c r="FJ9" s="255"/>
      <c r="FK9" s="256"/>
    </row>
    <row r="10" spans="1:167" s="39" customFormat="1" ht="11.85" customHeight="1" x14ac:dyDescent="0.2">
      <c r="A10" s="263">
        <v>1</v>
      </c>
      <c r="B10" s="264"/>
      <c r="C10" s="264"/>
      <c r="D10" s="264"/>
      <c r="E10" s="264"/>
      <c r="F10" s="264"/>
      <c r="G10" s="264"/>
      <c r="H10" s="264"/>
      <c r="I10" s="264"/>
      <c r="J10" s="264"/>
      <c r="K10" s="264"/>
      <c r="L10" s="264"/>
      <c r="M10" s="264"/>
      <c r="N10" s="264"/>
      <c r="O10" s="264"/>
      <c r="P10" s="264"/>
      <c r="Q10" s="264"/>
      <c r="R10" s="264"/>
      <c r="S10" s="264"/>
      <c r="T10" s="264"/>
      <c r="U10" s="264"/>
      <c r="V10" s="264"/>
      <c r="W10" s="264"/>
      <c r="X10" s="264"/>
      <c r="Y10" s="264"/>
      <c r="Z10" s="264"/>
      <c r="AA10" s="264"/>
      <c r="AB10" s="264"/>
      <c r="AC10" s="265"/>
      <c r="AD10" s="263">
        <v>2</v>
      </c>
      <c r="AE10" s="264"/>
      <c r="AF10" s="264"/>
      <c r="AG10" s="264"/>
      <c r="AH10" s="264"/>
      <c r="AI10" s="265"/>
      <c r="AJ10" s="263">
        <v>3</v>
      </c>
      <c r="AK10" s="264"/>
      <c r="AL10" s="264"/>
      <c r="AM10" s="264"/>
      <c r="AN10" s="264"/>
      <c r="AO10" s="264"/>
      <c r="AP10" s="265"/>
      <c r="AQ10" s="263">
        <v>4</v>
      </c>
      <c r="AR10" s="264"/>
      <c r="AS10" s="264"/>
      <c r="AT10" s="264"/>
      <c r="AU10" s="264"/>
      <c r="AV10" s="264"/>
      <c r="AW10" s="264"/>
      <c r="AX10" s="265"/>
      <c r="AY10" s="263">
        <v>5</v>
      </c>
      <c r="AZ10" s="264"/>
      <c r="BA10" s="264"/>
      <c r="BB10" s="264"/>
      <c r="BC10" s="264"/>
      <c r="BD10" s="264"/>
      <c r="BE10" s="265"/>
      <c r="BF10" s="263">
        <v>6</v>
      </c>
      <c r="BG10" s="264"/>
      <c r="BH10" s="264"/>
      <c r="BI10" s="264"/>
      <c r="BJ10" s="264"/>
      <c r="BK10" s="264"/>
      <c r="BL10" s="265"/>
      <c r="BM10" s="263">
        <v>7</v>
      </c>
      <c r="BN10" s="264"/>
      <c r="BO10" s="264"/>
      <c r="BP10" s="264"/>
      <c r="BQ10" s="264"/>
      <c r="BR10" s="264"/>
      <c r="BS10" s="264"/>
      <c r="BT10" s="265"/>
      <c r="BU10" s="263">
        <v>8</v>
      </c>
      <c r="BV10" s="264"/>
      <c r="BW10" s="264"/>
      <c r="BX10" s="264"/>
      <c r="BY10" s="264"/>
      <c r="BZ10" s="264"/>
      <c r="CA10" s="265"/>
      <c r="CB10" s="263">
        <v>9</v>
      </c>
      <c r="CC10" s="264"/>
      <c r="CD10" s="264"/>
      <c r="CE10" s="264"/>
      <c r="CF10" s="264"/>
      <c r="CG10" s="264"/>
      <c r="CH10" s="265"/>
      <c r="CI10" s="263">
        <v>10</v>
      </c>
      <c r="CJ10" s="264"/>
      <c r="CK10" s="264"/>
      <c r="CL10" s="264"/>
      <c r="CM10" s="264"/>
      <c r="CN10" s="264"/>
      <c r="CO10" s="264"/>
      <c r="CP10" s="265"/>
      <c r="CQ10" s="263">
        <v>11</v>
      </c>
      <c r="CR10" s="264"/>
      <c r="CS10" s="264"/>
      <c r="CT10" s="264"/>
      <c r="CU10" s="264"/>
      <c r="CV10" s="264"/>
      <c r="CW10" s="265"/>
      <c r="CX10" s="263">
        <v>12</v>
      </c>
      <c r="CY10" s="264"/>
      <c r="CZ10" s="264"/>
      <c r="DA10" s="264"/>
      <c r="DB10" s="264"/>
      <c r="DC10" s="264"/>
      <c r="DD10" s="265"/>
      <c r="DE10" s="263">
        <v>13</v>
      </c>
      <c r="DF10" s="264"/>
      <c r="DG10" s="264"/>
      <c r="DH10" s="264"/>
      <c r="DI10" s="264"/>
      <c r="DJ10" s="264"/>
      <c r="DK10" s="264"/>
      <c r="DL10" s="265"/>
      <c r="DM10" s="263">
        <v>14</v>
      </c>
      <c r="DN10" s="264"/>
      <c r="DO10" s="264"/>
      <c r="DP10" s="264"/>
      <c r="DQ10" s="264"/>
      <c r="DR10" s="264"/>
      <c r="DS10" s="265"/>
      <c r="DT10" s="263">
        <v>15</v>
      </c>
      <c r="DU10" s="264"/>
      <c r="DV10" s="264"/>
      <c r="DW10" s="264"/>
      <c r="DX10" s="264"/>
      <c r="DY10" s="264"/>
      <c r="DZ10" s="265"/>
      <c r="EA10" s="263">
        <v>16</v>
      </c>
      <c r="EB10" s="264"/>
      <c r="EC10" s="264"/>
      <c r="ED10" s="264"/>
      <c r="EE10" s="264"/>
      <c r="EF10" s="264"/>
      <c r="EG10" s="264"/>
      <c r="EH10" s="265"/>
      <c r="EI10" s="263">
        <v>17</v>
      </c>
      <c r="EJ10" s="264"/>
      <c r="EK10" s="264"/>
      <c r="EL10" s="264"/>
      <c r="EM10" s="264"/>
      <c r="EN10" s="264"/>
      <c r="EO10" s="265"/>
      <c r="EP10" s="263">
        <v>18</v>
      </c>
      <c r="EQ10" s="264"/>
      <c r="ER10" s="264"/>
      <c r="ES10" s="264"/>
      <c r="ET10" s="264"/>
      <c r="EU10" s="264"/>
      <c r="EV10" s="265"/>
      <c r="EW10" s="263">
        <v>19</v>
      </c>
      <c r="EX10" s="264"/>
      <c r="EY10" s="264"/>
      <c r="EZ10" s="264"/>
      <c r="FA10" s="264"/>
      <c r="FB10" s="264"/>
      <c r="FC10" s="264"/>
      <c r="FD10" s="265"/>
      <c r="FE10" s="263">
        <v>20</v>
      </c>
      <c r="FF10" s="264"/>
      <c r="FG10" s="264"/>
      <c r="FH10" s="264"/>
      <c r="FI10" s="264"/>
      <c r="FJ10" s="264"/>
      <c r="FK10" s="265"/>
    </row>
    <row r="11" spans="1:167" s="39" customFormat="1" ht="27" customHeight="1" x14ac:dyDescent="0.2">
      <c r="A11" s="40"/>
      <c r="B11" s="533" t="s">
        <v>87</v>
      </c>
      <c r="C11" s="533"/>
      <c r="D11" s="533"/>
      <c r="E11" s="533"/>
      <c r="F11" s="533"/>
      <c r="G11" s="533"/>
      <c r="H11" s="533"/>
      <c r="I11" s="533"/>
      <c r="J11" s="533"/>
      <c r="K11" s="533"/>
      <c r="L11" s="533"/>
      <c r="M11" s="533"/>
      <c r="N11" s="533"/>
      <c r="O11" s="533"/>
      <c r="P11" s="533"/>
      <c r="Q11" s="533"/>
      <c r="R11" s="533"/>
      <c r="S11" s="533"/>
      <c r="T11" s="533"/>
      <c r="U11" s="533"/>
      <c r="V11" s="533"/>
      <c r="W11" s="533"/>
      <c r="X11" s="533"/>
      <c r="Y11" s="533"/>
      <c r="Z11" s="533"/>
      <c r="AA11" s="533"/>
      <c r="AB11" s="533"/>
      <c r="AC11" s="534"/>
      <c r="AD11" s="263">
        <v>1</v>
      </c>
      <c r="AE11" s="264"/>
      <c r="AF11" s="264"/>
      <c r="AG11" s="264"/>
      <c r="AH11" s="264"/>
      <c r="AI11" s="265"/>
      <c r="AJ11" s="536"/>
      <c r="AK11" s="536"/>
      <c r="AL11" s="536"/>
      <c r="AM11" s="536"/>
      <c r="AN11" s="536"/>
      <c r="AO11" s="536"/>
      <c r="AP11" s="536"/>
      <c r="AQ11" s="536"/>
      <c r="AR11" s="536"/>
      <c r="AS11" s="536"/>
      <c r="AT11" s="536"/>
      <c r="AU11" s="536"/>
      <c r="AV11" s="536"/>
      <c r="AW11" s="536"/>
      <c r="AX11" s="536"/>
      <c r="AY11" s="336">
        <f>T2R1C5</f>
        <v>0</v>
      </c>
      <c r="AZ11" s="336"/>
      <c r="BA11" s="336"/>
      <c r="BB11" s="336"/>
      <c r="BC11" s="336"/>
      <c r="BD11" s="336"/>
      <c r="BE11" s="336"/>
      <c r="BF11" s="535">
        <f>T8R1C3</f>
        <v>0</v>
      </c>
      <c r="BG11" s="535"/>
      <c r="BH11" s="535"/>
      <c r="BI11" s="535"/>
      <c r="BJ11" s="535"/>
      <c r="BK11" s="535"/>
      <c r="BL11" s="535"/>
      <c r="BM11" s="535">
        <f>T8R1C4</f>
        <v>0</v>
      </c>
      <c r="BN11" s="535"/>
      <c r="BO11" s="535"/>
      <c r="BP11" s="535"/>
      <c r="BQ11" s="535"/>
      <c r="BR11" s="535"/>
      <c r="BS11" s="535"/>
      <c r="BT11" s="535"/>
      <c r="BU11" s="535">
        <f t="shared" ref="BU11:BU17" si="0">AY11</f>
        <v>0</v>
      </c>
      <c r="BV11" s="535"/>
      <c r="BW11" s="535"/>
      <c r="BX11" s="535"/>
      <c r="BY11" s="535"/>
      <c r="BZ11" s="535"/>
      <c r="CA11" s="535"/>
      <c r="CB11" s="260"/>
      <c r="CC11" s="261"/>
      <c r="CD11" s="261"/>
      <c r="CE11" s="261"/>
      <c r="CF11" s="261"/>
      <c r="CG11" s="261"/>
      <c r="CH11" s="262"/>
      <c r="CI11" s="260"/>
      <c r="CJ11" s="261"/>
      <c r="CK11" s="261"/>
      <c r="CL11" s="261"/>
      <c r="CM11" s="261"/>
      <c r="CN11" s="261"/>
      <c r="CO11" s="261"/>
      <c r="CP11" s="262"/>
      <c r="CQ11" s="260"/>
      <c r="CR11" s="261"/>
      <c r="CS11" s="261"/>
      <c r="CT11" s="261"/>
      <c r="CU11" s="261"/>
      <c r="CV11" s="261"/>
      <c r="CW11" s="262"/>
      <c r="CX11" s="260"/>
      <c r="CY11" s="261"/>
      <c r="CZ11" s="261"/>
      <c r="DA11" s="261"/>
      <c r="DB11" s="261"/>
      <c r="DC11" s="261"/>
      <c r="DD11" s="262"/>
      <c r="DE11" s="260"/>
      <c r="DF11" s="261"/>
      <c r="DG11" s="261"/>
      <c r="DH11" s="261"/>
      <c r="DI11" s="261"/>
      <c r="DJ11" s="261"/>
      <c r="DK11" s="261"/>
      <c r="DL11" s="262"/>
      <c r="DM11" s="260"/>
      <c r="DN11" s="261"/>
      <c r="DO11" s="261"/>
      <c r="DP11" s="261"/>
      <c r="DQ11" s="261"/>
      <c r="DR11" s="261"/>
      <c r="DS11" s="262"/>
      <c r="DT11" s="260"/>
      <c r="DU11" s="261"/>
      <c r="DV11" s="261"/>
      <c r="DW11" s="261"/>
      <c r="DX11" s="261"/>
      <c r="DY11" s="261"/>
      <c r="DZ11" s="262"/>
      <c r="EA11" s="260"/>
      <c r="EB11" s="261"/>
      <c r="EC11" s="261"/>
      <c r="ED11" s="261"/>
      <c r="EE11" s="261"/>
      <c r="EF11" s="261"/>
      <c r="EG11" s="261"/>
      <c r="EH11" s="262"/>
      <c r="EI11" s="260"/>
      <c r="EJ11" s="261"/>
      <c r="EK11" s="261"/>
      <c r="EL11" s="261"/>
      <c r="EM11" s="261"/>
      <c r="EN11" s="261"/>
      <c r="EO11" s="262"/>
      <c r="EP11" s="260"/>
      <c r="EQ11" s="261"/>
      <c r="ER11" s="261"/>
      <c r="ES11" s="261"/>
      <c r="ET11" s="261"/>
      <c r="EU11" s="261"/>
      <c r="EV11" s="262"/>
      <c r="EW11" s="260"/>
      <c r="EX11" s="261"/>
      <c r="EY11" s="261"/>
      <c r="EZ11" s="261"/>
      <c r="FA11" s="261"/>
      <c r="FB11" s="261"/>
      <c r="FC11" s="261"/>
      <c r="FD11" s="262"/>
      <c r="FE11" s="260"/>
      <c r="FF11" s="261"/>
      <c r="FG11" s="261"/>
      <c r="FH11" s="261"/>
      <c r="FI11" s="261"/>
      <c r="FJ11" s="261"/>
      <c r="FK11" s="262"/>
    </row>
    <row r="12" spans="1:167" s="39" customFormat="1" ht="30" customHeight="1" x14ac:dyDescent="0.2">
      <c r="A12" s="40"/>
      <c r="B12" s="533" t="s">
        <v>88</v>
      </c>
      <c r="C12" s="533"/>
      <c r="D12" s="533"/>
      <c r="E12" s="533"/>
      <c r="F12" s="533"/>
      <c r="G12" s="533"/>
      <c r="H12" s="533"/>
      <c r="I12" s="533"/>
      <c r="J12" s="533"/>
      <c r="K12" s="533"/>
      <c r="L12" s="533"/>
      <c r="M12" s="533"/>
      <c r="N12" s="533"/>
      <c r="O12" s="533"/>
      <c r="P12" s="533"/>
      <c r="Q12" s="533"/>
      <c r="R12" s="533"/>
      <c r="S12" s="533"/>
      <c r="T12" s="533"/>
      <c r="U12" s="533"/>
      <c r="V12" s="533"/>
      <c r="W12" s="533"/>
      <c r="X12" s="533"/>
      <c r="Y12" s="533"/>
      <c r="Z12" s="533"/>
      <c r="AA12" s="533"/>
      <c r="AB12" s="533"/>
      <c r="AC12" s="534"/>
      <c r="AD12" s="263">
        <v>2</v>
      </c>
      <c r="AE12" s="264"/>
      <c r="AF12" s="264"/>
      <c r="AG12" s="264"/>
      <c r="AH12" s="264"/>
      <c r="AI12" s="265"/>
      <c r="AJ12" s="536"/>
      <c r="AK12" s="536"/>
      <c r="AL12" s="536"/>
      <c r="AM12" s="536"/>
      <c r="AN12" s="536"/>
      <c r="AO12" s="536"/>
      <c r="AP12" s="536"/>
      <c r="AQ12" s="536"/>
      <c r="AR12" s="536"/>
      <c r="AS12" s="536"/>
      <c r="AT12" s="536"/>
      <c r="AU12" s="536"/>
      <c r="AV12" s="536"/>
      <c r="AW12" s="536"/>
      <c r="AX12" s="536"/>
      <c r="AY12" s="336">
        <f>T2R3C5</f>
        <v>0</v>
      </c>
      <c r="AZ12" s="336"/>
      <c r="BA12" s="336"/>
      <c r="BB12" s="336"/>
      <c r="BC12" s="336"/>
      <c r="BD12" s="336"/>
      <c r="BE12" s="336"/>
      <c r="BF12" s="535">
        <f>T8R2C3</f>
        <v>0</v>
      </c>
      <c r="BG12" s="535"/>
      <c r="BH12" s="535"/>
      <c r="BI12" s="535"/>
      <c r="BJ12" s="535"/>
      <c r="BK12" s="535"/>
      <c r="BL12" s="535"/>
      <c r="BM12" s="535">
        <f>T8R2C4</f>
        <v>0</v>
      </c>
      <c r="BN12" s="535"/>
      <c r="BO12" s="535"/>
      <c r="BP12" s="535"/>
      <c r="BQ12" s="535"/>
      <c r="BR12" s="535"/>
      <c r="BS12" s="535"/>
      <c r="BT12" s="535"/>
      <c r="BU12" s="535">
        <f t="shared" si="0"/>
        <v>0</v>
      </c>
      <c r="BV12" s="535"/>
      <c r="BW12" s="535"/>
      <c r="BX12" s="535"/>
      <c r="BY12" s="535"/>
      <c r="BZ12" s="535"/>
      <c r="CA12" s="535"/>
      <c r="CB12" s="260"/>
      <c r="CC12" s="261"/>
      <c r="CD12" s="261"/>
      <c r="CE12" s="261"/>
      <c r="CF12" s="261"/>
      <c r="CG12" s="261"/>
      <c r="CH12" s="262"/>
      <c r="CI12" s="260"/>
      <c r="CJ12" s="261"/>
      <c r="CK12" s="261"/>
      <c r="CL12" s="261"/>
      <c r="CM12" s="261"/>
      <c r="CN12" s="261"/>
      <c r="CO12" s="261"/>
      <c r="CP12" s="262"/>
      <c r="CQ12" s="260"/>
      <c r="CR12" s="261"/>
      <c r="CS12" s="261"/>
      <c r="CT12" s="261"/>
      <c r="CU12" s="261"/>
      <c r="CV12" s="261"/>
      <c r="CW12" s="262"/>
      <c r="CX12" s="260" t="s">
        <v>89</v>
      </c>
      <c r="CY12" s="261"/>
      <c r="CZ12" s="261"/>
      <c r="DA12" s="261"/>
      <c r="DB12" s="261"/>
      <c r="DC12" s="261"/>
      <c r="DD12" s="262"/>
      <c r="DE12" s="260" t="s">
        <v>89</v>
      </c>
      <c r="DF12" s="261"/>
      <c r="DG12" s="261"/>
      <c r="DH12" s="261"/>
      <c r="DI12" s="261"/>
      <c r="DJ12" s="261"/>
      <c r="DK12" s="261"/>
      <c r="DL12" s="262"/>
      <c r="DM12" s="260" t="s">
        <v>89</v>
      </c>
      <c r="DN12" s="261"/>
      <c r="DO12" s="261"/>
      <c r="DP12" s="261"/>
      <c r="DQ12" s="261"/>
      <c r="DR12" s="261"/>
      <c r="DS12" s="262"/>
      <c r="DT12" s="260"/>
      <c r="DU12" s="261"/>
      <c r="DV12" s="261"/>
      <c r="DW12" s="261"/>
      <c r="DX12" s="261"/>
      <c r="DY12" s="261"/>
      <c r="DZ12" s="262"/>
      <c r="EA12" s="260"/>
      <c r="EB12" s="261"/>
      <c r="EC12" s="261"/>
      <c r="ED12" s="261"/>
      <c r="EE12" s="261"/>
      <c r="EF12" s="261"/>
      <c r="EG12" s="261"/>
      <c r="EH12" s="262"/>
      <c r="EI12" s="260"/>
      <c r="EJ12" s="261"/>
      <c r="EK12" s="261"/>
      <c r="EL12" s="261"/>
      <c r="EM12" s="261"/>
      <c r="EN12" s="261"/>
      <c r="EO12" s="262"/>
      <c r="EP12" s="260"/>
      <c r="EQ12" s="261"/>
      <c r="ER12" s="261"/>
      <c r="ES12" s="261"/>
      <c r="ET12" s="261"/>
      <c r="EU12" s="261"/>
      <c r="EV12" s="262"/>
      <c r="EW12" s="260"/>
      <c r="EX12" s="261"/>
      <c r="EY12" s="261"/>
      <c r="EZ12" s="261"/>
      <c r="FA12" s="261"/>
      <c r="FB12" s="261"/>
      <c r="FC12" s="261"/>
      <c r="FD12" s="262"/>
      <c r="FE12" s="260"/>
      <c r="FF12" s="261"/>
      <c r="FG12" s="261"/>
      <c r="FH12" s="261"/>
      <c r="FI12" s="261"/>
      <c r="FJ12" s="261"/>
      <c r="FK12" s="262"/>
    </row>
    <row r="13" spans="1:167" s="39" customFormat="1" ht="34.5" customHeight="1" x14ac:dyDescent="0.2">
      <c r="A13" s="40"/>
      <c r="B13" s="533" t="s">
        <v>90</v>
      </c>
      <c r="C13" s="533"/>
      <c r="D13" s="533"/>
      <c r="E13" s="533"/>
      <c r="F13" s="533"/>
      <c r="G13" s="533"/>
      <c r="H13" s="533"/>
      <c r="I13" s="533"/>
      <c r="J13" s="533"/>
      <c r="K13" s="533"/>
      <c r="L13" s="533"/>
      <c r="M13" s="533"/>
      <c r="N13" s="533"/>
      <c r="O13" s="533"/>
      <c r="P13" s="533"/>
      <c r="Q13" s="533"/>
      <c r="R13" s="533"/>
      <c r="S13" s="533"/>
      <c r="T13" s="533"/>
      <c r="U13" s="533"/>
      <c r="V13" s="533"/>
      <c r="W13" s="533"/>
      <c r="X13" s="533"/>
      <c r="Y13" s="533"/>
      <c r="Z13" s="533"/>
      <c r="AA13" s="533"/>
      <c r="AB13" s="533"/>
      <c r="AC13" s="534"/>
      <c r="AD13" s="263">
        <v>3</v>
      </c>
      <c r="AE13" s="264"/>
      <c r="AF13" s="264"/>
      <c r="AG13" s="264"/>
      <c r="AH13" s="264"/>
      <c r="AI13" s="265"/>
      <c r="AJ13" s="536"/>
      <c r="AK13" s="536"/>
      <c r="AL13" s="536"/>
      <c r="AM13" s="536"/>
      <c r="AN13" s="536"/>
      <c r="AO13" s="536"/>
      <c r="AP13" s="536"/>
      <c r="AQ13" s="537">
        <f>T8R4C4+T8R5C4</f>
        <v>0</v>
      </c>
      <c r="AR13" s="537"/>
      <c r="AS13" s="537"/>
      <c r="AT13" s="537"/>
      <c r="AU13" s="537"/>
      <c r="AV13" s="537"/>
      <c r="AW13" s="537"/>
      <c r="AX13" s="537"/>
      <c r="AY13" s="336">
        <f>T2R7C5</f>
        <v>0</v>
      </c>
      <c r="AZ13" s="336"/>
      <c r="BA13" s="336"/>
      <c r="BB13" s="336"/>
      <c r="BC13" s="336"/>
      <c r="BD13" s="336"/>
      <c r="BE13" s="336"/>
      <c r="BF13" s="535">
        <f>T5R3C3</f>
        <v>0</v>
      </c>
      <c r="BG13" s="535"/>
      <c r="BH13" s="535"/>
      <c r="BI13" s="535"/>
      <c r="BJ13" s="535"/>
      <c r="BK13" s="535"/>
      <c r="BL13" s="535"/>
      <c r="BM13" s="535">
        <f>AQ13</f>
        <v>0</v>
      </c>
      <c r="BN13" s="535"/>
      <c r="BO13" s="535"/>
      <c r="BP13" s="535"/>
      <c r="BQ13" s="535"/>
      <c r="BR13" s="535"/>
      <c r="BS13" s="535"/>
      <c r="BT13" s="535"/>
      <c r="BU13" s="535">
        <f t="shared" si="0"/>
        <v>0</v>
      </c>
      <c r="BV13" s="535"/>
      <c r="BW13" s="535"/>
      <c r="BX13" s="535"/>
      <c r="BY13" s="535"/>
      <c r="BZ13" s="535"/>
      <c r="CA13" s="535"/>
      <c r="CB13" s="260"/>
      <c r="CC13" s="261"/>
      <c r="CD13" s="261"/>
      <c r="CE13" s="261"/>
      <c r="CF13" s="261"/>
      <c r="CG13" s="261"/>
      <c r="CH13" s="262"/>
      <c r="CI13" s="260"/>
      <c r="CJ13" s="261"/>
      <c r="CK13" s="261"/>
      <c r="CL13" s="261"/>
      <c r="CM13" s="261"/>
      <c r="CN13" s="261"/>
      <c r="CO13" s="261"/>
      <c r="CP13" s="262"/>
      <c r="CQ13" s="260"/>
      <c r="CR13" s="261"/>
      <c r="CS13" s="261"/>
      <c r="CT13" s="261"/>
      <c r="CU13" s="261"/>
      <c r="CV13" s="261"/>
      <c r="CW13" s="262"/>
      <c r="CX13" s="260" t="s">
        <v>89</v>
      </c>
      <c r="CY13" s="261"/>
      <c r="CZ13" s="261"/>
      <c r="DA13" s="261"/>
      <c r="DB13" s="261"/>
      <c r="DC13" s="261"/>
      <c r="DD13" s="262"/>
      <c r="DE13" s="260" t="s">
        <v>89</v>
      </c>
      <c r="DF13" s="261"/>
      <c r="DG13" s="261"/>
      <c r="DH13" s="261"/>
      <c r="DI13" s="261"/>
      <c r="DJ13" s="261"/>
      <c r="DK13" s="261"/>
      <c r="DL13" s="262"/>
      <c r="DM13" s="260" t="s">
        <v>89</v>
      </c>
      <c r="DN13" s="261"/>
      <c r="DO13" s="261"/>
      <c r="DP13" s="261"/>
      <c r="DQ13" s="261"/>
      <c r="DR13" s="261"/>
      <c r="DS13" s="262"/>
      <c r="DT13" s="260"/>
      <c r="DU13" s="261"/>
      <c r="DV13" s="261"/>
      <c r="DW13" s="261"/>
      <c r="DX13" s="261"/>
      <c r="DY13" s="261"/>
      <c r="DZ13" s="262"/>
      <c r="EA13" s="260"/>
      <c r="EB13" s="261"/>
      <c r="EC13" s="261"/>
      <c r="ED13" s="261"/>
      <c r="EE13" s="261"/>
      <c r="EF13" s="261"/>
      <c r="EG13" s="261"/>
      <c r="EH13" s="262"/>
      <c r="EI13" s="260"/>
      <c r="EJ13" s="261"/>
      <c r="EK13" s="261"/>
      <c r="EL13" s="261"/>
      <c r="EM13" s="261"/>
      <c r="EN13" s="261"/>
      <c r="EO13" s="262"/>
      <c r="EP13" s="260" t="s">
        <v>89</v>
      </c>
      <c r="EQ13" s="261"/>
      <c r="ER13" s="261"/>
      <c r="ES13" s="261"/>
      <c r="ET13" s="261"/>
      <c r="EU13" s="261"/>
      <c r="EV13" s="262"/>
      <c r="EW13" s="260" t="s">
        <v>89</v>
      </c>
      <c r="EX13" s="261"/>
      <c r="EY13" s="261"/>
      <c r="EZ13" s="261"/>
      <c r="FA13" s="261"/>
      <c r="FB13" s="261"/>
      <c r="FC13" s="261"/>
      <c r="FD13" s="262"/>
      <c r="FE13" s="260" t="s">
        <v>89</v>
      </c>
      <c r="FF13" s="261"/>
      <c r="FG13" s="261"/>
      <c r="FH13" s="261"/>
      <c r="FI13" s="261"/>
      <c r="FJ13" s="261"/>
      <c r="FK13" s="262"/>
    </row>
    <row r="14" spans="1:167" s="39" customFormat="1" ht="39" customHeight="1" x14ac:dyDescent="0.2">
      <c r="A14" s="40"/>
      <c r="B14" s="533" t="s">
        <v>91</v>
      </c>
      <c r="C14" s="533"/>
      <c r="D14" s="533"/>
      <c r="E14" s="533"/>
      <c r="F14" s="533"/>
      <c r="G14" s="533"/>
      <c r="H14" s="533"/>
      <c r="I14" s="533"/>
      <c r="J14" s="533"/>
      <c r="K14" s="533"/>
      <c r="L14" s="533"/>
      <c r="M14" s="533"/>
      <c r="N14" s="533"/>
      <c r="O14" s="533"/>
      <c r="P14" s="533"/>
      <c r="Q14" s="533"/>
      <c r="R14" s="533"/>
      <c r="S14" s="533"/>
      <c r="T14" s="533"/>
      <c r="U14" s="533"/>
      <c r="V14" s="533"/>
      <c r="W14" s="533"/>
      <c r="X14" s="533"/>
      <c r="Y14" s="533"/>
      <c r="Z14" s="533"/>
      <c r="AA14" s="533"/>
      <c r="AB14" s="533"/>
      <c r="AC14" s="534"/>
      <c r="AD14" s="263">
        <v>4</v>
      </c>
      <c r="AE14" s="264"/>
      <c r="AF14" s="264"/>
      <c r="AG14" s="264"/>
      <c r="AH14" s="264"/>
      <c r="AI14" s="265"/>
      <c r="AJ14" s="536"/>
      <c r="AK14" s="536"/>
      <c r="AL14" s="536"/>
      <c r="AM14" s="536"/>
      <c r="AN14" s="536"/>
      <c r="AO14" s="536"/>
      <c r="AP14" s="536"/>
      <c r="AQ14" s="536"/>
      <c r="AR14" s="536"/>
      <c r="AS14" s="536"/>
      <c r="AT14" s="536"/>
      <c r="AU14" s="536"/>
      <c r="AV14" s="536"/>
      <c r="AW14" s="536"/>
      <c r="AX14" s="536"/>
      <c r="AY14" s="336">
        <f>T2R8C5</f>
        <v>0</v>
      </c>
      <c r="AZ14" s="336"/>
      <c r="BA14" s="336"/>
      <c r="BB14" s="336"/>
      <c r="BC14" s="336"/>
      <c r="BD14" s="336"/>
      <c r="BE14" s="336"/>
      <c r="BF14" s="535">
        <f>T8R4C3</f>
        <v>0</v>
      </c>
      <c r="BG14" s="535"/>
      <c r="BH14" s="535"/>
      <c r="BI14" s="535"/>
      <c r="BJ14" s="535"/>
      <c r="BK14" s="535"/>
      <c r="BL14" s="535"/>
      <c r="BM14" s="535">
        <f>T8R4C4</f>
        <v>0</v>
      </c>
      <c r="BN14" s="535"/>
      <c r="BO14" s="535"/>
      <c r="BP14" s="535"/>
      <c r="BQ14" s="535"/>
      <c r="BR14" s="535"/>
      <c r="BS14" s="535"/>
      <c r="BT14" s="535"/>
      <c r="BU14" s="535">
        <f t="shared" si="0"/>
        <v>0</v>
      </c>
      <c r="BV14" s="535"/>
      <c r="BW14" s="535"/>
      <c r="BX14" s="535"/>
      <c r="BY14" s="535"/>
      <c r="BZ14" s="535"/>
      <c r="CA14" s="535"/>
      <c r="CB14" s="260"/>
      <c r="CC14" s="261"/>
      <c r="CD14" s="261"/>
      <c r="CE14" s="261"/>
      <c r="CF14" s="261"/>
      <c r="CG14" s="261"/>
      <c r="CH14" s="262"/>
      <c r="CI14" s="260"/>
      <c r="CJ14" s="261"/>
      <c r="CK14" s="261"/>
      <c r="CL14" s="261"/>
      <c r="CM14" s="261"/>
      <c r="CN14" s="261"/>
      <c r="CO14" s="261"/>
      <c r="CP14" s="262"/>
      <c r="CQ14" s="260"/>
      <c r="CR14" s="261"/>
      <c r="CS14" s="261"/>
      <c r="CT14" s="261"/>
      <c r="CU14" s="261"/>
      <c r="CV14" s="261"/>
      <c r="CW14" s="262"/>
      <c r="CX14" s="260" t="s">
        <v>89</v>
      </c>
      <c r="CY14" s="261"/>
      <c r="CZ14" s="261"/>
      <c r="DA14" s="261"/>
      <c r="DB14" s="261"/>
      <c r="DC14" s="261"/>
      <c r="DD14" s="262"/>
      <c r="DE14" s="260" t="s">
        <v>89</v>
      </c>
      <c r="DF14" s="261"/>
      <c r="DG14" s="261"/>
      <c r="DH14" s="261"/>
      <c r="DI14" s="261"/>
      <c r="DJ14" s="261"/>
      <c r="DK14" s="261"/>
      <c r="DL14" s="262"/>
      <c r="DM14" s="260" t="s">
        <v>89</v>
      </c>
      <c r="DN14" s="261"/>
      <c r="DO14" s="261"/>
      <c r="DP14" s="261"/>
      <c r="DQ14" s="261"/>
      <c r="DR14" s="261"/>
      <c r="DS14" s="262"/>
      <c r="DT14" s="260"/>
      <c r="DU14" s="261"/>
      <c r="DV14" s="261"/>
      <c r="DW14" s="261"/>
      <c r="DX14" s="261"/>
      <c r="DY14" s="261"/>
      <c r="DZ14" s="262"/>
      <c r="EA14" s="260"/>
      <c r="EB14" s="261"/>
      <c r="EC14" s="261"/>
      <c r="ED14" s="261"/>
      <c r="EE14" s="261"/>
      <c r="EF14" s="261"/>
      <c r="EG14" s="261"/>
      <c r="EH14" s="262"/>
      <c r="EI14" s="260"/>
      <c r="EJ14" s="261"/>
      <c r="EK14" s="261"/>
      <c r="EL14" s="261"/>
      <c r="EM14" s="261"/>
      <c r="EN14" s="261"/>
      <c r="EO14" s="262"/>
      <c r="EP14" s="260" t="s">
        <v>89</v>
      </c>
      <c r="EQ14" s="261"/>
      <c r="ER14" s="261"/>
      <c r="ES14" s="261"/>
      <c r="ET14" s="261"/>
      <c r="EU14" s="261"/>
      <c r="EV14" s="262"/>
      <c r="EW14" s="260" t="s">
        <v>89</v>
      </c>
      <c r="EX14" s="261"/>
      <c r="EY14" s="261"/>
      <c r="EZ14" s="261"/>
      <c r="FA14" s="261"/>
      <c r="FB14" s="261"/>
      <c r="FC14" s="261"/>
      <c r="FD14" s="262"/>
      <c r="FE14" s="260" t="s">
        <v>89</v>
      </c>
      <c r="FF14" s="261"/>
      <c r="FG14" s="261"/>
      <c r="FH14" s="261"/>
      <c r="FI14" s="261"/>
      <c r="FJ14" s="261"/>
      <c r="FK14" s="262"/>
    </row>
    <row r="15" spans="1:167" s="39" customFormat="1" ht="33.75" customHeight="1" x14ac:dyDescent="0.2">
      <c r="A15" s="40"/>
      <c r="B15" s="533" t="s">
        <v>92</v>
      </c>
      <c r="C15" s="533"/>
      <c r="D15" s="533"/>
      <c r="E15" s="533"/>
      <c r="F15" s="533"/>
      <c r="G15" s="533"/>
      <c r="H15" s="533"/>
      <c r="I15" s="533"/>
      <c r="J15" s="533"/>
      <c r="K15" s="533"/>
      <c r="L15" s="533"/>
      <c r="M15" s="533"/>
      <c r="N15" s="533"/>
      <c r="O15" s="533"/>
      <c r="P15" s="533"/>
      <c r="Q15" s="533"/>
      <c r="R15" s="533"/>
      <c r="S15" s="533"/>
      <c r="T15" s="533"/>
      <c r="U15" s="533"/>
      <c r="V15" s="533"/>
      <c r="W15" s="533"/>
      <c r="X15" s="533"/>
      <c r="Y15" s="533"/>
      <c r="Z15" s="533"/>
      <c r="AA15" s="533"/>
      <c r="AB15" s="533"/>
      <c r="AC15" s="534"/>
      <c r="AD15" s="263">
        <v>5</v>
      </c>
      <c r="AE15" s="264"/>
      <c r="AF15" s="264"/>
      <c r="AG15" s="264"/>
      <c r="AH15" s="264"/>
      <c r="AI15" s="265"/>
      <c r="AJ15" s="536"/>
      <c r="AK15" s="536"/>
      <c r="AL15" s="536"/>
      <c r="AM15" s="536"/>
      <c r="AN15" s="536"/>
      <c r="AO15" s="536"/>
      <c r="AP15" s="536"/>
      <c r="AQ15" s="536"/>
      <c r="AR15" s="536"/>
      <c r="AS15" s="536"/>
      <c r="AT15" s="536"/>
      <c r="AU15" s="536"/>
      <c r="AV15" s="536"/>
      <c r="AW15" s="536"/>
      <c r="AX15" s="536"/>
      <c r="AY15" s="336">
        <f>T2R9C5</f>
        <v>0</v>
      </c>
      <c r="AZ15" s="336"/>
      <c r="BA15" s="336"/>
      <c r="BB15" s="336"/>
      <c r="BC15" s="336"/>
      <c r="BD15" s="336"/>
      <c r="BE15" s="336"/>
      <c r="BF15" s="535">
        <f>T8R5C3</f>
        <v>0</v>
      </c>
      <c r="BG15" s="535"/>
      <c r="BH15" s="535"/>
      <c r="BI15" s="535"/>
      <c r="BJ15" s="535"/>
      <c r="BK15" s="535"/>
      <c r="BL15" s="535"/>
      <c r="BM15" s="535">
        <f>T8R5C4</f>
        <v>0</v>
      </c>
      <c r="BN15" s="535"/>
      <c r="BO15" s="535"/>
      <c r="BP15" s="535"/>
      <c r="BQ15" s="535"/>
      <c r="BR15" s="535"/>
      <c r="BS15" s="535"/>
      <c r="BT15" s="535"/>
      <c r="BU15" s="535">
        <f t="shared" si="0"/>
        <v>0</v>
      </c>
      <c r="BV15" s="535"/>
      <c r="BW15" s="535"/>
      <c r="BX15" s="535"/>
      <c r="BY15" s="535"/>
      <c r="BZ15" s="535"/>
      <c r="CA15" s="535"/>
      <c r="CB15" s="260"/>
      <c r="CC15" s="261"/>
      <c r="CD15" s="261"/>
      <c r="CE15" s="261"/>
      <c r="CF15" s="261"/>
      <c r="CG15" s="261"/>
      <c r="CH15" s="262"/>
      <c r="CI15" s="260"/>
      <c r="CJ15" s="261"/>
      <c r="CK15" s="261"/>
      <c r="CL15" s="261"/>
      <c r="CM15" s="261"/>
      <c r="CN15" s="261"/>
      <c r="CO15" s="261"/>
      <c r="CP15" s="262"/>
      <c r="CQ15" s="260"/>
      <c r="CR15" s="261"/>
      <c r="CS15" s="261"/>
      <c r="CT15" s="261"/>
      <c r="CU15" s="261"/>
      <c r="CV15" s="261"/>
      <c r="CW15" s="262"/>
      <c r="CX15" s="260" t="s">
        <v>89</v>
      </c>
      <c r="CY15" s="261"/>
      <c r="CZ15" s="261"/>
      <c r="DA15" s="261"/>
      <c r="DB15" s="261"/>
      <c r="DC15" s="261"/>
      <c r="DD15" s="262"/>
      <c r="DE15" s="260" t="s">
        <v>89</v>
      </c>
      <c r="DF15" s="261"/>
      <c r="DG15" s="261"/>
      <c r="DH15" s="261"/>
      <c r="DI15" s="261"/>
      <c r="DJ15" s="261"/>
      <c r="DK15" s="261"/>
      <c r="DL15" s="262"/>
      <c r="DM15" s="260" t="s">
        <v>89</v>
      </c>
      <c r="DN15" s="261"/>
      <c r="DO15" s="261"/>
      <c r="DP15" s="261"/>
      <c r="DQ15" s="261"/>
      <c r="DR15" s="261"/>
      <c r="DS15" s="262"/>
      <c r="DT15" s="260"/>
      <c r="DU15" s="261"/>
      <c r="DV15" s="261"/>
      <c r="DW15" s="261"/>
      <c r="DX15" s="261"/>
      <c r="DY15" s="261"/>
      <c r="DZ15" s="262"/>
      <c r="EA15" s="260"/>
      <c r="EB15" s="261"/>
      <c r="EC15" s="261"/>
      <c r="ED15" s="261"/>
      <c r="EE15" s="261"/>
      <c r="EF15" s="261"/>
      <c r="EG15" s="261"/>
      <c r="EH15" s="262"/>
      <c r="EI15" s="260"/>
      <c r="EJ15" s="261"/>
      <c r="EK15" s="261"/>
      <c r="EL15" s="261"/>
      <c r="EM15" s="261"/>
      <c r="EN15" s="261"/>
      <c r="EO15" s="262"/>
      <c r="EP15" s="260" t="s">
        <v>89</v>
      </c>
      <c r="EQ15" s="261"/>
      <c r="ER15" s="261"/>
      <c r="ES15" s="261"/>
      <c r="ET15" s="261"/>
      <c r="EU15" s="261"/>
      <c r="EV15" s="262"/>
      <c r="EW15" s="260" t="s">
        <v>89</v>
      </c>
      <c r="EX15" s="261"/>
      <c r="EY15" s="261"/>
      <c r="EZ15" s="261"/>
      <c r="FA15" s="261"/>
      <c r="FB15" s="261"/>
      <c r="FC15" s="261"/>
      <c r="FD15" s="262"/>
      <c r="FE15" s="260" t="s">
        <v>89</v>
      </c>
      <c r="FF15" s="261"/>
      <c r="FG15" s="261"/>
      <c r="FH15" s="261"/>
      <c r="FI15" s="261"/>
      <c r="FJ15" s="261"/>
      <c r="FK15" s="262"/>
    </row>
    <row r="16" spans="1:167" s="39" customFormat="1" ht="48" customHeight="1" x14ac:dyDescent="0.2">
      <c r="A16" s="40"/>
      <c r="B16" s="533" t="s">
        <v>126</v>
      </c>
      <c r="C16" s="533"/>
      <c r="D16" s="533"/>
      <c r="E16" s="533"/>
      <c r="F16" s="533"/>
      <c r="G16" s="533"/>
      <c r="H16" s="533"/>
      <c r="I16" s="533"/>
      <c r="J16" s="533"/>
      <c r="K16" s="533"/>
      <c r="L16" s="533"/>
      <c r="M16" s="533"/>
      <c r="N16" s="533"/>
      <c r="O16" s="533"/>
      <c r="P16" s="533"/>
      <c r="Q16" s="533"/>
      <c r="R16" s="533"/>
      <c r="S16" s="533"/>
      <c r="T16" s="533"/>
      <c r="U16" s="533"/>
      <c r="V16" s="533"/>
      <c r="W16" s="533"/>
      <c r="X16" s="533"/>
      <c r="Y16" s="533"/>
      <c r="Z16" s="533"/>
      <c r="AA16" s="533"/>
      <c r="AB16" s="533"/>
      <c r="AC16" s="534"/>
      <c r="AD16" s="263">
        <v>6</v>
      </c>
      <c r="AE16" s="264"/>
      <c r="AF16" s="264"/>
      <c r="AG16" s="264"/>
      <c r="AH16" s="264"/>
      <c r="AI16" s="265"/>
      <c r="AJ16" s="536"/>
      <c r="AK16" s="536"/>
      <c r="AL16" s="536"/>
      <c r="AM16" s="536"/>
      <c r="AN16" s="536"/>
      <c r="AO16" s="536"/>
      <c r="AP16" s="536"/>
      <c r="AQ16" s="536"/>
      <c r="AR16" s="536"/>
      <c r="AS16" s="536"/>
      <c r="AT16" s="536"/>
      <c r="AU16" s="536"/>
      <c r="AV16" s="536"/>
      <c r="AW16" s="536"/>
      <c r="AX16" s="536"/>
      <c r="AY16" s="336">
        <f>T2R11C5</f>
        <v>0</v>
      </c>
      <c r="AZ16" s="336"/>
      <c r="BA16" s="336"/>
      <c r="BB16" s="336"/>
      <c r="BC16" s="336"/>
      <c r="BD16" s="336"/>
      <c r="BE16" s="336"/>
      <c r="BF16" s="535">
        <f>T8R6C3</f>
        <v>0</v>
      </c>
      <c r="BG16" s="535"/>
      <c r="BH16" s="535"/>
      <c r="BI16" s="535"/>
      <c r="BJ16" s="535"/>
      <c r="BK16" s="535"/>
      <c r="BL16" s="535"/>
      <c r="BM16" s="535">
        <f>T8R6C4</f>
        <v>0</v>
      </c>
      <c r="BN16" s="535"/>
      <c r="BO16" s="535"/>
      <c r="BP16" s="535"/>
      <c r="BQ16" s="535"/>
      <c r="BR16" s="535"/>
      <c r="BS16" s="535"/>
      <c r="BT16" s="535"/>
      <c r="BU16" s="535">
        <f t="shared" si="0"/>
        <v>0</v>
      </c>
      <c r="BV16" s="535"/>
      <c r="BW16" s="535"/>
      <c r="BX16" s="535"/>
      <c r="BY16" s="535"/>
      <c r="BZ16" s="535"/>
      <c r="CA16" s="535"/>
      <c r="CB16" s="260"/>
      <c r="CC16" s="261"/>
      <c r="CD16" s="261"/>
      <c r="CE16" s="261"/>
      <c r="CF16" s="261"/>
      <c r="CG16" s="261"/>
      <c r="CH16" s="262"/>
      <c r="CI16" s="260"/>
      <c r="CJ16" s="261"/>
      <c r="CK16" s="261"/>
      <c r="CL16" s="261"/>
      <c r="CM16" s="261"/>
      <c r="CN16" s="261"/>
      <c r="CO16" s="261"/>
      <c r="CP16" s="262"/>
      <c r="CQ16" s="260"/>
      <c r="CR16" s="261"/>
      <c r="CS16" s="261"/>
      <c r="CT16" s="261"/>
      <c r="CU16" s="261"/>
      <c r="CV16" s="261"/>
      <c r="CW16" s="262"/>
      <c r="CX16" s="260" t="s">
        <v>89</v>
      </c>
      <c r="CY16" s="261"/>
      <c r="CZ16" s="261"/>
      <c r="DA16" s="261"/>
      <c r="DB16" s="261"/>
      <c r="DC16" s="261"/>
      <c r="DD16" s="262"/>
      <c r="DE16" s="260" t="s">
        <v>89</v>
      </c>
      <c r="DF16" s="261"/>
      <c r="DG16" s="261"/>
      <c r="DH16" s="261"/>
      <c r="DI16" s="261"/>
      <c r="DJ16" s="261"/>
      <c r="DK16" s="261"/>
      <c r="DL16" s="262"/>
      <c r="DM16" s="260" t="s">
        <v>89</v>
      </c>
      <c r="DN16" s="261"/>
      <c r="DO16" s="261"/>
      <c r="DP16" s="261"/>
      <c r="DQ16" s="261"/>
      <c r="DR16" s="261"/>
      <c r="DS16" s="262"/>
      <c r="DT16" s="260"/>
      <c r="DU16" s="261"/>
      <c r="DV16" s="261"/>
      <c r="DW16" s="261"/>
      <c r="DX16" s="261"/>
      <c r="DY16" s="261"/>
      <c r="DZ16" s="262"/>
      <c r="EA16" s="260"/>
      <c r="EB16" s="261"/>
      <c r="EC16" s="261"/>
      <c r="ED16" s="261"/>
      <c r="EE16" s="261"/>
      <c r="EF16" s="261"/>
      <c r="EG16" s="261"/>
      <c r="EH16" s="262"/>
      <c r="EI16" s="260"/>
      <c r="EJ16" s="261"/>
      <c r="EK16" s="261"/>
      <c r="EL16" s="261"/>
      <c r="EM16" s="261"/>
      <c r="EN16" s="261"/>
      <c r="EO16" s="262"/>
      <c r="EP16" s="260" t="s">
        <v>89</v>
      </c>
      <c r="EQ16" s="261"/>
      <c r="ER16" s="261"/>
      <c r="ES16" s="261"/>
      <c r="ET16" s="261"/>
      <c r="EU16" s="261"/>
      <c r="EV16" s="262"/>
      <c r="EW16" s="260" t="s">
        <v>89</v>
      </c>
      <c r="EX16" s="261"/>
      <c r="EY16" s="261"/>
      <c r="EZ16" s="261"/>
      <c r="FA16" s="261"/>
      <c r="FB16" s="261"/>
      <c r="FC16" s="261"/>
      <c r="FD16" s="262"/>
      <c r="FE16" s="260" t="s">
        <v>89</v>
      </c>
      <c r="FF16" s="261"/>
      <c r="FG16" s="261"/>
      <c r="FH16" s="261"/>
      <c r="FI16" s="261"/>
      <c r="FJ16" s="261"/>
      <c r="FK16" s="262"/>
    </row>
    <row r="17" spans="1:167" s="39" customFormat="1" ht="24" customHeight="1" x14ac:dyDescent="0.2">
      <c r="A17" s="40"/>
      <c r="B17" s="542" t="s">
        <v>187</v>
      </c>
      <c r="C17" s="542"/>
      <c r="D17" s="542"/>
      <c r="E17" s="542"/>
      <c r="F17" s="542"/>
      <c r="G17" s="542"/>
      <c r="H17" s="542"/>
      <c r="I17" s="542"/>
      <c r="J17" s="542"/>
      <c r="K17" s="542"/>
      <c r="L17" s="542"/>
      <c r="M17" s="542"/>
      <c r="N17" s="542"/>
      <c r="O17" s="542"/>
      <c r="P17" s="542"/>
      <c r="Q17" s="542"/>
      <c r="R17" s="542"/>
      <c r="S17" s="542"/>
      <c r="T17" s="542"/>
      <c r="U17" s="542"/>
      <c r="V17" s="542"/>
      <c r="W17" s="542"/>
      <c r="X17" s="542"/>
      <c r="Y17" s="542"/>
      <c r="Z17" s="542"/>
      <c r="AA17" s="542"/>
      <c r="AB17" s="542"/>
      <c r="AC17" s="543"/>
      <c r="AD17" s="263">
        <v>7</v>
      </c>
      <c r="AE17" s="264"/>
      <c r="AF17" s="264"/>
      <c r="AG17" s="264"/>
      <c r="AH17" s="264"/>
      <c r="AI17" s="265"/>
      <c r="AJ17" s="537">
        <f>T8R1C3+T8R2C3+AJ13+T8R6C3</f>
        <v>0</v>
      </c>
      <c r="AK17" s="537"/>
      <c r="AL17" s="537"/>
      <c r="AM17" s="537"/>
      <c r="AN17" s="537"/>
      <c r="AO17" s="537"/>
      <c r="AP17" s="537"/>
      <c r="AQ17" s="260" t="s">
        <v>69</v>
      </c>
      <c r="AR17" s="261"/>
      <c r="AS17" s="261"/>
      <c r="AT17" s="261"/>
      <c r="AU17" s="261"/>
      <c r="AV17" s="261"/>
      <c r="AW17" s="261"/>
      <c r="AX17" s="262"/>
      <c r="AY17" s="336">
        <f>AY11+AY12+AY13+AY16</f>
        <v>0</v>
      </c>
      <c r="AZ17" s="336"/>
      <c r="BA17" s="336"/>
      <c r="BB17" s="336"/>
      <c r="BC17" s="336"/>
      <c r="BD17" s="336"/>
      <c r="BE17" s="336"/>
      <c r="BF17" s="538">
        <f>AJ17</f>
        <v>0</v>
      </c>
      <c r="BG17" s="261"/>
      <c r="BH17" s="261"/>
      <c r="BI17" s="261"/>
      <c r="BJ17" s="261"/>
      <c r="BK17" s="261"/>
      <c r="BL17" s="262"/>
      <c r="BM17" s="260" t="s">
        <v>69</v>
      </c>
      <c r="BN17" s="261"/>
      <c r="BO17" s="261"/>
      <c r="BP17" s="261"/>
      <c r="BQ17" s="261"/>
      <c r="BR17" s="261"/>
      <c r="BS17" s="261"/>
      <c r="BT17" s="262"/>
      <c r="BU17" s="539">
        <f t="shared" si="0"/>
        <v>0</v>
      </c>
      <c r="BV17" s="261"/>
      <c r="BW17" s="261"/>
      <c r="BX17" s="261"/>
      <c r="BY17" s="261"/>
      <c r="BZ17" s="261"/>
      <c r="CA17" s="262"/>
      <c r="CB17" s="260"/>
      <c r="CC17" s="261"/>
      <c r="CD17" s="261"/>
      <c r="CE17" s="261"/>
      <c r="CF17" s="261"/>
      <c r="CG17" s="261"/>
      <c r="CH17" s="262"/>
      <c r="CI17" s="260" t="s">
        <v>69</v>
      </c>
      <c r="CJ17" s="261"/>
      <c r="CK17" s="261"/>
      <c r="CL17" s="261"/>
      <c r="CM17" s="261"/>
      <c r="CN17" s="261"/>
      <c r="CO17" s="261"/>
      <c r="CP17" s="262"/>
      <c r="CQ17" s="260"/>
      <c r="CR17" s="261"/>
      <c r="CS17" s="261"/>
      <c r="CT17" s="261"/>
      <c r="CU17" s="261"/>
      <c r="CV17" s="261"/>
      <c r="CW17" s="262"/>
      <c r="CX17" s="260"/>
      <c r="CY17" s="261"/>
      <c r="CZ17" s="261"/>
      <c r="DA17" s="261"/>
      <c r="DB17" s="261"/>
      <c r="DC17" s="261"/>
      <c r="DD17" s="262"/>
      <c r="DE17" s="260" t="s">
        <v>69</v>
      </c>
      <c r="DF17" s="261"/>
      <c r="DG17" s="261"/>
      <c r="DH17" s="261"/>
      <c r="DI17" s="261"/>
      <c r="DJ17" s="261"/>
      <c r="DK17" s="261"/>
      <c r="DL17" s="262"/>
      <c r="DM17" s="260"/>
      <c r="DN17" s="261"/>
      <c r="DO17" s="261"/>
      <c r="DP17" s="261"/>
      <c r="DQ17" s="261"/>
      <c r="DR17" s="261"/>
      <c r="DS17" s="262"/>
      <c r="DT17" s="260"/>
      <c r="DU17" s="261"/>
      <c r="DV17" s="261"/>
      <c r="DW17" s="261"/>
      <c r="DX17" s="261"/>
      <c r="DY17" s="261"/>
      <c r="DZ17" s="262"/>
      <c r="EA17" s="260" t="s">
        <v>69</v>
      </c>
      <c r="EB17" s="261"/>
      <c r="EC17" s="261"/>
      <c r="ED17" s="261"/>
      <c r="EE17" s="261"/>
      <c r="EF17" s="261"/>
      <c r="EG17" s="261"/>
      <c r="EH17" s="262"/>
      <c r="EI17" s="260"/>
      <c r="EJ17" s="261"/>
      <c r="EK17" s="261"/>
      <c r="EL17" s="261"/>
      <c r="EM17" s="261"/>
      <c r="EN17" s="261"/>
      <c r="EO17" s="262"/>
      <c r="EP17" s="260"/>
      <c r="EQ17" s="261"/>
      <c r="ER17" s="261"/>
      <c r="ES17" s="261"/>
      <c r="ET17" s="261"/>
      <c r="EU17" s="261"/>
      <c r="EV17" s="262"/>
      <c r="EW17" s="260" t="s">
        <v>69</v>
      </c>
      <c r="EX17" s="261"/>
      <c r="EY17" s="261"/>
      <c r="EZ17" s="261"/>
      <c r="FA17" s="261"/>
      <c r="FB17" s="261"/>
      <c r="FC17" s="261"/>
      <c r="FD17" s="262"/>
      <c r="FE17" s="260"/>
      <c r="FF17" s="261"/>
      <c r="FG17" s="261"/>
      <c r="FH17" s="261"/>
      <c r="FI17" s="261"/>
      <c r="FJ17" s="261"/>
      <c r="FK17" s="262"/>
    </row>
    <row r="19" spans="1:167" x14ac:dyDescent="0.2">
      <c r="A19" s="532" t="s">
        <v>132</v>
      </c>
      <c r="B19" s="532"/>
      <c r="C19" s="532"/>
      <c r="D19" s="532"/>
      <c r="E19" s="532"/>
      <c r="F19" s="532"/>
      <c r="G19" s="532"/>
      <c r="H19" s="532"/>
      <c r="I19" s="532"/>
      <c r="J19" s="532"/>
      <c r="K19" s="532"/>
      <c r="L19" s="532"/>
      <c r="M19" s="532"/>
      <c r="N19" s="532"/>
      <c r="O19" s="532"/>
      <c r="P19" s="532"/>
      <c r="Q19" s="532"/>
      <c r="R19" s="532"/>
      <c r="S19" s="532"/>
      <c r="T19" s="532"/>
      <c r="U19" s="532"/>
      <c r="V19" s="532"/>
      <c r="W19" s="532"/>
      <c r="X19" s="532"/>
      <c r="Y19" s="532"/>
      <c r="Z19" s="532"/>
      <c r="AA19" s="532"/>
      <c r="AB19" s="532"/>
      <c r="AC19" s="532"/>
      <c r="AD19" s="532"/>
      <c r="AE19" s="532"/>
      <c r="AF19" s="532"/>
      <c r="AG19" s="532"/>
      <c r="AH19" s="532"/>
      <c r="AI19" s="532"/>
      <c r="AJ19" s="532"/>
      <c r="AK19" s="532"/>
      <c r="AL19" s="532"/>
      <c r="AM19" s="532"/>
      <c r="AN19" s="532"/>
      <c r="AO19" s="532"/>
      <c r="AP19" s="532"/>
      <c r="AQ19" s="532"/>
      <c r="AR19" s="532"/>
      <c r="AS19" s="532"/>
      <c r="AT19" s="532"/>
      <c r="AU19" s="532"/>
      <c r="AV19" s="532"/>
      <c r="AW19" s="532"/>
      <c r="AX19" s="532"/>
      <c r="AY19" s="532"/>
      <c r="AZ19" s="532"/>
      <c r="BA19" s="532"/>
      <c r="BB19" s="532"/>
      <c r="BC19" s="532"/>
      <c r="BD19" s="532"/>
      <c r="BE19" s="532"/>
      <c r="BF19" s="532"/>
      <c r="BG19" s="532"/>
      <c r="BH19" s="532"/>
      <c r="BI19" s="532"/>
      <c r="BJ19" s="532"/>
      <c r="BK19" s="532"/>
      <c r="BL19" s="532"/>
      <c r="BM19" s="532"/>
      <c r="BN19" s="532"/>
      <c r="BO19" s="532"/>
      <c r="BP19" s="532"/>
      <c r="BQ19" s="532"/>
      <c r="BR19" s="532"/>
      <c r="BS19" s="532"/>
      <c r="BT19" s="532"/>
      <c r="BU19" s="532"/>
      <c r="BV19" s="532"/>
      <c r="BW19" s="532"/>
      <c r="BX19" s="532"/>
      <c r="BY19" s="532"/>
      <c r="BZ19" s="532"/>
      <c r="CA19" s="532"/>
      <c r="CB19" s="532"/>
      <c r="CC19" s="532"/>
      <c r="CD19" s="532"/>
      <c r="CE19" s="532"/>
      <c r="CF19" s="532"/>
      <c r="CG19" s="532"/>
      <c r="CH19" s="532"/>
      <c r="CI19" s="532"/>
      <c r="CJ19" s="532"/>
      <c r="CK19" s="532"/>
      <c r="CL19" s="532"/>
      <c r="CM19" s="532"/>
      <c r="CN19" s="532"/>
      <c r="CO19" s="532"/>
      <c r="CP19" s="532"/>
      <c r="CQ19" s="532"/>
      <c r="CR19" s="532"/>
      <c r="CS19" s="532"/>
      <c r="CT19" s="532"/>
      <c r="CU19" s="532"/>
      <c r="CV19" s="532"/>
      <c r="CW19" s="532"/>
      <c r="CX19" s="532"/>
      <c r="CY19" s="532"/>
      <c r="CZ19" s="532"/>
      <c r="DA19" s="532"/>
      <c r="DB19" s="532"/>
      <c r="DC19" s="532"/>
      <c r="DD19" s="532"/>
      <c r="DE19" s="532"/>
      <c r="DF19" s="532"/>
      <c r="DG19" s="532"/>
      <c r="DH19" s="532"/>
      <c r="DI19" s="532"/>
      <c r="DJ19" s="532"/>
      <c r="DK19" s="532"/>
      <c r="DL19" s="532"/>
      <c r="DM19" s="532"/>
      <c r="DN19" s="532"/>
      <c r="DO19" s="532"/>
      <c r="DP19" s="532"/>
      <c r="DQ19" s="532"/>
      <c r="DR19" s="532"/>
      <c r="DS19" s="532"/>
      <c r="DT19" s="532"/>
      <c r="DU19" s="532"/>
      <c r="DV19" s="532"/>
      <c r="DW19" s="532"/>
      <c r="DX19" s="532"/>
      <c r="DY19" s="532"/>
      <c r="DZ19" s="532"/>
      <c r="EA19" s="532"/>
      <c r="EB19" s="532"/>
      <c r="EC19" s="532"/>
      <c r="ED19" s="532"/>
      <c r="EE19" s="532"/>
      <c r="EF19" s="532"/>
      <c r="EG19" s="532"/>
      <c r="EH19" s="532"/>
      <c r="EI19" s="532"/>
      <c r="EJ19" s="532"/>
      <c r="EK19" s="532"/>
      <c r="EL19" s="532"/>
      <c r="EM19" s="532"/>
      <c r="EN19" s="532"/>
      <c r="EO19" s="532"/>
      <c r="EP19" s="532"/>
      <c r="EQ19" s="532"/>
      <c r="ER19" s="532"/>
      <c r="ES19" s="532"/>
      <c r="ET19" s="532"/>
      <c r="EU19" s="532"/>
      <c r="EV19" s="532"/>
      <c r="EW19" s="532"/>
      <c r="EX19" s="532"/>
      <c r="EY19" s="532"/>
      <c r="EZ19" s="532"/>
      <c r="FA19" s="532"/>
      <c r="FB19" s="532"/>
      <c r="FC19" s="532"/>
      <c r="FD19" s="532"/>
      <c r="FE19" s="532"/>
      <c r="FF19" s="532"/>
      <c r="FG19" s="532"/>
      <c r="FH19" s="532"/>
      <c r="FI19" s="532"/>
      <c r="FJ19" s="532"/>
      <c r="FK19" s="532"/>
    </row>
    <row r="20" spans="1:167" x14ac:dyDescent="0.2">
      <c r="BD20" s="530" t="s">
        <v>142</v>
      </c>
      <c r="BE20" s="530"/>
      <c r="BF20" s="530"/>
      <c r="BG20" s="530"/>
      <c r="BH20" s="530"/>
      <c r="BI20" s="530"/>
      <c r="BJ20" s="530"/>
      <c r="BK20" s="530"/>
      <c r="BL20" s="530"/>
      <c r="BM20" s="530"/>
      <c r="BN20" s="530"/>
      <c r="BO20" s="530"/>
      <c r="BP20" s="530"/>
      <c r="BQ20" s="530"/>
      <c r="BR20" s="530"/>
      <c r="BS20" s="530"/>
      <c r="BT20" s="530"/>
      <c r="CS20" s="530" t="s">
        <v>141</v>
      </c>
      <c r="CT20" s="530"/>
      <c r="CU20" s="530"/>
      <c r="CV20" s="530"/>
      <c r="CW20" s="530"/>
      <c r="CX20" s="530"/>
      <c r="CY20" s="530"/>
      <c r="CZ20" s="530"/>
      <c r="DA20" s="530"/>
      <c r="DB20" s="530"/>
      <c r="DC20" s="530"/>
      <c r="DD20" s="530"/>
      <c r="DE20" s="530"/>
      <c r="DF20" s="530"/>
      <c r="DG20" s="530"/>
      <c r="DH20" s="530"/>
      <c r="DI20" s="530"/>
      <c r="DJ20" s="530"/>
    </row>
    <row r="21" spans="1:167" x14ac:dyDescent="0.2">
      <c r="BD21" s="531" t="s">
        <v>34</v>
      </c>
      <c r="BE21" s="531"/>
      <c r="BF21" s="531"/>
      <c r="BG21" s="531"/>
      <c r="BH21" s="531"/>
      <c r="BI21" s="531"/>
      <c r="BJ21" s="531"/>
      <c r="BK21" s="531"/>
      <c r="BL21" s="531"/>
      <c r="BM21" s="531"/>
      <c r="BN21" s="531"/>
      <c r="BO21" s="531"/>
      <c r="BP21" s="531"/>
      <c r="BQ21" s="531"/>
      <c r="BR21" s="531"/>
      <c r="BS21" s="531"/>
      <c r="BT21" s="531"/>
      <c r="CS21" s="531" t="s">
        <v>133</v>
      </c>
      <c r="CT21" s="531"/>
      <c r="CU21" s="531"/>
      <c r="CV21" s="531"/>
      <c r="CW21" s="531"/>
      <c r="CX21" s="531"/>
      <c r="CY21" s="531"/>
      <c r="CZ21" s="531"/>
      <c r="DA21" s="531"/>
      <c r="DB21" s="531"/>
      <c r="DC21" s="531"/>
      <c r="DD21" s="531"/>
      <c r="DE21" s="531"/>
      <c r="DF21" s="531"/>
      <c r="DG21" s="531"/>
      <c r="DH21" s="531"/>
      <c r="DI21" s="531"/>
      <c r="DJ21" s="531"/>
    </row>
  </sheetData>
  <mergeCells count="240">
    <mergeCell ref="EY2:FA2"/>
    <mergeCell ref="FB2:FD2"/>
    <mergeCell ref="FE2:FG2"/>
    <mergeCell ref="DF2:DH2"/>
    <mergeCell ref="BK2:BM2"/>
    <mergeCell ref="BN2:BP2"/>
    <mergeCell ref="FB6:FK6"/>
    <mergeCell ref="A5:FK5"/>
    <mergeCell ref="CD4:CF4"/>
    <mergeCell ref="CG4:CI4"/>
    <mergeCell ref="CJ4:CL4"/>
    <mergeCell ref="CM4:CO4"/>
    <mergeCell ref="BR4:BT4"/>
    <mergeCell ref="BU4:BW4"/>
    <mergeCell ref="BX4:BZ4"/>
    <mergeCell ref="AG4:AI4"/>
    <mergeCell ref="CI2:CK2"/>
    <mergeCell ref="CL2:CN2"/>
    <mergeCell ref="EB6:EW6"/>
    <mergeCell ref="DI2:DK2"/>
    <mergeCell ref="ES2:EX2"/>
    <mergeCell ref="AJ4:AL4"/>
    <mergeCell ref="AM4:AO4"/>
    <mergeCell ref="AP4:AR4"/>
    <mergeCell ref="FE17:FK17"/>
    <mergeCell ref="B2:AF2"/>
    <mergeCell ref="AG2:AI2"/>
    <mergeCell ref="AJ2:AL2"/>
    <mergeCell ref="AM2:AO2"/>
    <mergeCell ref="AP2:AR2"/>
    <mergeCell ref="AS2:AU2"/>
    <mergeCell ref="AV2:AX2"/>
    <mergeCell ref="AY2:BA2"/>
    <mergeCell ref="CB17:CH17"/>
    <mergeCell ref="CI17:CP17"/>
    <mergeCell ref="CQ17:CW17"/>
    <mergeCell ref="DM17:DS17"/>
    <mergeCell ref="DT17:DZ17"/>
    <mergeCell ref="EP17:EV17"/>
    <mergeCell ref="CQ15:CW15"/>
    <mergeCell ref="B17:AC17"/>
    <mergeCell ref="AD17:AI17"/>
    <mergeCell ref="AJ17:AP17"/>
    <mergeCell ref="AQ17:AX17"/>
    <mergeCell ref="AY17:BE17"/>
    <mergeCell ref="CW2:DB2"/>
    <mergeCell ref="DC2:DE2"/>
    <mergeCell ref="CF2:CH2"/>
    <mergeCell ref="BF17:BL17"/>
    <mergeCell ref="BU15:CA15"/>
    <mergeCell ref="CB15:CH15"/>
    <mergeCell ref="BF16:BL16"/>
    <mergeCell ref="EP15:EV15"/>
    <mergeCell ref="EW15:FD15"/>
    <mergeCell ref="DM15:DS15"/>
    <mergeCell ref="DT15:DZ15"/>
    <mergeCell ref="EA15:EH15"/>
    <mergeCell ref="EI15:EO15"/>
    <mergeCell ref="EP16:EV16"/>
    <mergeCell ref="BM17:BT17"/>
    <mergeCell ref="BM16:BT16"/>
    <mergeCell ref="BU16:CA16"/>
    <mergeCell ref="CX17:DD17"/>
    <mergeCell ref="DE17:DL17"/>
    <mergeCell ref="DE16:DL16"/>
    <mergeCell ref="EA17:EH17"/>
    <mergeCell ref="EI17:EO17"/>
    <mergeCell ref="BU17:CA17"/>
    <mergeCell ref="EW17:FD17"/>
    <mergeCell ref="FE16:FK16"/>
    <mergeCell ref="CB16:CH16"/>
    <mergeCell ref="EA16:EH16"/>
    <mergeCell ref="EI16:EO16"/>
    <mergeCell ref="CI16:CP16"/>
    <mergeCell ref="CQ16:CW16"/>
    <mergeCell ref="CX16:DD16"/>
    <mergeCell ref="DM16:DS16"/>
    <mergeCell ref="DT16:DZ16"/>
    <mergeCell ref="EW16:FD16"/>
    <mergeCell ref="B16:AC16"/>
    <mergeCell ref="AD16:AI16"/>
    <mergeCell ref="AJ16:AP16"/>
    <mergeCell ref="AQ16:AX16"/>
    <mergeCell ref="AY16:BE16"/>
    <mergeCell ref="CI15:CP15"/>
    <mergeCell ref="BM15:BT15"/>
    <mergeCell ref="CX15:DD15"/>
    <mergeCell ref="DE15:DL15"/>
    <mergeCell ref="B15:AC15"/>
    <mergeCell ref="AD15:AI15"/>
    <mergeCell ref="AJ15:AP15"/>
    <mergeCell ref="AQ15:AX15"/>
    <mergeCell ref="AY15:BE15"/>
    <mergeCell ref="BF15:BL15"/>
    <mergeCell ref="B14:AC14"/>
    <mergeCell ref="AD14:AI14"/>
    <mergeCell ref="AJ14:AP14"/>
    <mergeCell ref="AQ14:AX14"/>
    <mergeCell ref="AY14:BE14"/>
    <mergeCell ref="BF14:BL14"/>
    <mergeCell ref="BM14:BT14"/>
    <mergeCell ref="CX13:DD13"/>
    <mergeCell ref="DE13:DL13"/>
    <mergeCell ref="BF13:BL13"/>
    <mergeCell ref="BM13:BT13"/>
    <mergeCell ref="BU13:CA13"/>
    <mergeCell ref="CB13:CH13"/>
    <mergeCell ref="CI13:CP13"/>
    <mergeCell ref="CQ13:CW13"/>
    <mergeCell ref="BU14:CA14"/>
    <mergeCell ref="CB14:CH14"/>
    <mergeCell ref="CI14:CP14"/>
    <mergeCell ref="CQ14:CW14"/>
    <mergeCell ref="CX14:DD14"/>
    <mergeCell ref="DE14:DL14"/>
    <mergeCell ref="AQ12:AX12"/>
    <mergeCell ref="AY12:BE12"/>
    <mergeCell ref="BF12:BL12"/>
    <mergeCell ref="EA12:EH12"/>
    <mergeCell ref="EI12:EO12"/>
    <mergeCell ref="EP12:EV12"/>
    <mergeCell ref="EW12:FD12"/>
    <mergeCell ref="BU12:CA12"/>
    <mergeCell ref="FE15:FK15"/>
    <mergeCell ref="DT14:DZ14"/>
    <mergeCell ref="EA14:EH14"/>
    <mergeCell ref="EI14:EO14"/>
    <mergeCell ref="EP14:EV14"/>
    <mergeCell ref="EW14:FD14"/>
    <mergeCell ref="FE14:FK14"/>
    <mergeCell ref="DM14:DS14"/>
    <mergeCell ref="FE12:FK12"/>
    <mergeCell ref="EP11:EV11"/>
    <mergeCell ref="EW11:FD11"/>
    <mergeCell ref="DE9:DL9"/>
    <mergeCell ref="DM9:DS9"/>
    <mergeCell ref="EP9:EV9"/>
    <mergeCell ref="EW9:FD9"/>
    <mergeCell ref="FE9:FK9"/>
    <mergeCell ref="B13:AC13"/>
    <mergeCell ref="AD13:AI13"/>
    <mergeCell ref="AJ13:AP13"/>
    <mergeCell ref="AQ13:AX13"/>
    <mergeCell ref="AY13:BE13"/>
    <mergeCell ref="EW13:FD13"/>
    <mergeCell ref="FE13:FK13"/>
    <mergeCell ref="EP13:EV13"/>
    <mergeCell ref="CI12:CP12"/>
    <mergeCell ref="DM13:DS13"/>
    <mergeCell ref="DT13:DZ13"/>
    <mergeCell ref="EA13:EH13"/>
    <mergeCell ref="EI13:EO13"/>
    <mergeCell ref="B12:AC12"/>
    <mergeCell ref="AD12:AI12"/>
    <mergeCell ref="AJ12:AP12"/>
    <mergeCell ref="AJ11:AP11"/>
    <mergeCell ref="AQ11:AX11"/>
    <mergeCell ref="AY11:BE11"/>
    <mergeCell ref="BF11:BL11"/>
    <mergeCell ref="EA9:EH9"/>
    <mergeCell ref="EI9:EO9"/>
    <mergeCell ref="BU11:CA11"/>
    <mergeCell ref="CB11:CH11"/>
    <mergeCell ref="CI11:CP11"/>
    <mergeCell ref="CQ11:CW11"/>
    <mergeCell ref="CX11:DD11"/>
    <mergeCell ref="FE11:FK11"/>
    <mergeCell ref="DM11:DS11"/>
    <mergeCell ref="DT9:DZ9"/>
    <mergeCell ref="AQ9:AX9"/>
    <mergeCell ref="AY9:BE9"/>
    <mergeCell ref="BF9:BL9"/>
    <mergeCell ref="BM9:BT9"/>
    <mergeCell ref="BU9:CA9"/>
    <mergeCell ref="CB9:CH9"/>
    <mergeCell ref="CI9:CP9"/>
    <mergeCell ref="EP10:EV10"/>
    <mergeCell ref="EW10:FD10"/>
    <mergeCell ref="FE10:FK10"/>
    <mergeCell ref="CB10:CH10"/>
    <mergeCell ref="CI10:CP10"/>
    <mergeCell ref="CQ10:CW10"/>
    <mergeCell ref="DT11:DZ11"/>
    <mergeCell ref="BD20:BT20"/>
    <mergeCell ref="BD21:BT21"/>
    <mergeCell ref="CS20:DJ20"/>
    <mergeCell ref="CS21:DJ21"/>
    <mergeCell ref="BF10:BL10"/>
    <mergeCell ref="BM10:BT10"/>
    <mergeCell ref="BU10:CA10"/>
    <mergeCell ref="A19:FK19"/>
    <mergeCell ref="DT10:DZ10"/>
    <mergeCell ref="EA10:EH10"/>
    <mergeCell ref="EI10:EO10"/>
    <mergeCell ref="EA11:EH11"/>
    <mergeCell ref="EI11:EO11"/>
    <mergeCell ref="CQ12:CW12"/>
    <mergeCell ref="CX12:DD12"/>
    <mergeCell ref="DE12:DL12"/>
    <mergeCell ref="CB12:CH12"/>
    <mergeCell ref="DM12:DS12"/>
    <mergeCell ref="DT12:DZ12"/>
    <mergeCell ref="B11:AC11"/>
    <mergeCell ref="AD11:AI11"/>
    <mergeCell ref="BM11:BT11"/>
    <mergeCell ref="DE11:DL11"/>
    <mergeCell ref="BM12:BT12"/>
    <mergeCell ref="A10:AC10"/>
    <mergeCell ref="CQ9:CW9"/>
    <mergeCell ref="A7:AC9"/>
    <mergeCell ref="AD7:AI9"/>
    <mergeCell ref="AD10:AI10"/>
    <mergeCell ref="AJ10:AP10"/>
    <mergeCell ref="AQ10:AX10"/>
    <mergeCell ref="AY10:BE10"/>
    <mergeCell ref="CX9:DD9"/>
    <mergeCell ref="AJ7:BE8"/>
    <mergeCell ref="BF7:FK7"/>
    <mergeCell ref="BF8:CA8"/>
    <mergeCell ref="CB8:CW8"/>
    <mergeCell ref="CX8:DS8"/>
    <mergeCell ref="DT8:EO8"/>
    <mergeCell ref="EP8:FK8"/>
    <mergeCell ref="CX10:DD10"/>
    <mergeCell ref="DE10:DL10"/>
    <mergeCell ref="DM10:DS10"/>
    <mergeCell ref="AJ9:AP9"/>
    <mergeCell ref="CA4:CC4"/>
    <mergeCell ref="CO2:CQ2"/>
    <mergeCell ref="AS4:AU4"/>
    <mergeCell ref="BL4:BN4"/>
    <mergeCell ref="BO4:BQ4"/>
    <mergeCell ref="CC2:CE2"/>
    <mergeCell ref="BQ2:BS2"/>
    <mergeCell ref="BB2:BD2"/>
    <mergeCell ref="BT2:BV2"/>
    <mergeCell ref="BW2:BY2"/>
    <mergeCell ref="BZ2:CB2"/>
    <mergeCell ref="BE2:BG2"/>
    <mergeCell ref="BH2:BJ2"/>
  </mergeCells>
  <pageMargins left="0.19685039370078741" right="0.15748031496062992" top="0.78740157480314965" bottom="0.39370078740157483" header="0.19685039370078741" footer="0.19685039370078741"/>
  <pageSetup paperSize="9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A49"/>
  <sheetViews>
    <sheetView zoomScaleNormal="100" zoomScaleSheetLayoutView="100" workbookViewId="0"/>
  </sheetViews>
  <sheetFormatPr defaultColWidth="0.85546875" defaultRowHeight="12.75" x14ac:dyDescent="0.2"/>
  <cols>
    <col min="1" max="18" width="0.85546875" style="29" customWidth="1"/>
    <col min="19" max="19" width="6" style="29" customWidth="1"/>
    <col min="20" max="20" width="1.28515625" style="29" customWidth="1"/>
    <col min="21" max="31" width="0.85546875" style="29" customWidth="1"/>
    <col min="32" max="32" width="1" style="29" customWidth="1"/>
    <col min="33" max="36" width="0.85546875" style="29" customWidth="1"/>
    <col min="37" max="37" width="1.42578125" style="29" customWidth="1"/>
    <col min="38" max="38" width="0.28515625" style="29" customWidth="1"/>
    <col min="39" max="39" width="0.85546875" style="29" customWidth="1"/>
    <col min="40" max="40" width="1.7109375" style="29" customWidth="1"/>
    <col min="41" max="54" width="0.85546875" style="29" customWidth="1"/>
    <col min="55" max="55" width="1.140625" style="29" customWidth="1"/>
    <col min="56" max="59" width="0.85546875" style="29" customWidth="1"/>
    <col min="60" max="60" width="1" style="29" customWidth="1"/>
    <col min="61" max="69" width="0.85546875" style="29" customWidth="1"/>
    <col min="70" max="70" width="2" style="29" customWidth="1"/>
    <col min="71" max="96" width="0.85546875" style="29" customWidth="1"/>
    <col min="97" max="97" width="0.42578125" style="29" customWidth="1"/>
    <col min="98" max="98" width="2.28515625" style="29" customWidth="1"/>
    <col min="99" max="111" width="0.85546875" style="29" customWidth="1"/>
    <col min="112" max="113" width="1.5703125" style="29" customWidth="1"/>
    <col min="114" max="16384" width="0.85546875" style="29"/>
  </cols>
  <sheetData>
    <row r="1" spans="1:183" ht="3" customHeight="1" x14ac:dyDescent="0.2"/>
    <row r="2" spans="1:183" s="32" customFormat="1" ht="22.5" customHeight="1" x14ac:dyDescent="0.3">
      <c r="A2" s="30"/>
      <c r="B2" s="545" t="s">
        <v>0</v>
      </c>
      <c r="C2" s="545"/>
      <c r="D2" s="545"/>
      <c r="E2" s="545"/>
      <c r="F2" s="545"/>
      <c r="G2" s="545"/>
      <c r="H2" s="545"/>
      <c r="I2" s="545"/>
      <c r="J2" s="545"/>
      <c r="K2" s="545"/>
      <c r="L2" s="545"/>
      <c r="M2" s="545"/>
      <c r="N2" s="545"/>
      <c r="O2" s="545"/>
      <c r="P2" s="545"/>
      <c r="Q2" s="545"/>
      <c r="R2" s="545"/>
      <c r="S2" s="545"/>
      <c r="T2" s="545"/>
      <c r="U2" s="545"/>
      <c r="V2" s="545"/>
      <c r="W2" s="545"/>
      <c r="X2" s="125"/>
      <c r="Y2" s="125"/>
      <c r="Z2" s="125"/>
      <c r="AA2" s="125"/>
      <c r="AB2"/>
      <c r="AC2" s="195" t="str">
        <f>IF(ISBLANK(Титул!AH10),"",Титул!AH10)</f>
        <v/>
      </c>
      <c r="AD2" s="195"/>
      <c r="AE2" s="195"/>
      <c r="AF2" s="195" t="str">
        <f>IF(ISBLANK(Титул!AK10),"",Титул!AK10)</f>
        <v/>
      </c>
      <c r="AG2" s="195"/>
      <c r="AH2" s="195"/>
      <c r="AI2" s="195" t="str">
        <f>IF(ISBLANK(Титул!AN10),"",Титул!AN10)</f>
        <v/>
      </c>
      <c r="AJ2" s="195"/>
      <c r="AK2" s="195"/>
      <c r="AL2" s="195" t="str">
        <f>IF(ISBLANK(Титул!AQ10),"",Титул!AQ10)</f>
        <v/>
      </c>
      <c r="AM2" s="195"/>
      <c r="AN2" s="195"/>
      <c r="AO2" s="246" t="str">
        <f>IF(ISBLANK(Титул!AT10),"",Титул!AT10)</f>
        <v/>
      </c>
      <c r="AP2" s="247"/>
      <c r="AQ2" s="248"/>
      <c r="AR2" s="246" t="str">
        <f>IF(ISBLANK(Титул!AW10),"",Титул!AW10)</f>
        <v/>
      </c>
      <c r="AS2" s="247"/>
      <c r="AT2" s="248"/>
      <c r="AU2" s="246" t="str">
        <f>IF(ISBLANK(Титул!AZ10),"",Титул!AZ10)</f>
        <v/>
      </c>
      <c r="AV2" s="247"/>
      <c r="AW2" s="248"/>
      <c r="AX2" s="246" t="str">
        <f>IF(ISBLANK(Титул!BC10),"",Титул!BC10)</f>
        <v/>
      </c>
      <c r="AY2" s="247"/>
      <c r="AZ2" s="248"/>
      <c r="BA2" s="246" t="str">
        <f>IF(ISBLANK(Титул!BF10),"",Титул!BF10)</f>
        <v/>
      </c>
      <c r="BB2" s="247"/>
      <c r="BC2" s="248"/>
      <c r="BD2" s="246" t="str">
        <f>IF(ISBLANK(Титул!BI10),"",Титул!BI10)</f>
        <v/>
      </c>
      <c r="BE2" s="247"/>
      <c r="BF2" s="248"/>
      <c r="BG2"/>
      <c r="BH2"/>
      <c r="BI2" s="22"/>
      <c r="BJ2" s="237" t="s">
        <v>1</v>
      </c>
      <c r="BK2" s="237"/>
      <c r="BL2" s="547"/>
      <c r="BM2" s="214"/>
      <c r="BN2" s="242"/>
      <c r="BO2" s="212"/>
      <c r="BP2" s="214"/>
      <c r="BQ2" s="242"/>
      <c r="BR2" s="212"/>
      <c r="BS2" s="214"/>
      <c r="BT2" s="242"/>
      <c r="BU2" s="212"/>
      <c r="BV2" s="214"/>
      <c r="BW2" s="242"/>
      <c r="BX2" s="212"/>
      <c r="BY2" s="214"/>
      <c r="BZ2" s="242"/>
      <c r="CA2" s="212"/>
      <c r="CB2" s="214"/>
      <c r="CC2" s="242"/>
      <c r="CD2" s="212"/>
      <c r="CE2" s="214"/>
      <c r="CF2" s="242"/>
      <c r="CG2" s="212"/>
      <c r="CH2" s="214"/>
      <c r="CI2" s="242"/>
      <c r="CJ2" s="212"/>
      <c r="CK2" s="214"/>
      <c r="CL2" s="242"/>
      <c r="CM2" s="212"/>
      <c r="CN2" s="214"/>
      <c r="CO2" s="242"/>
      <c r="CP2" s="242"/>
      <c r="CQ2" s="126"/>
      <c r="CR2" s="22"/>
      <c r="CS2" s="22"/>
      <c r="CT2" s="22"/>
      <c r="CU2" s="22"/>
      <c r="CV2" s="10"/>
      <c r="CW2" s="113" t="s">
        <v>35</v>
      </c>
      <c r="CX2" s="113"/>
      <c r="CY2" s="113"/>
      <c r="CZ2" s="113"/>
      <c r="DA2" s="214">
        <v>0</v>
      </c>
      <c r="DB2" s="242"/>
      <c r="DC2" s="212"/>
      <c r="DD2" s="214">
        <v>0</v>
      </c>
      <c r="DE2" s="242"/>
      <c r="DF2" s="212"/>
      <c r="DG2" s="214">
        <v>0</v>
      </c>
      <c r="DH2" s="212"/>
      <c r="DI2" s="113"/>
      <c r="DJ2" s="113"/>
      <c r="DK2" s="113"/>
      <c r="DL2" s="113"/>
      <c r="DM2" s="113"/>
      <c r="DN2" s="113"/>
      <c r="DO2" s="113"/>
      <c r="DP2" s="113"/>
      <c r="DQ2" s="113"/>
    </row>
    <row r="3" spans="1:183" s="32" customFormat="1" ht="5.25" customHeight="1" x14ac:dyDescent="0.2">
      <c r="BF3" s="33"/>
      <c r="BG3" s="33"/>
      <c r="BH3" s="33"/>
      <c r="BI3" s="33"/>
    </row>
    <row r="4" spans="1:183" s="32" customFormat="1" ht="15" customHeight="1" x14ac:dyDescent="0.2">
      <c r="A4" s="30"/>
      <c r="B4" s="7" t="s">
        <v>3</v>
      </c>
      <c r="AB4" s="176"/>
      <c r="AC4" s="195" t="str">
        <f>IF(ISBLANK(Титул!AH12),"",Титул!AH12)</f>
        <v/>
      </c>
      <c r="AD4" s="195"/>
      <c r="AE4" s="195"/>
      <c r="AF4" s="195" t="str">
        <f>IF(ISBLANK(Титул!AK12),"",Титул!AK12)</f>
        <v/>
      </c>
      <c r="AG4" s="195"/>
      <c r="AH4" s="195"/>
      <c r="AI4" s="195" t="str">
        <f>IF(ISBLANK(Титул!AN12),"",Титул!AN12)</f>
        <v/>
      </c>
      <c r="AJ4" s="195"/>
      <c r="AK4" s="195"/>
      <c r="AL4" s="195" t="str">
        <f>IF(ISBLANK(Титул!AQ12),"",Титул!AQ12)</f>
        <v/>
      </c>
      <c r="AM4" s="195"/>
      <c r="AN4" s="195"/>
      <c r="AO4" s="246" t="str">
        <f>IF(ISBLANK(Титул!AT12),"",Титул!AT12)</f>
        <v/>
      </c>
      <c r="AP4" s="247"/>
      <c r="AQ4" s="248"/>
      <c r="AR4" s="546"/>
      <c r="AS4" s="200"/>
      <c r="AT4" s="200"/>
      <c r="BB4" s="22"/>
      <c r="BC4" s="22"/>
      <c r="BD4" s="22"/>
      <c r="BE4" s="22"/>
      <c r="BF4" s="22"/>
      <c r="BG4" s="22"/>
      <c r="BH4" s="22"/>
      <c r="BI4" s="22"/>
      <c r="BJ4" s="22"/>
      <c r="BK4" s="22"/>
      <c r="BL4" s="22"/>
      <c r="BM4" s="200"/>
      <c r="BN4" s="200"/>
      <c r="BO4" s="200"/>
      <c r="BP4" s="200"/>
      <c r="BQ4" s="200"/>
      <c r="BR4" s="200"/>
      <c r="BS4" s="200"/>
      <c r="BT4" s="200"/>
      <c r="BU4" s="200"/>
      <c r="BV4" s="10"/>
      <c r="BW4" s="10"/>
      <c r="BX4" s="10"/>
      <c r="BY4" s="10"/>
      <c r="BZ4" s="10"/>
      <c r="CA4" s="200"/>
      <c r="CB4" s="200"/>
      <c r="CC4" s="200"/>
      <c r="CD4" s="200"/>
      <c r="CE4" s="200"/>
      <c r="CF4" s="200"/>
      <c r="CG4" s="200"/>
      <c r="CH4" s="200"/>
      <c r="CI4" s="200"/>
      <c r="CJ4" s="200"/>
      <c r="CK4" s="200"/>
      <c r="CL4" s="200"/>
      <c r="CM4" s="200"/>
      <c r="CN4" s="200"/>
      <c r="CO4" s="200"/>
      <c r="CP4" s="200"/>
      <c r="CQ4" s="200"/>
      <c r="CR4" s="200"/>
      <c r="CS4" s="200"/>
      <c r="CT4" s="200"/>
      <c r="CU4" s="200"/>
    </row>
    <row r="5" spans="1:183" s="32" customFormat="1" ht="3" customHeight="1" x14ac:dyDescent="0.2">
      <c r="A5" s="30"/>
      <c r="B5" s="7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BB5" s="22"/>
      <c r="BC5" s="22"/>
      <c r="BD5" s="22"/>
      <c r="BE5" s="22"/>
      <c r="BF5" s="22"/>
      <c r="BG5" s="22"/>
      <c r="BH5" s="22"/>
      <c r="BI5" s="22"/>
      <c r="BJ5" s="22"/>
      <c r="BK5" s="22"/>
      <c r="BL5" s="22"/>
      <c r="BM5" s="10"/>
      <c r="BN5" s="10"/>
      <c r="BO5" s="10"/>
      <c r="BP5" s="10"/>
      <c r="BQ5" s="10"/>
      <c r="BR5" s="10"/>
      <c r="BS5" s="10"/>
      <c r="BT5" s="10"/>
      <c r="BU5" s="10"/>
      <c r="BV5" s="10"/>
      <c r="BW5" s="10"/>
      <c r="BX5" s="10"/>
      <c r="BY5" s="10"/>
      <c r="BZ5" s="10"/>
      <c r="CA5" s="10"/>
      <c r="CB5" s="10"/>
      <c r="CC5" s="10"/>
      <c r="CD5" s="10"/>
      <c r="CE5" s="10"/>
      <c r="CF5" s="10"/>
      <c r="CG5" s="10"/>
      <c r="CH5" s="10"/>
      <c r="CI5" s="10"/>
      <c r="CJ5" s="10"/>
      <c r="CK5" s="10"/>
      <c r="CL5" s="10"/>
      <c r="CM5" s="10"/>
      <c r="CN5" s="10"/>
      <c r="CO5" s="10"/>
      <c r="CP5" s="10"/>
      <c r="CQ5" s="10"/>
      <c r="CR5" s="10"/>
      <c r="CS5" s="10"/>
      <c r="CT5" s="10"/>
      <c r="CU5" s="10"/>
    </row>
    <row r="6" spans="1:183" ht="13.5" customHeight="1" x14ac:dyDescent="0.2">
      <c r="A6" s="544" t="s">
        <v>161</v>
      </c>
      <c r="B6" s="544"/>
      <c r="C6" s="544"/>
      <c r="D6" s="544"/>
      <c r="E6" s="544"/>
      <c r="F6" s="544"/>
      <c r="G6" s="544"/>
      <c r="H6" s="544"/>
      <c r="I6" s="544"/>
      <c r="J6" s="544"/>
      <c r="K6" s="544"/>
      <c r="L6" s="544"/>
      <c r="M6" s="544"/>
      <c r="N6" s="544"/>
      <c r="O6" s="544"/>
      <c r="P6" s="544"/>
      <c r="Q6" s="544"/>
      <c r="R6" s="544"/>
      <c r="S6" s="544"/>
      <c r="T6" s="544"/>
      <c r="U6" s="544"/>
      <c r="V6" s="544"/>
      <c r="W6" s="544"/>
      <c r="X6" s="544"/>
      <c r="Y6" s="544"/>
      <c r="Z6" s="544"/>
      <c r="AA6" s="544"/>
      <c r="AB6" s="544"/>
      <c r="AC6" s="544"/>
      <c r="AD6" s="544"/>
      <c r="AE6" s="544"/>
      <c r="AF6" s="544"/>
      <c r="AG6" s="544"/>
      <c r="AH6" s="544"/>
      <c r="AI6" s="544"/>
      <c r="AJ6" s="544"/>
      <c r="AK6" s="544"/>
      <c r="AL6" s="544"/>
      <c r="AM6" s="544"/>
      <c r="AN6" s="544"/>
      <c r="AO6" s="544"/>
      <c r="AP6" s="544"/>
      <c r="AQ6" s="544"/>
      <c r="AR6" s="544"/>
      <c r="AS6" s="544"/>
      <c r="AT6" s="544"/>
      <c r="AU6" s="544"/>
      <c r="AV6" s="544"/>
      <c r="AW6" s="544"/>
      <c r="AX6" s="544"/>
      <c r="AY6" s="544"/>
      <c r="AZ6" s="544"/>
      <c r="BA6" s="544"/>
      <c r="BB6" s="544"/>
      <c r="BC6" s="544"/>
      <c r="BD6" s="544"/>
      <c r="BE6" s="544"/>
      <c r="BF6" s="544"/>
      <c r="BG6" s="544"/>
      <c r="BH6" s="544"/>
      <c r="BI6" s="544"/>
      <c r="BJ6" s="544"/>
      <c r="BK6" s="544"/>
      <c r="BL6" s="544"/>
      <c r="BM6" s="544"/>
      <c r="BN6" s="544"/>
      <c r="BO6" s="544"/>
      <c r="BP6" s="544"/>
      <c r="BQ6" s="544"/>
      <c r="BR6" s="544"/>
      <c r="BS6" s="544"/>
      <c r="BT6" s="544"/>
      <c r="BU6" s="544"/>
      <c r="BV6" s="544"/>
      <c r="BW6" s="544"/>
      <c r="BX6" s="544"/>
      <c r="BY6" s="544"/>
      <c r="BZ6" s="544"/>
      <c r="CA6" s="544"/>
      <c r="CB6" s="544"/>
      <c r="CC6" s="544"/>
      <c r="CD6" s="544"/>
      <c r="CE6" s="544"/>
      <c r="CF6" s="544"/>
      <c r="CG6" s="544"/>
      <c r="CH6" s="544"/>
      <c r="CI6" s="544"/>
      <c r="CJ6" s="544"/>
      <c r="CK6" s="544"/>
      <c r="CL6" s="544"/>
      <c r="CM6" s="544"/>
      <c r="CN6" s="544"/>
      <c r="CO6" s="544"/>
      <c r="CP6" s="544"/>
      <c r="CQ6" s="544"/>
      <c r="CR6" s="544"/>
      <c r="CS6" s="544"/>
      <c r="CT6" s="544"/>
      <c r="CU6" s="544"/>
      <c r="CV6" s="544"/>
      <c r="CW6" s="544"/>
      <c r="CX6" s="544"/>
      <c r="CY6" s="544"/>
      <c r="CZ6" s="544"/>
      <c r="DA6" s="544"/>
      <c r="DB6" s="544"/>
      <c r="DC6" s="544"/>
      <c r="DD6" s="544"/>
      <c r="DE6" s="544"/>
      <c r="DF6" s="544"/>
      <c r="DG6" s="544"/>
      <c r="DH6" s="544"/>
    </row>
    <row r="7" spans="1:183" x14ac:dyDescent="0.2">
      <c r="A7" s="544" t="s">
        <v>162</v>
      </c>
      <c r="B7" s="544"/>
      <c r="C7" s="544"/>
      <c r="D7" s="544"/>
      <c r="E7" s="544"/>
      <c r="F7" s="544"/>
      <c r="G7" s="544"/>
      <c r="H7" s="544"/>
      <c r="I7" s="544"/>
      <c r="J7" s="544"/>
      <c r="K7" s="544"/>
      <c r="L7" s="544"/>
      <c r="M7" s="544"/>
      <c r="N7" s="544"/>
      <c r="O7" s="544"/>
      <c r="P7" s="544"/>
      <c r="Q7" s="544"/>
      <c r="R7" s="544"/>
      <c r="S7" s="544"/>
      <c r="T7" s="544"/>
      <c r="U7" s="544"/>
      <c r="V7" s="544"/>
      <c r="W7" s="544"/>
      <c r="X7" s="544"/>
      <c r="Y7" s="544"/>
      <c r="Z7" s="544"/>
      <c r="AA7" s="544"/>
      <c r="AB7" s="544"/>
      <c r="AC7" s="544"/>
      <c r="AD7" s="544"/>
      <c r="AE7" s="544"/>
      <c r="AF7" s="544"/>
      <c r="AG7" s="544"/>
      <c r="AH7" s="544"/>
      <c r="AI7" s="544"/>
      <c r="AJ7" s="544"/>
      <c r="AK7" s="544"/>
      <c r="AL7" s="544"/>
      <c r="AM7" s="544"/>
      <c r="AN7" s="544"/>
      <c r="AO7" s="544"/>
      <c r="AP7" s="544"/>
      <c r="AQ7" s="544"/>
      <c r="AR7" s="544"/>
      <c r="AS7" s="544"/>
      <c r="AT7" s="544"/>
      <c r="AU7" s="544"/>
      <c r="AV7" s="544"/>
      <c r="AW7" s="544"/>
      <c r="AX7" s="544"/>
      <c r="AY7" s="544"/>
      <c r="AZ7" s="544"/>
      <c r="BA7" s="544"/>
      <c r="BB7" s="544"/>
      <c r="BC7" s="544"/>
      <c r="BD7" s="544"/>
      <c r="BE7" s="544"/>
      <c r="BF7" s="544"/>
      <c r="BG7" s="544"/>
      <c r="BH7" s="544"/>
      <c r="BI7" s="544"/>
      <c r="BJ7" s="544"/>
      <c r="BK7" s="544"/>
      <c r="BL7" s="544"/>
      <c r="BM7" s="544"/>
      <c r="BN7" s="544"/>
      <c r="BO7" s="544"/>
      <c r="BP7" s="544"/>
      <c r="BQ7" s="544"/>
      <c r="BR7" s="544"/>
      <c r="BS7" s="544"/>
      <c r="BT7" s="544"/>
      <c r="BU7" s="544"/>
      <c r="BV7" s="544"/>
      <c r="BW7" s="544"/>
      <c r="BX7" s="544"/>
      <c r="BY7" s="544"/>
      <c r="BZ7" s="544"/>
      <c r="CA7" s="544"/>
      <c r="CB7" s="544"/>
      <c r="CC7" s="544"/>
      <c r="CD7" s="544"/>
      <c r="CE7" s="544"/>
      <c r="CF7" s="544"/>
      <c r="CG7" s="544"/>
      <c r="CH7" s="544"/>
      <c r="CI7" s="544"/>
      <c r="CJ7" s="544"/>
      <c r="CK7" s="544"/>
      <c r="CL7" s="544"/>
      <c r="CM7" s="544"/>
      <c r="CN7" s="544"/>
      <c r="CO7" s="544"/>
      <c r="CP7" s="544"/>
      <c r="CQ7" s="544"/>
      <c r="CR7" s="544"/>
      <c r="CS7" s="544"/>
      <c r="CT7" s="544"/>
      <c r="CU7" s="544"/>
      <c r="CV7" s="544"/>
      <c r="CW7" s="544"/>
      <c r="CX7" s="544"/>
      <c r="CY7" s="544"/>
      <c r="CZ7" s="544"/>
      <c r="DA7" s="544"/>
      <c r="DB7" s="544"/>
      <c r="DC7" s="544"/>
      <c r="DD7" s="544"/>
      <c r="DE7" s="544"/>
      <c r="DF7" s="544"/>
      <c r="DG7" s="544"/>
      <c r="DH7" s="544"/>
    </row>
    <row r="8" spans="1:183" x14ac:dyDescent="0.2">
      <c r="A8" s="544" t="s">
        <v>163</v>
      </c>
      <c r="B8" s="544"/>
      <c r="C8" s="544"/>
      <c r="D8" s="544"/>
      <c r="E8" s="544"/>
      <c r="F8" s="544"/>
      <c r="G8" s="544"/>
      <c r="H8" s="544"/>
      <c r="I8" s="544"/>
      <c r="J8" s="544"/>
      <c r="K8" s="544"/>
      <c r="L8" s="544"/>
      <c r="M8" s="544"/>
      <c r="N8" s="544"/>
      <c r="O8" s="544"/>
      <c r="P8" s="544"/>
      <c r="Q8" s="544"/>
      <c r="R8" s="544"/>
      <c r="S8" s="544"/>
      <c r="T8" s="544"/>
      <c r="U8" s="544"/>
      <c r="V8" s="544"/>
      <c r="W8" s="544"/>
      <c r="X8" s="544"/>
      <c r="Y8" s="544"/>
      <c r="Z8" s="544"/>
      <c r="AA8" s="544"/>
      <c r="AB8" s="544"/>
      <c r="AC8" s="544"/>
      <c r="AD8" s="544"/>
      <c r="AE8" s="544"/>
      <c r="AF8" s="544"/>
      <c r="AG8" s="544"/>
      <c r="AH8" s="544"/>
      <c r="AI8" s="544"/>
      <c r="AJ8" s="544"/>
      <c r="AK8" s="544"/>
      <c r="AL8" s="544"/>
      <c r="AM8" s="544"/>
      <c r="AN8" s="544"/>
      <c r="AO8" s="544"/>
      <c r="AP8" s="544"/>
      <c r="AQ8" s="544"/>
      <c r="AR8" s="544"/>
      <c r="AS8" s="544"/>
      <c r="AT8" s="544"/>
      <c r="AU8" s="544"/>
      <c r="AV8" s="544"/>
      <c r="AW8" s="544"/>
      <c r="AX8" s="544"/>
      <c r="AY8" s="544"/>
      <c r="AZ8" s="544"/>
      <c r="BA8" s="544"/>
      <c r="BB8" s="544"/>
      <c r="BC8" s="544"/>
      <c r="BD8" s="544"/>
      <c r="BE8" s="544"/>
      <c r="BF8" s="544"/>
      <c r="BG8" s="544"/>
      <c r="BH8" s="544"/>
      <c r="BI8" s="544"/>
      <c r="BJ8" s="544"/>
      <c r="BK8" s="544"/>
      <c r="BL8" s="544"/>
      <c r="BM8" s="544"/>
      <c r="BN8" s="544"/>
      <c r="BO8" s="544"/>
      <c r="BP8" s="544"/>
      <c r="BQ8" s="544"/>
      <c r="BR8" s="544"/>
      <c r="BS8" s="544"/>
      <c r="BT8" s="544"/>
      <c r="BU8" s="544"/>
      <c r="BV8" s="544"/>
      <c r="BW8" s="544"/>
      <c r="BX8" s="544"/>
      <c r="BY8" s="544"/>
      <c r="BZ8" s="544"/>
      <c r="CA8" s="544"/>
      <c r="CB8" s="544"/>
      <c r="CC8" s="544"/>
      <c r="CD8" s="544"/>
      <c r="CE8" s="544"/>
      <c r="CF8" s="544"/>
      <c r="CG8" s="544"/>
      <c r="CH8" s="544"/>
      <c r="CI8" s="544"/>
      <c r="CJ8" s="544"/>
      <c r="CK8" s="544"/>
      <c r="CL8" s="544"/>
      <c r="CM8" s="544"/>
      <c r="CN8" s="544"/>
      <c r="CO8" s="544"/>
      <c r="CP8" s="544"/>
      <c r="CQ8" s="544"/>
      <c r="CR8" s="544"/>
      <c r="CS8" s="544"/>
      <c r="CT8" s="544"/>
      <c r="CU8" s="544"/>
      <c r="CV8" s="544"/>
      <c r="CW8" s="544"/>
      <c r="CX8" s="544"/>
      <c r="CY8" s="544"/>
      <c r="CZ8" s="544"/>
      <c r="DA8" s="544"/>
      <c r="DB8" s="544"/>
      <c r="DC8" s="544"/>
      <c r="DD8" s="544"/>
      <c r="DE8" s="544"/>
      <c r="DF8" s="544"/>
      <c r="DG8" s="544"/>
      <c r="DH8" s="544"/>
    </row>
    <row r="9" spans="1:183" ht="4.5" customHeight="1" x14ac:dyDescent="0.2">
      <c r="A9" s="86"/>
      <c r="B9" s="86"/>
      <c r="C9" s="86"/>
      <c r="D9" s="86"/>
      <c r="E9" s="86"/>
      <c r="F9" s="86"/>
      <c r="G9" s="86"/>
      <c r="H9" s="86"/>
      <c r="I9" s="86"/>
      <c r="J9" s="86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  <c r="W9" s="86"/>
      <c r="X9" s="86"/>
      <c r="Y9" s="86"/>
      <c r="Z9" s="86"/>
      <c r="AA9" s="86"/>
      <c r="AB9" s="86"/>
      <c r="AC9" s="86"/>
      <c r="AD9" s="86"/>
      <c r="AE9" s="86"/>
      <c r="AF9" s="86"/>
      <c r="AG9" s="86"/>
      <c r="AH9" s="86"/>
      <c r="AI9" s="86"/>
      <c r="AJ9" s="86"/>
      <c r="AK9" s="86"/>
      <c r="AL9" s="86"/>
      <c r="AM9" s="86"/>
      <c r="AN9" s="86"/>
      <c r="AO9" s="86"/>
      <c r="AP9" s="86"/>
      <c r="AQ9" s="86"/>
      <c r="AR9" s="86"/>
      <c r="AS9" s="86"/>
      <c r="AT9" s="86"/>
      <c r="AU9" s="86"/>
      <c r="AV9" s="86"/>
      <c r="AW9" s="86"/>
      <c r="AX9" s="86"/>
      <c r="AY9" s="86"/>
      <c r="AZ9" s="86"/>
      <c r="BA9" s="86"/>
      <c r="BB9" s="86"/>
      <c r="BC9" s="86"/>
      <c r="BD9" s="86"/>
      <c r="BE9" s="86"/>
      <c r="BF9" s="86"/>
      <c r="BG9" s="86"/>
      <c r="BH9" s="86"/>
      <c r="BI9" s="86"/>
      <c r="BJ9" s="86"/>
      <c r="BK9" s="86"/>
      <c r="BL9" s="86"/>
      <c r="BM9" s="86"/>
      <c r="BN9" s="86"/>
      <c r="BO9" s="86"/>
      <c r="BP9" s="86"/>
      <c r="BQ9" s="86"/>
      <c r="BR9" s="86"/>
      <c r="BS9" s="86"/>
      <c r="BT9" s="86"/>
      <c r="BU9" s="86"/>
      <c r="BV9" s="86"/>
      <c r="BW9" s="86"/>
      <c r="BX9" s="86"/>
      <c r="BY9" s="86"/>
      <c r="BZ9" s="86"/>
      <c r="CA9" s="86"/>
      <c r="CB9" s="86"/>
      <c r="CC9" s="86"/>
      <c r="CD9" s="86"/>
      <c r="CE9" s="86"/>
      <c r="CF9" s="86"/>
      <c r="CG9" s="86"/>
      <c r="CH9" s="86"/>
      <c r="CI9" s="86"/>
      <c r="CJ9" s="86"/>
      <c r="CK9" s="86"/>
      <c r="CL9" s="86"/>
      <c r="CM9" s="86"/>
      <c r="CN9" s="86"/>
      <c r="CO9" s="86"/>
      <c r="CP9" s="86"/>
      <c r="CQ9" s="86"/>
      <c r="CR9" s="86"/>
      <c r="CS9" s="86"/>
      <c r="CT9" s="86"/>
      <c r="CU9" s="86"/>
      <c r="CV9" s="86"/>
      <c r="CW9" s="86"/>
      <c r="CX9" s="86"/>
      <c r="CY9" s="86"/>
      <c r="CZ9" s="86"/>
      <c r="DA9" s="86"/>
      <c r="DB9" s="86"/>
      <c r="DC9" s="86"/>
      <c r="DD9" s="86"/>
      <c r="DE9" s="86"/>
      <c r="DF9" s="86"/>
      <c r="DG9" s="86"/>
      <c r="DH9" s="86"/>
    </row>
    <row r="10" spans="1:183" x14ac:dyDescent="0.2">
      <c r="A10" s="544" t="s">
        <v>144</v>
      </c>
      <c r="B10" s="544"/>
      <c r="C10" s="544"/>
      <c r="D10" s="544"/>
      <c r="E10" s="544"/>
      <c r="F10" s="544"/>
      <c r="G10" s="544"/>
      <c r="H10" s="544"/>
      <c r="I10" s="544"/>
      <c r="J10" s="544"/>
      <c r="K10" s="544"/>
      <c r="L10" s="544"/>
      <c r="M10" s="544"/>
      <c r="N10" s="544"/>
      <c r="O10" s="544"/>
      <c r="P10" s="544"/>
      <c r="Q10" s="544"/>
      <c r="R10" s="544"/>
      <c r="S10" s="544"/>
      <c r="T10" s="544"/>
      <c r="U10" s="544"/>
      <c r="V10" s="544"/>
      <c r="W10" s="544"/>
      <c r="X10" s="544"/>
      <c r="Y10" s="544"/>
      <c r="Z10" s="544"/>
      <c r="AA10" s="544"/>
      <c r="AB10" s="544"/>
      <c r="AC10" s="544"/>
      <c r="AD10" s="544"/>
      <c r="AE10" s="544"/>
      <c r="AF10" s="544"/>
      <c r="AG10" s="544"/>
      <c r="AH10" s="544"/>
      <c r="AI10" s="544"/>
      <c r="AJ10" s="544"/>
      <c r="AK10" s="544"/>
      <c r="AL10" s="544"/>
      <c r="AM10" s="544"/>
      <c r="AN10" s="544"/>
      <c r="AO10" s="544"/>
      <c r="AP10" s="544"/>
      <c r="AQ10" s="544"/>
      <c r="AR10" s="544"/>
      <c r="AS10" s="544"/>
      <c r="AT10" s="544"/>
      <c r="AU10" s="544"/>
      <c r="AV10" s="544"/>
      <c r="AW10" s="544"/>
      <c r="AX10" s="544"/>
      <c r="AY10" s="544"/>
      <c r="AZ10" s="544"/>
      <c r="BA10" s="544"/>
      <c r="BB10" s="544"/>
      <c r="BC10" s="544"/>
      <c r="BD10" s="544"/>
      <c r="BE10" s="544"/>
      <c r="BF10" s="544"/>
      <c r="BG10" s="544"/>
      <c r="BH10" s="544"/>
      <c r="BI10" s="544"/>
      <c r="BJ10" s="544"/>
      <c r="BK10" s="544"/>
      <c r="BL10" s="544"/>
      <c r="BM10" s="544"/>
      <c r="BN10" s="544"/>
      <c r="BO10" s="544"/>
      <c r="BP10" s="544"/>
      <c r="BQ10" s="544"/>
      <c r="BR10" s="544"/>
      <c r="BS10" s="544"/>
      <c r="BT10" s="544"/>
      <c r="BU10" s="544"/>
      <c r="BV10" s="544"/>
      <c r="BW10" s="544"/>
      <c r="BX10" s="544"/>
      <c r="BY10" s="544"/>
      <c r="BZ10" s="544"/>
      <c r="CA10" s="544"/>
      <c r="CB10" s="544"/>
      <c r="CC10" s="544"/>
      <c r="CD10" s="544"/>
      <c r="CE10" s="544"/>
      <c r="CF10" s="544"/>
      <c r="CG10" s="544"/>
      <c r="CH10" s="544"/>
      <c r="CI10" s="544"/>
      <c r="CJ10" s="544"/>
      <c r="CK10" s="544"/>
      <c r="CL10" s="544"/>
      <c r="CM10" s="544"/>
      <c r="CN10" s="544"/>
      <c r="CO10" s="544"/>
      <c r="CP10" s="544"/>
      <c r="CQ10" s="544"/>
      <c r="CR10" s="544"/>
      <c r="CS10" s="544"/>
      <c r="CT10" s="544"/>
      <c r="CU10" s="544"/>
      <c r="CV10" s="544"/>
      <c r="CW10" s="544"/>
      <c r="CX10" s="544"/>
      <c r="CY10" s="544"/>
      <c r="CZ10" s="544"/>
      <c r="DA10" s="544"/>
      <c r="DB10" s="544"/>
      <c r="DC10" s="544"/>
      <c r="DD10" s="544"/>
      <c r="DE10" s="544"/>
      <c r="DF10" s="544"/>
      <c r="DG10" s="544"/>
      <c r="DH10" s="544"/>
    </row>
    <row r="11" spans="1:183" ht="10.5" customHeight="1" x14ac:dyDescent="0.2">
      <c r="BR11" s="530" t="s">
        <v>199</v>
      </c>
      <c r="BS11" s="530"/>
      <c r="BT11" s="530"/>
      <c r="BU11" s="530"/>
      <c r="BV11" s="530"/>
      <c r="BW11" s="530"/>
      <c r="BX11" s="530"/>
      <c r="BY11" s="530"/>
      <c r="BZ11" s="530"/>
      <c r="CA11" s="530"/>
      <c r="CB11" s="530"/>
      <c r="CC11" s="530"/>
      <c r="CD11" s="530"/>
      <c r="CE11" s="530"/>
      <c r="CF11" s="530"/>
      <c r="CG11" s="530"/>
      <c r="CH11" s="530"/>
      <c r="CI11" s="530"/>
      <c r="CJ11" s="530"/>
      <c r="CK11" s="530"/>
      <c r="CL11" s="530"/>
      <c r="CM11" s="530"/>
      <c r="CN11" s="530"/>
      <c r="CO11" s="530"/>
      <c r="CP11" s="530"/>
      <c r="CQ11" s="530"/>
      <c r="CR11" s="530"/>
      <c r="CS11" s="530"/>
      <c r="CT11" s="530"/>
      <c r="CY11" s="554" t="s">
        <v>115</v>
      </c>
      <c r="CZ11" s="554"/>
      <c r="DA11" s="554"/>
      <c r="DB11" s="554"/>
      <c r="DC11" s="554"/>
      <c r="DD11" s="554"/>
      <c r="DE11" s="554"/>
      <c r="DF11" s="554"/>
      <c r="DG11" s="554"/>
      <c r="DH11" s="554"/>
      <c r="EG11" s="88"/>
      <c r="EH11" s="88"/>
      <c r="EI11" s="88"/>
      <c r="EJ11" s="88"/>
      <c r="EK11" s="88"/>
      <c r="EL11" s="88"/>
      <c r="EM11" s="107"/>
      <c r="EN11" s="107"/>
      <c r="EO11" s="107"/>
      <c r="EP11" s="107"/>
      <c r="EQ11" s="107"/>
      <c r="ER11" s="107"/>
      <c r="ES11" s="107"/>
      <c r="ET11" s="107"/>
      <c r="EU11" s="107"/>
      <c r="EV11" s="107"/>
      <c r="EW11" s="107"/>
      <c r="EX11" s="107"/>
      <c r="EY11" s="88"/>
      <c r="EZ11" s="88"/>
      <c r="FA11" s="88"/>
      <c r="FB11" s="88"/>
      <c r="FC11" s="88"/>
      <c r="FD11" s="88"/>
      <c r="FE11" s="88"/>
      <c r="FF11" s="88"/>
      <c r="FG11" s="88"/>
      <c r="FH11" s="88"/>
      <c r="FI11" s="88"/>
      <c r="FJ11" s="88"/>
      <c r="FK11" s="88"/>
      <c r="FL11" s="88"/>
      <c r="FM11" s="88"/>
      <c r="FN11" s="88"/>
      <c r="FO11" s="88"/>
      <c r="FP11" s="88"/>
      <c r="FQ11" s="88"/>
      <c r="FR11" s="88"/>
      <c r="FS11" s="88"/>
      <c r="FT11" s="88"/>
      <c r="FU11" s="88"/>
      <c r="FV11" s="88"/>
      <c r="FW11" s="88"/>
      <c r="FX11" s="88"/>
      <c r="FY11" s="88"/>
      <c r="FZ11" s="88"/>
      <c r="GA11" s="88"/>
    </row>
    <row r="12" spans="1:183" s="39" customFormat="1" ht="19.5" customHeight="1" x14ac:dyDescent="0.2">
      <c r="A12" s="402" t="s">
        <v>39</v>
      </c>
      <c r="B12" s="403"/>
      <c r="C12" s="403"/>
      <c r="D12" s="403"/>
      <c r="E12" s="403"/>
      <c r="F12" s="403"/>
      <c r="G12" s="403"/>
      <c r="H12" s="403"/>
      <c r="I12" s="403"/>
      <c r="J12" s="403"/>
      <c r="K12" s="403"/>
      <c r="L12" s="403"/>
      <c r="M12" s="403"/>
      <c r="N12" s="403"/>
      <c r="O12" s="403"/>
      <c r="P12" s="403"/>
      <c r="Q12" s="403"/>
      <c r="R12" s="403"/>
      <c r="S12" s="548" t="s">
        <v>182</v>
      </c>
      <c r="T12" s="492" t="s">
        <v>149</v>
      </c>
      <c r="U12" s="493"/>
      <c r="V12" s="493"/>
      <c r="W12" s="493"/>
      <c r="X12" s="493"/>
      <c r="Y12" s="493"/>
      <c r="Z12" s="493"/>
      <c r="AA12" s="493"/>
      <c r="AB12" s="493"/>
      <c r="AC12" s="493"/>
      <c r="AD12" s="493"/>
      <c r="AE12" s="493"/>
      <c r="AF12" s="493"/>
      <c r="AG12" s="493"/>
      <c r="AH12" s="493"/>
      <c r="AI12" s="493"/>
      <c r="AJ12" s="493"/>
      <c r="AK12" s="493"/>
      <c r="AL12" s="493"/>
      <c r="AM12" s="493"/>
      <c r="AN12" s="493"/>
      <c r="AO12" s="493"/>
      <c r="AP12" s="493"/>
      <c r="AQ12" s="493"/>
      <c r="AR12" s="493"/>
      <c r="AS12" s="493"/>
      <c r="AT12" s="493"/>
      <c r="AU12" s="493"/>
      <c r="AV12" s="493"/>
      <c r="AW12" s="493"/>
      <c r="AX12" s="493"/>
      <c r="AY12" s="493"/>
      <c r="AZ12" s="493"/>
      <c r="BA12" s="493"/>
      <c r="BB12" s="493"/>
      <c r="BC12" s="493"/>
      <c r="BD12" s="493"/>
      <c r="BE12" s="493"/>
      <c r="BF12" s="493"/>
      <c r="BG12" s="493"/>
      <c r="BH12" s="494"/>
      <c r="BI12" s="498" t="s">
        <v>140</v>
      </c>
      <c r="BJ12" s="499"/>
      <c r="BK12" s="499"/>
      <c r="BL12" s="499"/>
      <c r="BM12" s="499"/>
      <c r="BN12" s="499"/>
      <c r="BO12" s="499"/>
      <c r="BP12" s="499"/>
      <c r="BQ12" s="499"/>
      <c r="BR12" s="500"/>
      <c r="BS12" s="498" t="s">
        <v>94</v>
      </c>
      <c r="BT12" s="499"/>
      <c r="BU12" s="499"/>
      <c r="BV12" s="499"/>
      <c r="BW12" s="499"/>
      <c r="BX12" s="499"/>
      <c r="BY12" s="499"/>
      <c r="BZ12" s="500"/>
      <c r="CA12" s="498" t="s">
        <v>95</v>
      </c>
      <c r="CB12" s="499"/>
      <c r="CC12" s="499"/>
      <c r="CD12" s="499"/>
      <c r="CE12" s="499"/>
      <c r="CF12" s="499"/>
      <c r="CG12" s="499"/>
      <c r="CH12" s="499"/>
      <c r="CI12" s="499"/>
      <c r="CJ12" s="499"/>
      <c r="CK12" s="499"/>
      <c r="CL12" s="499"/>
      <c r="CM12" s="499"/>
      <c r="CN12" s="499"/>
      <c r="CO12" s="500"/>
      <c r="CP12" s="529" t="s">
        <v>224</v>
      </c>
      <c r="CQ12" s="325"/>
      <c r="CR12" s="325"/>
      <c r="CS12" s="325"/>
      <c r="CT12" s="325"/>
      <c r="CU12" s="325"/>
      <c r="CV12" s="325"/>
      <c r="CW12" s="325"/>
      <c r="CX12" s="325"/>
      <c r="CY12" s="325"/>
      <c r="CZ12" s="325"/>
      <c r="DA12" s="325"/>
      <c r="DB12" s="325"/>
      <c r="DC12" s="325"/>
      <c r="DD12" s="325"/>
      <c r="DE12" s="325"/>
      <c r="DF12" s="325"/>
      <c r="DG12" s="325"/>
      <c r="DH12" s="326"/>
      <c r="DW12" s="109"/>
      <c r="DX12" s="109"/>
      <c r="DY12" s="109"/>
      <c r="DZ12" s="109"/>
      <c r="EA12" s="109"/>
      <c r="EB12" s="107"/>
      <c r="EC12" s="107"/>
      <c r="ED12" s="107"/>
      <c r="EE12" s="107"/>
      <c r="EF12" s="107"/>
      <c r="EG12" s="107"/>
      <c r="EH12" s="107"/>
      <c r="EI12" s="107"/>
      <c r="EJ12" s="107"/>
      <c r="EK12" s="107"/>
      <c r="EL12" s="107"/>
      <c r="EM12" s="107"/>
      <c r="EN12" s="107"/>
      <c r="EO12" s="109"/>
      <c r="EP12" s="109"/>
      <c r="EQ12" s="109"/>
      <c r="ER12" s="109"/>
      <c r="ES12" s="109"/>
      <c r="ET12" s="109"/>
      <c r="EU12" s="109"/>
      <c r="EV12" s="109"/>
      <c r="EW12" s="109"/>
      <c r="EX12" s="109"/>
      <c r="EY12" s="109"/>
      <c r="EZ12" s="109"/>
      <c r="FA12" s="109"/>
      <c r="FB12" s="109"/>
      <c r="FC12" s="109"/>
      <c r="FD12" s="109"/>
      <c r="FE12" s="109"/>
      <c r="FF12" s="109"/>
      <c r="FG12" s="109"/>
      <c r="FH12" s="109"/>
      <c r="FI12" s="109"/>
      <c r="FJ12" s="109"/>
      <c r="FK12" s="109"/>
      <c r="FL12" s="109"/>
      <c r="FM12" s="109"/>
      <c r="FN12" s="109"/>
      <c r="FO12" s="109"/>
      <c r="FP12" s="109"/>
      <c r="FQ12" s="109"/>
    </row>
    <row r="13" spans="1:183" s="39" customFormat="1" ht="24.75" customHeight="1" x14ac:dyDescent="0.2">
      <c r="A13" s="555"/>
      <c r="B13" s="556"/>
      <c r="C13" s="556"/>
      <c r="D13" s="556"/>
      <c r="E13" s="556"/>
      <c r="F13" s="556"/>
      <c r="G13" s="556"/>
      <c r="H13" s="556"/>
      <c r="I13" s="556"/>
      <c r="J13" s="556"/>
      <c r="K13" s="556"/>
      <c r="L13" s="556"/>
      <c r="M13" s="556"/>
      <c r="N13" s="556"/>
      <c r="O13" s="556"/>
      <c r="P13" s="556"/>
      <c r="Q13" s="556"/>
      <c r="R13" s="556"/>
      <c r="S13" s="549"/>
      <c r="T13" s="492" t="s">
        <v>96</v>
      </c>
      <c r="U13" s="493"/>
      <c r="V13" s="493"/>
      <c r="W13" s="493"/>
      <c r="X13" s="493"/>
      <c r="Y13" s="493"/>
      <c r="Z13" s="493"/>
      <c r="AA13" s="493"/>
      <c r="AB13" s="493"/>
      <c r="AC13" s="493"/>
      <c r="AD13" s="493"/>
      <c r="AE13" s="493"/>
      <c r="AF13" s="493"/>
      <c r="AG13" s="493"/>
      <c r="AH13" s="493"/>
      <c r="AI13" s="493"/>
      <c r="AJ13" s="493"/>
      <c r="AK13" s="493"/>
      <c r="AL13" s="493"/>
      <c r="AM13" s="493"/>
      <c r="AN13" s="493"/>
      <c r="AO13" s="493"/>
      <c r="AP13" s="493"/>
      <c r="AQ13" s="493"/>
      <c r="AR13" s="493"/>
      <c r="AS13" s="493"/>
      <c r="AT13" s="494"/>
      <c r="AU13" s="498" t="s">
        <v>127</v>
      </c>
      <c r="AV13" s="499"/>
      <c r="AW13" s="499"/>
      <c r="AX13" s="499"/>
      <c r="AY13" s="499"/>
      <c r="AZ13" s="499"/>
      <c r="BA13" s="499"/>
      <c r="BB13" s="499"/>
      <c r="BC13" s="499"/>
      <c r="BD13" s="499"/>
      <c r="BE13" s="499"/>
      <c r="BF13" s="499"/>
      <c r="BG13" s="499"/>
      <c r="BH13" s="500"/>
      <c r="BI13" s="509"/>
      <c r="BJ13" s="510"/>
      <c r="BK13" s="510"/>
      <c r="BL13" s="510"/>
      <c r="BM13" s="510"/>
      <c r="BN13" s="510"/>
      <c r="BO13" s="510"/>
      <c r="BP13" s="510"/>
      <c r="BQ13" s="510"/>
      <c r="BR13" s="511"/>
      <c r="BS13" s="509"/>
      <c r="BT13" s="510"/>
      <c r="BU13" s="510"/>
      <c r="BV13" s="510"/>
      <c r="BW13" s="510"/>
      <c r="BX13" s="510"/>
      <c r="BY13" s="510"/>
      <c r="BZ13" s="511"/>
      <c r="CA13" s="509"/>
      <c r="CB13" s="510"/>
      <c r="CC13" s="510"/>
      <c r="CD13" s="510"/>
      <c r="CE13" s="510"/>
      <c r="CF13" s="510"/>
      <c r="CG13" s="510"/>
      <c r="CH13" s="510"/>
      <c r="CI13" s="510"/>
      <c r="CJ13" s="510"/>
      <c r="CK13" s="510"/>
      <c r="CL13" s="510"/>
      <c r="CM13" s="510"/>
      <c r="CN13" s="510"/>
      <c r="CO13" s="511"/>
      <c r="CP13" s="558"/>
      <c r="CQ13" s="559"/>
      <c r="CR13" s="559"/>
      <c r="CS13" s="559"/>
      <c r="CT13" s="559"/>
      <c r="CU13" s="559"/>
      <c r="CV13" s="559"/>
      <c r="CW13" s="559"/>
      <c r="CX13" s="559"/>
      <c r="CY13" s="559"/>
      <c r="CZ13" s="559"/>
      <c r="DA13" s="559"/>
      <c r="DB13" s="559"/>
      <c r="DC13" s="559"/>
      <c r="DD13" s="559"/>
      <c r="DE13" s="559"/>
      <c r="DF13" s="559"/>
      <c r="DG13" s="559"/>
      <c r="DH13" s="560"/>
      <c r="DW13" s="109"/>
      <c r="DX13" s="109"/>
      <c r="DY13" s="109"/>
      <c r="DZ13" s="109"/>
      <c r="EA13" s="109"/>
      <c r="EB13" s="107"/>
      <c r="EC13" s="107"/>
      <c r="ED13" s="107"/>
      <c r="EE13" s="107"/>
      <c r="EF13" s="107"/>
      <c r="EG13" s="107"/>
      <c r="EH13" s="107"/>
      <c r="EI13" s="107"/>
      <c r="EJ13" s="107"/>
      <c r="EK13" s="107"/>
      <c r="EL13" s="107"/>
      <c r="EM13" s="107"/>
      <c r="EN13" s="107"/>
      <c r="EO13" s="109"/>
      <c r="EP13" s="109"/>
      <c r="EQ13" s="109"/>
      <c r="ER13" s="109"/>
      <c r="ES13" s="109"/>
      <c r="ET13" s="109"/>
      <c r="EU13" s="109"/>
      <c r="EV13" s="109"/>
      <c r="EW13" s="109"/>
      <c r="EX13" s="109"/>
      <c r="EY13" s="109"/>
      <c r="EZ13" s="109"/>
      <c r="FA13" s="109"/>
      <c r="FB13" s="109"/>
      <c r="FC13" s="109"/>
      <c r="FD13" s="109"/>
      <c r="FE13" s="109"/>
      <c r="FF13" s="109"/>
      <c r="FG13" s="109"/>
      <c r="FH13" s="109"/>
      <c r="FI13" s="109"/>
      <c r="FJ13" s="109"/>
      <c r="FK13" s="109"/>
      <c r="FL13" s="109"/>
      <c r="FM13" s="109"/>
      <c r="FN13" s="109"/>
      <c r="FO13" s="109"/>
      <c r="FP13" s="109"/>
      <c r="FQ13" s="109"/>
    </row>
    <row r="14" spans="1:183" s="39" customFormat="1" ht="12" customHeight="1" x14ac:dyDescent="0.2">
      <c r="A14" s="555"/>
      <c r="B14" s="556"/>
      <c r="C14" s="556"/>
      <c r="D14" s="556"/>
      <c r="E14" s="556"/>
      <c r="F14" s="556"/>
      <c r="G14" s="556"/>
      <c r="H14" s="556"/>
      <c r="I14" s="556"/>
      <c r="J14" s="556"/>
      <c r="K14" s="556"/>
      <c r="L14" s="556"/>
      <c r="M14" s="556"/>
      <c r="N14" s="556"/>
      <c r="O14" s="556"/>
      <c r="P14" s="556"/>
      <c r="Q14" s="556"/>
      <c r="R14" s="556"/>
      <c r="S14" s="549"/>
      <c r="T14" s="498" t="s">
        <v>63</v>
      </c>
      <c r="U14" s="499"/>
      <c r="V14" s="499"/>
      <c r="W14" s="499"/>
      <c r="X14" s="499"/>
      <c r="Y14" s="499"/>
      <c r="Z14" s="499"/>
      <c r="AA14" s="499"/>
      <c r="AB14" s="499"/>
      <c r="AC14" s="499"/>
      <c r="AD14" s="499"/>
      <c r="AE14" s="499"/>
      <c r="AF14" s="499"/>
      <c r="AG14" s="500"/>
      <c r="AH14" s="498" t="s">
        <v>139</v>
      </c>
      <c r="AI14" s="499"/>
      <c r="AJ14" s="499"/>
      <c r="AK14" s="499"/>
      <c r="AL14" s="499"/>
      <c r="AM14" s="499"/>
      <c r="AN14" s="499"/>
      <c r="AO14" s="499"/>
      <c r="AP14" s="499"/>
      <c r="AQ14" s="499"/>
      <c r="AR14" s="499"/>
      <c r="AS14" s="499"/>
      <c r="AT14" s="500"/>
      <c r="AU14" s="509"/>
      <c r="AV14" s="510"/>
      <c r="AW14" s="510"/>
      <c r="AX14" s="510"/>
      <c r="AY14" s="510"/>
      <c r="AZ14" s="510"/>
      <c r="BA14" s="510"/>
      <c r="BB14" s="510"/>
      <c r="BC14" s="510"/>
      <c r="BD14" s="510"/>
      <c r="BE14" s="510"/>
      <c r="BF14" s="510"/>
      <c r="BG14" s="510"/>
      <c r="BH14" s="511"/>
      <c r="BI14" s="509"/>
      <c r="BJ14" s="510"/>
      <c r="BK14" s="510"/>
      <c r="BL14" s="510"/>
      <c r="BM14" s="510"/>
      <c r="BN14" s="510"/>
      <c r="BO14" s="510"/>
      <c r="BP14" s="510"/>
      <c r="BQ14" s="510"/>
      <c r="BR14" s="511"/>
      <c r="BS14" s="509"/>
      <c r="BT14" s="510"/>
      <c r="BU14" s="510"/>
      <c r="BV14" s="510"/>
      <c r="BW14" s="510"/>
      <c r="BX14" s="510"/>
      <c r="BY14" s="510"/>
      <c r="BZ14" s="511"/>
      <c r="CA14" s="501"/>
      <c r="CB14" s="502"/>
      <c r="CC14" s="502"/>
      <c r="CD14" s="502"/>
      <c r="CE14" s="502"/>
      <c r="CF14" s="502"/>
      <c r="CG14" s="502"/>
      <c r="CH14" s="502"/>
      <c r="CI14" s="502"/>
      <c r="CJ14" s="502"/>
      <c r="CK14" s="502"/>
      <c r="CL14" s="502"/>
      <c r="CM14" s="502"/>
      <c r="CN14" s="502"/>
      <c r="CO14" s="503"/>
      <c r="CP14" s="558"/>
      <c r="CQ14" s="559"/>
      <c r="CR14" s="559"/>
      <c r="CS14" s="559"/>
      <c r="CT14" s="559"/>
      <c r="CU14" s="559"/>
      <c r="CV14" s="559"/>
      <c r="CW14" s="559"/>
      <c r="CX14" s="559"/>
      <c r="CY14" s="559"/>
      <c r="CZ14" s="559"/>
      <c r="DA14" s="559"/>
      <c r="DB14" s="559"/>
      <c r="DC14" s="559"/>
      <c r="DD14" s="559"/>
      <c r="DE14" s="559"/>
      <c r="DF14" s="559"/>
      <c r="DG14" s="559"/>
      <c r="DH14" s="560"/>
      <c r="DW14" s="109"/>
      <c r="DX14" s="109"/>
      <c r="DY14" s="109"/>
      <c r="DZ14" s="109"/>
      <c r="EA14" s="109"/>
      <c r="EB14" s="109"/>
      <c r="EC14" s="109"/>
      <c r="ED14" s="109"/>
      <c r="EE14" s="109"/>
      <c r="EF14" s="109"/>
      <c r="EG14" s="109"/>
      <c r="EH14" s="109"/>
      <c r="EI14" s="109"/>
      <c r="EJ14" s="109"/>
      <c r="EK14" s="108"/>
      <c r="EL14" s="109"/>
      <c r="EM14" s="109"/>
      <c r="EN14" s="109"/>
      <c r="EO14" s="109"/>
      <c r="EP14" s="109"/>
      <c r="EQ14" s="109"/>
      <c r="ER14" s="109"/>
      <c r="ES14" s="109"/>
      <c r="ET14" s="109"/>
      <c r="EU14" s="109"/>
      <c r="EV14" s="109"/>
      <c r="EW14" s="109"/>
      <c r="EX14" s="109"/>
      <c r="EY14" s="109"/>
      <c r="EZ14" s="109"/>
      <c r="FA14" s="109"/>
      <c r="FB14" s="109"/>
      <c r="FC14" s="109"/>
      <c r="FD14" s="109"/>
      <c r="FE14" s="109"/>
      <c r="FF14" s="109"/>
      <c r="FG14" s="109"/>
      <c r="FH14" s="109"/>
      <c r="FI14" s="109"/>
      <c r="FJ14" s="109"/>
      <c r="FK14" s="109"/>
      <c r="FL14" s="109"/>
      <c r="FM14" s="109"/>
      <c r="FN14" s="109"/>
      <c r="FO14" s="109"/>
      <c r="FP14" s="109"/>
      <c r="FQ14" s="109"/>
    </row>
    <row r="15" spans="1:183" s="39" customFormat="1" ht="92.25" customHeight="1" x14ac:dyDescent="0.2">
      <c r="A15" s="405"/>
      <c r="B15" s="406"/>
      <c r="C15" s="406"/>
      <c r="D15" s="406"/>
      <c r="E15" s="406"/>
      <c r="F15" s="406"/>
      <c r="G15" s="406"/>
      <c r="H15" s="406"/>
      <c r="I15" s="406"/>
      <c r="J15" s="406"/>
      <c r="K15" s="406"/>
      <c r="L15" s="406"/>
      <c r="M15" s="406"/>
      <c r="N15" s="406"/>
      <c r="O15" s="406"/>
      <c r="P15" s="406"/>
      <c r="Q15" s="406"/>
      <c r="R15" s="406"/>
      <c r="S15" s="550"/>
      <c r="T15" s="501"/>
      <c r="U15" s="502"/>
      <c r="V15" s="502"/>
      <c r="W15" s="502"/>
      <c r="X15" s="502"/>
      <c r="Y15" s="502"/>
      <c r="Z15" s="502"/>
      <c r="AA15" s="502"/>
      <c r="AB15" s="502"/>
      <c r="AC15" s="502"/>
      <c r="AD15" s="502"/>
      <c r="AE15" s="502"/>
      <c r="AF15" s="502"/>
      <c r="AG15" s="503"/>
      <c r="AH15" s="501"/>
      <c r="AI15" s="502"/>
      <c r="AJ15" s="502"/>
      <c r="AK15" s="502"/>
      <c r="AL15" s="502"/>
      <c r="AM15" s="502"/>
      <c r="AN15" s="502"/>
      <c r="AO15" s="502"/>
      <c r="AP15" s="502"/>
      <c r="AQ15" s="502"/>
      <c r="AR15" s="502"/>
      <c r="AS15" s="502"/>
      <c r="AT15" s="503"/>
      <c r="AU15" s="501"/>
      <c r="AV15" s="502"/>
      <c r="AW15" s="502"/>
      <c r="AX15" s="502"/>
      <c r="AY15" s="502"/>
      <c r="AZ15" s="502"/>
      <c r="BA15" s="502"/>
      <c r="BB15" s="502"/>
      <c r="BC15" s="502"/>
      <c r="BD15" s="502"/>
      <c r="BE15" s="502"/>
      <c r="BF15" s="502"/>
      <c r="BG15" s="502"/>
      <c r="BH15" s="503"/>
      <c r="BI15" s="501"/>
      <c r="BJ15" s="502"/>
      <c r="BK15" s="502"/>
      <c r="BL15" s="502"/>
      <c r="BM15" s="502"/>
      <c r="BN15" s="502"/>
      <c r="BO15" s="502"/>
      <c r="BP15" s="502"/>
      <c r="BQ15" s="502"/>
      <c r="BR15" s="503"/>
      <c r="BS15" s="501"/>
      <c r="BT15" s="502"/>
      <c r="BU15" s="502"/>
      <c r="BV15" s="502"/>
      <c r="BW15" s="502"/>
      <c r="BX15" s="502"/>
      <c r="BY15" s="502"/>
      <c r="BZ15" s="503"/>
      <c r="CA15" s="551" t="s">
        <v>134</v>
      </c>
      <c r="CB15" s="552"/>
      <c r="CC15" s="552"/>
      <c r="CD15" s="552"/>
      <c r="CE15" s="552"/>
      <c r="CF15" s="552"/>
      <c r="CG15" s="552"/>
      <c r="CH15" s="553"/>
      <c r="CI15" s="551" t="s">
        <v>135</v>
      </c>
      <c r="CJ15" s="552"/>
      <c r="CK15" s="552"/>
      <c r="CL15" s="552"/>
      <c r="CM15" s="552"/>
      <c r="CN15" s="552"/>
      <c r="CO15" s="553"/>
      <c r="CP15" s="561"/>
      <c r="CQ15" s="327"/>
      <c r="CR15" s="327"/>
      <c r="CS15" s="327"/>
      <c r="CT15" s="327"/>
      <c r="CU15" s="327"/>
      <c r="CV15" s="327"/>
      <c r="CW15" s="327"/>
      <c r="CX15" s="327"/>
      <c r="CY15" s="327"/>
      <c r="CZ15" s="327"/>
      <c r="DA15" s="327"/>
      <c r="DB15" s="327"/>
      <c r="DC15" s="327"/>
      <c r="DD15" s="327"/>
      <c r="DE15" s="327"/>
      <c r="DF15" s="327"/>
      <c r="DG15" s="327"/>
      <c r="DH15" s="328"/>
      <c r="DW15" s="109"/>
      <c r="DX15" s="109"/>
      <c r="DY15" s="109"/>
      <c r="DZ15" s="109"/>
      <c r="EA15" s="109"/>
      <c r="EB15" s="109"/>
      <c r="EC15" s="109"/>
      <c r="ED15" s="107"/>
      <c r="EE15" s="107"/>
      <c r="EF15" s="107"/>
      <c r="EG15" s="107"/>
      <c r="EH15" s="107"/>
      <c r="EI15" s="107"/>
      <c r="EJ15" s="107"/>
      <c r="EK15" s="75"/>
      <c r="EL15" s="109"/>
      <c r="EM15" s="109"/>
      <c r="EN15" s="109"/>
      <c r="EO15" s="109"/>
      <c r="EP15" s="109"/>
      <c r="EQ15" s="109"/>
      <c r="ER15" s="109"/>
      <c r="ES15" s="109"/>
      <c r="ET15" s="109"/>
      <c r="EU15" s="109"/>
      <c r="EV15" s="109"/>
      <c r="EW15" s="109"/>
      <c r="EX15" s="109"/>
      <c r="EY15" s="109"/>
      <c r="EZ15" s="109"/>
      <c r="FA15" s="109"/>
      <c r="FB15" s="109"/>
      <c r="FC15" s="109"/>
      <c r="FD15" s="109"/>
      <c r="FE15" s="109"/>
      <c r="FF15" s="109"/>
      <c r="FG15" s="109"/>
      <c r="FH15" s="109"/>
      <c r="FI15" s="109"/>
      <c r="FJ15" s="109"/>
      <c r="FK15" s="109"/>
      <c r="FL15" s="109"/>
      <c r="FM15" s="109"/>
      <c r="FN15" s="109"/>
      <c r="FO15" s="109"/>
      <c r="FP15" s="109"/>
      <c r="FQ15" s="109"/>
    </row>
    <row r="16" spans="1:183" s="39" customFormat="1" ht="10.5" customHeight="1" x14ac:dyDescent="0.2">
      <c r="A16" s="495">
        <v>1</v>
      </c>
      <c r="B16" s="496"/>
      <c r="C16" s="496"/>
      <c r="D16" s="496"/>
      <c r="E16" s="496"/>
      <c r="F16" s="496"/>
      <c r="G16" s="496"/>
      <c r="H16" s="496"/>
      <c r="I16" s="496"/>
      <c r="J16" s="496"/>
      <c r="K16" s="496"/>
      <c r="L16" s="496"/>
      <c r="M16" s="496"/>
      <c r="N16" s="496"/>
      <c r="O16" s="496"/>
      <c r="P16" s="496"/>
      <c r="Q16" s="496"/>
      <c r="R16" s="496"/>
      <c r="S16" s="114">
        <v>2</v>
      </c>
      <c r="T16" s="495">
        <v>3</v>
      </c>
      <c r="U16" s="496"/>
      <c r="V16" s="496"/>
      <c r="W16" s="496"/>
      <c r="X16" s="496"/>
      <c r="Y16" s="496"/>
      <c r="Z16" s="496"/>
      <c r="AA16" s="496"/>
      <c r="AB16" s="496"/>
      <c r="AC16" s="496"/>
      <c r="AD16" s="496"/>
      <c r="AE16" s="496"/>
      <c r="AF16" s="496"/>
      <c r="AG16" s="497"/>
      <c r="AH16" s="372">
        <v>4</v>
      </c>
      <c r="AI16" s="373"/>
      <c r="AJ16" s="373"/>
      <c r="AK16" s="373"/>
      <c r="AL16" s="373"/>
      <c r="AM16" s="373"/>
      <c r="AN16" s="373"/>
      <c r="AO16" s="373"/>
      <c r="AP16" s="373"/>
      <c r="AQ16" s="373"/>
      <c r="AR16" s="373"/>
      <c r="AS16" s="373"/>
      <c r="AT16" s="374"/>
      <c r="AU16" s="372">
        <v>5</v>
      </c>
      <c r="AV16" s="373"/>
      <c r="AW16" s="373"/>
      <c r="AX16" s="373"/>
      <c r="AY16" s="373"/>
      <c r="AZ16" s="373"/>
      <c r="BA16" s="373"/>
      <c r="BB16" s="373"/>
      <c r="BC16" s="373"/>
      <c r="BD16" s="373"/>
      <c r="BE16" s="373"/>
      <c r="BF16" s="373"/>
      <c r="BG16" s="373"/>
      <c r="BH16" s="374"/>
      <c r="BI16" s="372">
        <v>6</v>
      </c>
      <c r="BJ16" s="373"/>
      <c r="BK16" s="373"/>
      <c r="BL16" s="373"/>
      <c r="BM16" s="373"/>
      <c r="BN16" s="373"/>
      <c r="BO16" s="373"/>
      <c r="BP16" s="373"/>
      <c r="BQ16" s="373"/>
      <c r="BR16" s="374"/>
      <c r="BS16" s="372">
        <v>7</v>
      </c>
      <c r="BT16" s="373"/>
      <c r="BU16" s="373"/>
      <c r="BV16" s="373"/>
      <c r="BW16" s="373"/>
      <c r="BX16" s="373"/>
      <c r="BY16" s="373"/>
      <c r="BZ16" s="374"/>
      <c r="CA16" s="372">
        <v>8</v>
      </c>
      <c r="CB16" s="373"/>
      <c r="CC16" s="373"/>
      <c r="CD16" s="373"/>
      <c r="CE16" s="373"/>
      <c r="CF16" s="373"/>
      <c r="CG16" s="373"/>
      <c r="CH16" s="374"/>
      <c r="CI16" s="495">
        <v>9</v>
      </c>
      <c r="CJ16" s="496"/>
      <c r="CK16" s="496"/>
      <c r="CL16" s="496"/>
      <c r="CM16" s="496"/>
      <c r="CN16" s="496"/>
      <c r="CO16" s="497"/>
      <c r="CP16" s="557">
        <v>10</v>
      </c>
      <c r="CQ16" s="557"/>
      <c r="CR16" s="557"/>
      <c r="CS16" s="557"/>
      <c r="CT16" s="557"/>
      <c r="CU16" s="557"/>
      <c r="CV16" s="557"/>
      <c r="CW16" s="557"/>
      <c r="CX16" s="557"/>
      <c r="CY16" s="557"/>
      <c r="CZ16" s="557"/>
      <c r="DA16" s="557"/>
      <c r="DB16" s="557"/>
      <c r="DC16" s="557"/>
      <c r="DD16" s="557"/>
      <c r="DE16" s="557"/>
      <c r="DF16" s="557"/>
      <c r="DG16" s="557"/>
      <c r="DH16" s="557"/>
      <c r="DW16" s="109"/>
      <c r="DX16" s="109"/>
      <c r="DY16" s="109"/>
      <c r="DZ16" s="109"/>
      <c r="EA16" s="109"/>
      <c r="EB16" s="109"/>
      <c r="EC16" s="109"/>
      <c r="ED16" s="109"/>
      <c r="EE16" s="109"/>
      <c r="EF16" s="109"/>
      <c r="EG16" s="109"/>
      <c r="EH16" s="109"/>
      <c r="EI16" s="109"/>
      <c r="EJ16" s="109"/>
      <c r="EK16" s="109"/>
      <c r="EL16" s="109"/>
      <c r="EM16" s="109"/>
      <c r="EN16" s="109"/>
      <c r="EO16" s="109"/>
      <c r="EP16" s="109"/>
      <c r="EQ16" s="109"/>
      <c r="ER16" s="109"/>
      <c r="ES16" s="109"/>
      <c r="ET16" s="109"/>
      <c r="EU16" s="109"/>
      <c r="EV16" s="109"/>
      <c r="EW16" s="109"/>
      <c r="EX16" s="109"/>
      <c r="EY16" s="109"/>
      <c r="EZ16" s="109"/>
      <c r="FA16" s="109"/>
      <c r="FB16" s="109"/>
      <c r="FC16" s="109"/>
      <c r="FD16" s="109"/>
      <c r="FE16" s="109"/>
      <c r="FF16" s="109"/>
      <c r="FG16" s="109"/>
      <c r="FH16" s="109"/>
      <c r="FI16" s="109"/>
      <c r="FJ16" s="109"/>
      <c r="FK16" s="109"/>
      <c r="FL16" s="109"/>
      <c r="FM16" s="109"/>
      <c r="FN16" s="109"/>
      <c r="FO16" s="109"/>
      <c r="FP16" s="109"/>
      <c r="FQ16" s="109"/>
    </row>
    <row r="17" spans="1:173" s="39" customFormat="1" ht="21.75" customHeight="1" x14ac:dyDescent="0.2">
      <c r="A17" s="572" t="s">
        <v>172</v>
      </c>
      <c r="B17" s="573"/>
      <c r="C17" s="573"/>
      <c r="D17" s="573"/>
      <c r="E17" s="573"/>
      <c r="F17" s="573"/>
      <c r="G17" s="573"/>
      <c r="H17" s="573"/>
      <c r="I17" s="573"/>
      <c r="J17" s="573"/>
      <c r="K17" s="573"/>
      <c r="L17" s="573"/>
      <c r="M17" s="573"/>
      <c r="N17" s="573"/>
      <c r="O17" s="573"/>
      <c r="P17" s="573"/>
      <c r="Q17" s="573"/>
      <c r="R17" s="573"/>
      <c r="S17" s="115">
        <v>1</v>
      </c>
      <c r="T17" s="347"/>
      <c r="U17" s="347"/>
      <c r="V17" s="347"/>
      <c r="W17" s="347"/>
      <c r="X17" s="347"/>
      <c r="Y17" s="347"/>
      <c r="Z17" s="347"/>
      <c r="AA17" s="347"/>
      <c r="AB17" s="347"/>
      <c r="AC17" s="347"/>
      <c r="AD17" s="347"/>
      <c r="AE17" s="347"/>
      <c r="AF17" s="347"/>
      <c r="AG17" s="347"/>
      <c r="AH17" s="347"/>
      <c r="AI17" s="347"/>
      <c r="AJ17" s="347"/>
      <c r="AK17" s="347"/>
      <c r="AL17" s="347"/>
      <c r="AM17" s="347"/>
      <c r="AN17" s="347"/>
      <c r="AO17" s="347"/>
      <c r="AP17" s="347"/>
      <c r="AQ17" s="347"/>
      <c r="AR17" s="347"/>
      <c r="AS17" s="347"/>
      <c r="AT17" s="347"/>
      <c r="AU17" s="347"/>
      <c r="AV17" s="347"/>
      <c r="AW17" s="347"/>
      <c r="AX17" s="347"/>
      <c r="AY17" s="347"/>
      <c r="AZ17" s="347"/>
      <c r="BA17" s="347"/>
      <c r="BB17" s="347"/>
      <c r="BC17" s="347"/>
      <c r="BD17" s="347"/>
      <c r="BE17" s="347"/>
      <c r="BF17" s="347"/>
      <c r="BG17" s="347"/>
      <c r="BH17" s="347"/>
      <c r="BI17" s="347"/>
      <c r="BJ17" s="347"/>
      <c r="BK17" s="347"/>
      <c r="BL17" s="347"/>
      <c r="BM17" s="347"/>
      <c r="BN17" s="347"/>
      <c r="BO17" s="347"/>
      <c r="BP17" s="347"/>
      <c r="BQ17" s="347"/>
      <c r="BR17" s="347"/>
      <c r="BS17" s="347"/>
      <c r="BT17" s="347"/>
      <c r="BU17" s="347"/>
      <c r="BV17" s="347"/>
      <c r="BW17" s="347"/>
      <c r="BX17" s="347"/>
      <c r="BY17" s="347"/>
      <c r="BZ17" s="347"/>
      <c r="CA17" s="562"/>
      <c r="CB17" s="562"/>
      <c r="CC17" s="562"/>
      <c r="CD17" s="562"/>
      <c r="CE17" s="562"/>
      <c r="CF17" s="562"/>
      <c r="CG17" s="562"/>
      <c r="CH17" s="562"/>
      <c r="CI17" s="347"/>
      <c r="CJ17" s="347"/>
      <c r="CK17" s="347"/>
      <c r="CL17" s="347"/>
      <c r="CM17" s="347"/>
      <c r="CN17" s="347"/>
      <c r="CO17" s="347"/>
      <c r="CP17" s="347">
        <f>T9C7*(1-T9C8/100+T9C10/100)</f>
        <v>0</v>
      </c>
      <c r="CQ17" s="347"/>
      <c r="CR17" s="347"/>
      <c r="CS17" s="347"/>
      <c r="CT17" s="347"/>
      <c r="CU17" s="347"/>
      <c r="CV17" s="347"/>
      <c r="CW17" s="347"/>
      <c r="CX17" s="347"/>
      <c r="CY17" s="347"/>
      <c r="CZ17" s="347"/>
      <c r="DA17" s="347"/>
      <c r="DB17" s="347"/>
      <c r="DC17" s="347"/>
      <c r="DD17" s="347"/>
      <c r="DE17" s="347"/>
      <c r="DF17" s="347"/>
      <c r="DG17" s="347"/>
      <c r="DH17" s="347"/>
      <c r="DW17" s="109"/>
      <c r="DX17" s="109"/>
      <c r="DY17" s="109"/>
      <c r="DZ17" s="109"/>
      <c r="EA17" s="109"/>
      <c r="EB17" s="109"/>
      <c r="EC17" s="109"/>
      <c r="ED17" s="109"/>
      <c r="EE17" s="109"/>
      <c r="EF17" s="109"/>
      <c r="EG17" s="109"/>
      <c r="EH17" s="109"/>
      <c r="EI17" s="109"/>
      <c r="EJ17" s="109"/>
      <c r="EK17" s="109"/>
      <c r="EL17" s="109"/>
      <c r="EM17" s="109"/>
      <c r="EN17" s="109"/>
      <c r="EO17" s="109"/>
      <c r="EP17" s="109"/>
      <c r="EQ17" s="109"/>
      <c r="ER17" s="109"/>
      <c r="ES17" s="109"/>
      <c r="ET17" s="109"/>
      <c r="EU17" s="109"/>
      <c r="EV17" s="109"/>
      <c r="EW17" s="109"/>
      <c r="EX17" s="109"/>
      <c r="EY17" s="109"/>
      <c r="EZ17" s="109"/>
      <c r="FA17" s="109"/>
      <c r="FB17" s="109"/>
      <c r="FC17" s="109"/>
      <c r="FD17" s="109"/>
      <c r="FE17" s="109"/>
      <c r="FF17" s="109"/>
      <c r="FG17" s="109"/>
      <c r="FH17" s="109"/>
      <c r="FI17" s="109"/>
      <c r="FJ17" s="109"/>
      <c r="FK17" s="109"/>
      <c r="FL17" s="109"/>
      <c r="FM17" s="109"/>
      <c r="FN17" s="109"/>
      <c r="FO17" s="109"/>
      <c r="FP17" s="109"/>
      <c r="FQ17" s="109"/>
    </row>
    <row r="18" spans="1:173" s="39" customFormat="1" ht="12.75" customHeight="1" x14ac:dyDescent="0.2">
      <c r="A18" s="563" t="s">
        <v>55</v>
      </c>
      <c r="B18" s="564"/>
      <c r="C18" s="564"/>
      <c r="D18" s="564"/>
      <c r="E18" s="564"/>
      <c r="F18" s="564"/>
      <c r="G18" s="564"/>
      <c r="H18" s="564"/>
      <c r="I18" s="564"/>
      <c r="J18" s="564"/>
      <c r="K18" s="564"/>
      <c r="L18" s="564"/>
      <c r="M18" s="564"/>
      <c r="N18" s="564"/>
      <c r="O18" s="564"/>
      <c r="P18" s="564"/>
      <c r="Q18" s="564"/>
      <c r="R18" s="564"/>
      <c r="S18" s="567">
        <v>2</v>
      </c>
      <c r="T18" s="347">
        <f>T9C4M1+T9C4M2+T9C4M3</f>
        <v>0</v>
      </c>
      <c r="U18" s="347"/>
      <c r="V18" s="347"/>
      <c r="W18" s="347"/>
      <c r="X18" s="347"/>
      <c r="Y18" s="347"/>
      <c r="Z18" s="347"/>
      <c r="AA18" s="347"/>
      <c r="AB18" s="347"/>
      <c r="AC18" s="347"/>
      <c r="AD18" s="347"/>
      <c r="AE18" s="347"/>
      <c r="AF18" s="347"/>
      <c r="AG18" s="347"/>
      <c r="AH18" s="347">
        <f>T9C5M1+T9C5M2+T9C5M3</f>
        <v>0</v>
      </c>
      <c r="AI18" s="347"/>
      <c r="AJ18" s="347"/>
      <c r="AK18" s="347"/>
      <c r="AL18" s="347"/>
      <c r="AM18" s="347"/>
      <c r="AN18" s="347"/>
      <c r="AO18" s="347"/>
      <c r="AP18" s="347"/>
      <c r="AQ18" s="347"/>
      <c r="AR18" s="347"/>
      <c r="AS18" s="347"/>
      <c r="AT18" s="347"/>
      <c r="AU18" s="347">
        <f>AU20+AU21+AU22</f>
        <v>0</v>
      </c>
      <c r="AV18" s="347"/>
      <c r="AW18" s="347"/>
      <c r="AX18" s="347"/>
      <c r="AY18" s="347"/>
      <c r="AZ18" s="347"/>
      <c r="BA18" s="347"/>
      <c r="BB18" s="347"/>
      <c r="BC18" s="347"/>
      <c r="BD18" s="347"/>
      <c r="BE18" s="347"/>
      <c r="BF18" s="347"/>
      <c r="BG18" s="347"/>
      <c r="BH18" s="347"/>
      <c r="BI18" s="347"/>
      <c r="BJ18" s="347"/>
      <c r="BK18" s="347"/>
      <c r="BL18" s="347"/>
      <c r="BM18" s="347"/>
      <c r="BN18" s="347"/>
      <c r="BO18" s="347"/>
      <c r="BP18" s="347"/>
      <c r="BQ18" s="347"/>
      <c r="BR18" s="347"/>
      <c r="BS18" s="347"/>
      <c r="BT18" s="347"/>
      <c r="BU18" s="347"/>
      <c r="BV18" s="347"/>
      <c r="BW18" s="347"/>
      <c r="BX18" s="347"/>
      <c r="BY18" s="347"/>
      <c r="BZ18" s="347"/>
      <c r="CA18" s="562"/>
      <c r="CB18" s="562"/>
      <c r="CC18" s="562"/>
      <c r="CD18" s="562"/>
      <c r="CE18" s="562"/>
      <c r="CF18" s="562"/>
      <c r="CG18" s="562"/>
      <c r="CH18" s="562"/>
      <c r="CI18" s="347"/>
      <c r="CJ18" s="347"/>
      <c r="CK18" s="347"/>
      <c r="CL18" s="347"/>
      <c r="CM18" s="347"/>
      <c r="CN18" s="347"/>
      <c r="CO18" s="347"/>
      <c r="CP18" s="347"/>
      <c r="CQ18" s="347"/>
      <c r="CR18" s="347"/>
      <c r="CS18" s="347"/>
      <c r="CT18" s="347"/>
      <c r="CU18" s="347"/>
      <c r="CV18" s="347"/>
      <c r="CW18" s="347"/>
      <c r="CX18" s="347"/>
      <c r="CY18" s="347"/>
      <c r="CZ18" s="347"/>
      <c r="DA18" s="347"/>
      <c r="DB18" s="347"/>
      <c r="DC18" s="347"/>
      <c r="DD18" s="347"/>
      <c r="DE18" s="347"/>
      <c r="DF18" s="347"/>
      <c r="DG18" s="347"/>
      <c r="DH18" s="347"/>
      <c r="DW18" s="109"/>
      <c r="DX18" s="109"/>
      <c r="DY18" s="109"/>
      <c r="DZ18" s="109"/>
      <c r="EA18" s="109"/>
      <c r="EB18" s="109"/>
      <c r="EC18" s="109"/>
      <c r="ED18" s="109"/>
      <c r="EE18" s="109"/>
      <c r="EF18" s="109"/>
      <c r="EG18" s="109"/>
      <c r="EH18" s="109"/>
      <c r="EI18" s="109"/>
      <c r="EJ18" s="109"/>
      <c r="EK18" s="109"/>
      <c r="EL18" s="109"/>
      <c r="EM18" s="109"/>
      <c r="EN18" s="109"/>
      <c r="EO18" s="109"/>
      <c r="EP18" s="109"/>
      <c r="EQ18" s="109"/>
      <c r="ER18" s="109"/>
      <c r="ES18" s="109"/>
      <c r="ET18" s="109"/>
      <c r="EU18" s="109"/>
      <c r="EV18" s="109"/>
      <c r="EW18" s="109"/>
      <c r="EX18" s="109"/>
      <c r="EY18" s="109"/>
      <c r="EZ18" s="109"/>
      <c r="FA18" s="109"/>
      <c r="FB18" s="109"/>
      <c r="FC18" s="109"/>
      <c r="FD18" s="109"/>
      <c r="FE18" s="109"/>
      <c r="FF18" s="109"/>
      <c r="FG18" s="109"/>
      <c r="FH18" s="109"/>
      <c r="FI18" s="109"/>
      <c r="FJ18" s="109"/>
      <c r="FK18" s="109"/>
      <c r="FL18" s="109"/>
      <c r="FM18" s="109"/>
      <c r="FN18" s="109"/>
      <c r="FO18" s="109"/>
      <c r="FP18" s="109"/>
      <c r="FQ18" s="109"/>
    </row>
    <row r="19" spans="1:173" s="39" customFormat="1" ht="18" customHeight="1" x14ac:dyDescent="0.2">
      <c r="A19" s="565"/>
      <c r="B19" s="566"/>
      <c r="C19" s="566"/>
      <c r="D19" s="566"/>
      <c r="E19" s="566"/>
      <c r="F19" s="566"/>
      <c r="G19" s="566"/>
      <c r="H19" s="566"/>
      <c r="I19" s="566"/>
      <c r="J19" s="566"/>
      <c r="K19" s="566"/>
      <c r="L19" s="566"/>
      <c r="M19" s="566"/>
      <c r="N19" s="566"/>
      <c r="O19" s="566"/>
      <c r="P19" s="566"/>
      <c r="Q19" s="566"/>
      <c r="R19" s="566"/>
      <c r="S19" s="568"/>
      <c r="T19" s="347"/>
      <c r="U19" s="347"/>
      <c r="V19" s="347"/>
      <c r="W19" s="347"/>
      <c r="X19" s="347"/>
      <c r="Y19" s="347"/>
      <c r="Z19" s="347"/>
      <c r="AA19" s="347"/>
      <c r="AB19" s="347"/>
      <c r="AC19" s="347"/>
      <c r="AD19" s="347"/>
      <c r="AE19" s="347"/>
      <c r="AF19" s="347"/>
      <c r="AG19" s="347"/>
      <c r="AH19" s="347"/>
      <c r="AI19" s="347"/>
      <c r="AJ19" s="347"/>
      <c r="AK19" s="347"/>
      <c r="AL19" s="347"/>
      <c r="AM19" s="347"/>
      <c r="AN19" s="347"/>
      <c r="AO19" s="347"/>
      <c r="AP19" s="347"/>
      <c r="AQ19" s="347"/>
      <c r="AR19" s="347"/>
      <c r="AS19" s="347"/>
      <c r="AT19" s="347"/>
      <c r="AU19" s="347"/>
      <c r="AV19" s="347"/>
      <c r="AW19" s="347"/>
      <c r="AX19" s="347"/>
      <c r="AY19" s="347"/>
      <c r="AZ19" s="347"/>
      <c r="BA19" s="347"/>
      <c r="BB19" s="347"/>
      <c r="BC19" s="347"/>
      <c r="BD19" s="347"/>
      <c r="BE19" s="347"/>
      <c r="BF19" s="347"/>
      <c r="BG19" s="347"/>
      <c r="BH19" s="347"/>
      <c r="BI19" s="347"/>
      <c r="BJ19" s="347"/>
      <c r="BK19" s="347"/>
      <c r="BL19" s="347"/>
      <c r="BM19" s="347"/>
      <c r="BN19" s="347"/>
      <c r="BO19" s="347"/>
      <c r="BP19" s="347"/>
      <c r="BQ19" s="347"/>
      <c r="BR19" s="347"/>
      <c r="BS19" s="347"/>
      <c r="BT19" s="347"/>
      <c r="BU19" s="347"/>
      <c r="BV19" s="347"/>
      <c r="BW19" s="347"/>
      <c r="BX19" s="347"/>
      <c r="BY19" s="347"/>
      <c r="BZ19" s="347"/>
      <c r="CA19" s="562"/>
      <c r="CB19" s="562"/>
      <c r="CC19" s="562"/>
      <c r="CD19" s="562"/>
      <c r="CE19" s="562"/>
      <c r="CF19" s="562"/>
      <c r="CG19" s="562"/>
      <c r="CH19" s="562"/>
      <c r="CI19" s="347"/>
      <c r="CJ19" s="347"/>
      <c r="CK19" s="347"/>
      <c r="CL19" s="347"/>
      <c r="CM19" s="347"/>
      <c r="CN19" s="347"/>
      <c r="CO19" s="347"/>
      <c r="CP19" s="347"/>
      <c r="CQ19" s="347"/>
      <c r="CR19" s="347"/>
      <c r="CS19" s="347"/>
      <c r="CT19" s="347"/>
      <c r="CU19" s="347"/>
      <c r="CV19" s="347"/>
      <c r="CW19" s="347"/>
      <c r="CX19" s="347"/>
      <c r="CY19" s="347"/>
      <c r="CZ19" s="347"/>
      <c r="DA19" s="347"/>
      <c r="DB19" s="347"/>
      <c r="DC19" s="347"/>
      <c r="DD19" s="347"/>
      <c r="DE19" s="347"/>
      <c r="DF19" s="347"/>
      <c r="DG19" s="347"/>
      <c r="DH19" s="347"/>
      <c r="DW19" s="109"/>
      <c r="DX19" s="109"/>
      <c r="DY19" s="109"/>
      <c r="DZ19" s="109"/>
      <c r="EA19" s="109"/>
      <c r="EB19" s="109"/>
      <c r="EC19" s="109"/>
      <c r="ED19" s="109"/>
      <c r="EE19" s="109"/>
      <c r="EF19" s="109"/>
      <c r="EG19" s="109"/>
      <c r="EH19" s="109"/>
      <c r="EI19" s="109"/>
      <c r="EJ19" s="109"/>
      <c r="EK19" s="109"/>
      <c r="EL19" s="109"/>
      <c r="EM19" s="109"/>
      <c r="EN19" s="109"/>
      <c r="EO19" s="109"/>
      <c r="EP19" s="109"/>
      <c r="EQ19" s="109"/>
      <c r="ER19" s="109"/>
      <c r="ES19" s="109"/>
      <c r="ET19" s="109"/>
      <c r="EU19" s="109"/>
      <c r="EV19" s="109"/>
      <c r="EW19" s="109"/>
      <c r="EX19" s="109"/>
      <c r="EY19" s="109"/>
      <c r="EZ19" s="109"/>
      <c r="FA19" s="109"/>
      <c r="FB19" s="109"/>
      <c r="FC19" s="109"/>
      <c r="FD19" s="109"/>
      <c r="FE19" s="109"/>
      <c r="FF19" s="109"/>
      <c r="FG19" s="109"/>
      <c r="FH19" s="109"/>
      <c r="FI19" s="109"/>
      <c r="FJ19" s="109"/>
      <c r="FK19" s="109"/>
      <c r="FL19" s="109"/>
      <c r="FM19" s="109"/>
      <c r="FN19" s="109"/>
      <c r="FO19" s="109"/>
      <c r="FP19" s="109"/>
      <c r="FQ19" s="109"/>
    </row>
    <row r="20" spans="1:173" s="39" customFormat="1" ht="12.75" customHeight="1" x14ac:dyDescent="0.2">
      <c r="A20" s="272" t="s">
        <v>231</v>
      </c>
      <c r="B20" s="273"/>
      <c r="C20" s="273"/>
      <c r="D20" s="273"/>
      <c r="E20" s="273"/>
      <c r="F20" s="273"/>
      <c r="G20" s="274"/>
      <c r="H20" s="300" t="s">
        <v>116</v>
      </c>
      <c r="I20" s="301"/>
      <c r="J20" s="301"/>
      <c r="K20" s="301"/>
      <c r="L20" s="301"/>
      <c r="M20" s="301"/>
      <c r="N20" s="301"/>
      <c r="O20" s="301"/>
      <c r="P20" s="301"/>
      <c r="Q20" s="301"/>
      <c r="R20" s="301"/>
      <c r="S20" s="116">
        <v>3</v>
      </c>
      <c r="T20" s="347"/>
      <c r="U20" s="347"/>
      <c r="V20" s="347"/>
      <c r="W20" s="347"/>
      <c r="X20" s="347"/>
      <c r="Y20" s="347"/>
      <c r="Z20" s="347"/>
      <c r="AA20" s="347"/>
      <c r="AB20" s="347"/>
      <c r="AC20" s="347"/>
      <c r="AD20" s="347"/>
      <c r="AE20" s="347"/>
      <c r="AF20" s="347"/>
      <c r="AG20" s="347"/>
      <c r="AH20" s="347"/>
      <c r="AI20" s="347"/>
      <c r="AJ20" s="347"/>
      <c r="AK20" s="347"/>
      <c r="AL20" s="347"/>
      <c r="AM20" s="347"/>
      <c r="AN20" s="347"/>
      <c r="AO20" s="347"/>
      <c r="AP20" s="347"/>
      <c r="AQ20" s="347"/>
      <c r="AR20" s="347"/>
      <c r="AS20" s="347"/>
      <c r="AT20" s="347"/>
      <c r="AU20" s="347"/>
      <c r="AV20" s="347"/>
      <c r="AW20" s="347"/>
      <c r="AX20" s="347"/>
      <c r="AY20" s="347"/>
      <c r="AZ20" s="347"/>
      <c r="BA20" s="347"/>
      <c r="BB20" s="347"/>
      <c r="BC20" s="347"/>
      <c r="BD20" s="347"/>
      <c r="BE20" s="347"/>
      <c r="BF20" s="347"/>
      <c r="BG20" s="347"/>
      <c r="BH20" s="347"/>
      <c r="BI20" s="347"/>
      <c r="BJ20" s="347"/>
      <c r="BK20" s="347"/>
      <c r="BL20" s="347"/>
      <c r="BM20" s="347"/>
      <c r="BN20" s="347"/>
      <c r="BO20" s="347"/>
      <c r="BP20" s="347"/>
      <c r="BQ20" s="347"/>
      <c r="BR20" s="347"/>
      <c r="BS20" s="347"/>
      <c r="BT20" s="347"/>
      <c r="BU20" s="347"/>
      <c r="BV20" s="347"/>
      <c r="BW20" s="347"/>
      <c r="BX20" s="347"/>
      <c r="BY20" s="347"/>
      <c r="BZ20" s="347"/>
      <c r="CA20" s="562"/>
      <c r="CB20" s="562"/>
      <c r="CC20" s="562"/>
      <c r="CD20" s="562"/>
      <c r="CE20" s="562"/>
      <c r="CF20" s="562"/>
      <c r="CG20" s="562"/>
      <c r="CH20" s="562"/>
      <c r="CI20" s="347"/>
      <c r="CJ20" s="347"/>
      <c r="CK20" s="347"/>
      <c r="CL20" s="347"/>
      <c r="CM20" s="347"/>
      <c r="CN20" s="347"/>
      <c r="CO20" s="347"/>
      <c r="CP20" s="347"/>
      <c r="CQ20" s="347"/>
      <c r="CR20" s="347"/>
      <c r="CS20" s="347"/>
      <c r="CT20" s="347"/>
      <c r="CU20" s="347"/>
      <c r="CV20" s="347"/>
      <c r="CW20" s="347"/>
      <c r="CX20" s="347"/>
      <c r="CY20" s="347"/>
      <c r="CZ20" s="347"/>
      <c r="DA20" s="347"/>
      <c r="DB20" s="347"/>
      <c r="DC20" s="347"/>
      <c r="DD20" s="347"/>
      <c r="DE20" s="347"/>
      <c r="DF20" s="347"/>
      <c r="DG20" s="347"/>
      <c r="DH20" s="347"/>
      <c r="DW20" s="109"/>
      <c r="DX20" s="109"/>
      <c r="DY20" s="109"/>
      <c r="DZ20" s="109"/>
      <c r="EA20" s="109"/>
      <c r="EB20" s="109"/>
      <c r="EC20" s="109"/>
      <c r="ED20" s="109"/>
      <c r="EE20" s="109"/>
      <c r="EF20" s="109"/>
      <c r="EG20" s="109"/>
      <c r="EH20" s="109"/>
      <c r="EI20" s="109"/>
      <c r="EJ20" s="109"/>
      <c r="EK20" s="109"/>
      <c r="EL20" s="107"/>
      <c r="EM20" s="109"/>
      <c r="EN20" s="109"/>
      <c r="EO20" s="109"/>
      <c r="EP20" s="109"/>
      <c r="EQ20" s="109"/>
      <c r="ER20" s="109"/>
      <c r="ES20" s="109"/>
      <c r="ET20" s="109"/>
      <c r="EU20" s="109"/>
      <c r="EV20" s="109"/>
      <c r="EW20" s="109"/>
      <c r="EX20" s="109"/>
      <c r="EY20" s="109"/>
      <c r="EZ20" s="109"/>
      <c r="FA20" s="109"/>
      <c r="FB20" s="109"/>
      <c r="FC20" s="109"/>
      <c r="FD20" s="109"/>
      <c r="FE20" s="109"/>
      <c r="FF20" s="109"/>
      <c r="FG20" s="109"/>
      <c r="FH20" s="109"/>
      <c r="FI20" s="109"/>
      <c r="FJ20" s="109"/>
      <c r="FK20" s="109"/>
      <c r="FL20" s="109"/>
      <c r="FM20" s="109"/>
      <c r="FN20" s="109"/>
      <c r="FO20" s="109"/>
      <c r="FP20" s="109"/>
      <c r="FQ20" s="109"/>
    </row>
    <row r="21" spans="1:173" s="39" customFormat="1" ht="12.75" customHeight="1" x14ac:dyDescent="0.2">
      <c r="A21" s="569"/>
      <c r="B21" s="570"/>
      <c r="C21" s="570"/>
      <c r="D21" s="570"/>
      <c r="E21" s="570"/>
      <c r="F21" s="570"/>
      <c r="G21" s="571"/>
      <c r="H21" s="300" t="s">
        <v>117</v>
      </c>
      <c r="I21" s="301"/>
      <c r="J21" s="301"/>
      <c r="K21" s="301"/>
      <c r="L21" s="301"/>
      <c r="M21" s="301"/>
      <c r="N21" s="301"/>
      <c r="O21" s="301"/>
      <c r="P21" s="301"/>
      <c r="Q21" s="301"/>
      <c r="R21" s="301"/>
      <c r="S21" s="116">
        <v>4</v>
      </c>
      <c r="T21" s="347"/>
      <c r="U21" s="347"/>
      <c r="V21" s="347"/>
      <c r="W21" s="347"/>
      <c r="X21" s="347"/>
      <c r="Y21" s="347"/>
      <c r="Z21" s="347"/>
      <c r="AA21" s="347"/>
      <c r="AB21" s="347"/>
      <c r="AC21" s="347"/>
      <c r="AD21" s="347"/>
      <c r="AE21" s="347"/>
      <c r="AF21" s="347"/>
      <c r="AG21" s="347"/>
      <c r="AH21" s="347"/>
      <c r="AI21" s="347"/>
      <c r="AJ21" s="347"/>
      <c r="AK21" s="347"/>
      <c r="AL21" s="347"/>
      <c r="AM21" s="347"/>
      <c r="AN21" s="347"/>
      <c r="AO21" s="347"/>
      <c r="AP21" s="347"/>
      <c r="AQ21" s="347"/>
      <c r="AR21" s="347"/>
      <c r="AS21" s="347"/>
      <c r="AT21" s="347"/>
      <c r="AU21" s="347"/>
      <c r="AV21" s="347"/>
      <c r="AW21" s="347"/>
      <c r="AX21" s="347"/>
      <c r="AY21" s="347"/>
      <c r="AZ21" s="347"/>
      <c r="BA21" s="347"/>
      <c r="BB21" s="347"/>
      <c r="BC21" s="347"/>
      <c r="BD21" s="347"/>
      <c r="BE21" s="347"/>
      <c r="BF21" s="347"/>
      <c r="BG21" s="347"/>
      <c r="BH21" s="347"/>
      <c r="BI21" s="347"/>
      <c r="BJ21" s="347"/>
      <c r="BK21" s="347"/>
      <c r="BL21" s="347"/>
      <c r="BM21" s="347"/>
      <c r="BN21" s="347"/>
      <c r="BO21" s="347"/>
      <c r="BP21" s="347"/>
      <c r="BQ21" s="347"/>
      <c r="BR21" s="347"/>
      <c r="BS21" s="347"/>
      <c r="BT21" s="347"/>
      <c r="BU21" s="347"/>
      <c r="BV21" s="347"/>
      <c r="BW21" s="347"/>
      <c r="BX21" s="347"/>
      <c r="BY21" s="347"/>
      <c r="BZ21" s="347"/>
      <c r="CA21" s="562"/>
      <c r="CB21" s="562"/>
      <c r="CC21" s="562"/>
      <c r="CD21" s="562"/>
      <c r="CE21" s="562"/>
      <c r="CF21" s="562"/>
      <c r="CG21" s="562"/>
      <c r="CH21" s="562"/>
      <c r="CI21" s="347"/>
      <c r="CJ21" s="347"/>
      <c r="CK21" s="347"/>
      <c r="CL21" s="347"/>
      <c r="CM21" s="347"/>
      <c r="CN21" s="347"/>
      <c r="CO21" s="347"/>
      <c r="CP21" s="347"/>
      <c r="CQ21" s="347"/>
      <c r="CR21" s="347"/>
      <c r="CS21" s="347"/>
      <c r="CT21" s="347"/>
      <c r="CU21" s="347"/>
      <c r="CV21" s="347"/>
      <c r="CW21" s="347"/>
      <c r="CX21" s="347"/>
      <c r="CY21" s="347"/>
      <c r="CZ21" s="347"/>
      <c r="DA21" s="347"/>
      <c r="DB21" s="347"/>
      <c r="DC21" s="347"/>
      <c r="DD21" s="347"/>
      <c r="DE21" s="347"/>
      <c r="DF21" s="347"/>
      <c r="DG21" s="347"/>
      <c r="DH21" s="347"/>
      <c r="ED21" s="109"/>
      <c r="EE21" s="109"/>
      <c r="EF21" s="107"/>
      <c r="EG21" s="107"/>
      <c r="EH21" s="107"/>
      <c r="EI21" s="107"/>
      <c r="EJ21" s="107"/>
      <c r="EK21" s="107"/>
      <c r="EL21" s="107"/>
      <c r="EM21" s="107"/>
      <c r="EN21" s="107"/>
      <c r="EO21" s="107"/>
      <c r="EP21" s="107"/>
      <c r="EQ21" s="107"/>
      <c r="ER21" s="107"/>
      <c r="ES21" s="107"/>
      <c r="ET21" s="107"/>
      <c r="EU21" s="107"/>
      <c r="EV21" s="107"/>
      <c r="EW21" s="107"/>
      <c r="EX21" s="107"/>
      <c r="EY21" s="107"/>
      <c r="EZ21" s="107"/>
      <c r="FA21" s="107"/>
      <c r="FB21" s="107"/>
      <c r="FC21" s="107"/>
      <c r="FD21" s="107"/>
      <c r="FE21" s="107"/>
      <c r="FF21" s="107"/>
      <c r="FG21" s="107"/>
      <c r="FH21" s="107"/>
      <c r="FI21" s="107"/>
      <c r="FJ21" s="107"/>
      <c r="FK21" s="107"/>
      <c r="FL21" s="109"/>
      <c r="FM21" s="109"/>
      <c r="FN21" s="109"/>
      <c r="FO21" s="109"/>
    </row>
    <row r="22" spans="1:173" s="39" customFormat="1" ht="12.75" customHeight="1" x14ac:dyDescent="0.2">
      <c r="A22" s="275"/>
      <c r="B22" s="276"/>
      <c r="C22" s="276"/>
      <c r="D22" s="276"/>
      <c r="E22" s="276"/>
      <c r="F22" s="276"/>
      <c r="G22" s="277"/>
      <c r="H22" s="300" t="s">
        <v>118</v>
      </c>
      <c r="I22" s="301"/>
      <c r="J22" s="301"/>
      <c r="K22" s="301"/>
      <c r="L22" s="301"/>
      <c r="M22" s="301"/>
      <c r="N22" s="301"/>
      <c r="O22" s="301"/>
      <c r="P22" s="301"/>
      <c r="Q22" s="301"/>
      <c r="R22" s="301"/>
      <c r="S22" s="116">
        <v>5</v>
      </c>
      <c r="T22" s="347"/>
      <c r="U22" s="347"/>
      <c r="V22" s="347"/>
      <c r="W22" s="347"/>
      <c r="X22" s="347"/>
      <c r="Y22" s="347"/>
      <c r="Z22" s="347"/>
      <c r="AA22" s="347"/>
      <c r="AB22" s="347"/>
      <c r="AC22" s="347"/>
      <c r="AD22" s="347"/>
      <c r="AE22" s="347"/>
      <c r="AF22" s="347"/>
      <c r="AG22" s="347"/>
      <c r="AH22" s="347"/>
      <c r="AI22" s="347"/>
      <c r="AJ22" s="347"/>
      <c r="AK22" s="347"/>
      <c r="AL22" s="347"/>
      <c r="AM22" s="347"/>
      <c r="AN22" s="347"/>
      <c r="AO22" s="347"/>
      <c r="AP22" s="347"/>
      <c r="AQ22" s="347"/>
      <c r="AR22" s="347"/>
      <c r="AS22" s="347"/>
      <c r="AT22" s="347"/>
      <c r="AU22" s="347"/>
      <c r="AV22" s="347"/>
      <c r="AW22" s="347"/>
      <c r="AX22" s="347"/>
      <c r="AY22" s="347"/>
      <c r="AZ22" s="347"/>
      <c r="BA22" s="347"/>
      <c r="BB22" s="347"/>
      <c r="BC22" s="347"/>
      <c r="BD22" s="347"/>
      <c r="BE22" s="347"/>
      <c r="BF22" s="347"/>
      <c r="BG22" s="347"/>
      <c r="BH22" s="347"/>
      <c r="BI22" s="347"/>
      <c r="BJ22" s="347"/>
      <c r="BK22" s="347"/>
      <c r="BL22" s="347"/>
      <c r="BM22" s="347"/>
      <c r="BN22" s="347"/>
      <c r="BO22" s="347"/>
      <c r="BP22" s="347"/>
      <c r="BQ22" s="347"/>
      <c r="BR22" s="347"/>
      <c r="BS22" s="347"/>
      <c r="BT22" s="347"/>
      <c r="BU22" s="347"/>
      <c r="BV22" s="347"/>
      <c r="BW22" s="347"/>
      <c r="BX22" s="347"/>
      <c r="BY22" s="347"/>
      <c r="BZ22" s="347"/>
      <c r="CA22" s="562"/>
      <c r="CB22" s="562"/>
      <c r="CC22" s="562"/>
      <c r="CD22" s="562"/>
      <c r="CE22" s="562"/>
      <c r="CF22" s="562"/>
      <c r="CG22" s="562"/>
      <c r="CH22" s="562"/>
      <c r="CI22" s="347"/>
      <c r="CJ22" s="347"/>
      <c r="CK22" s="347"/>
      <c r="CL22" s="347"/>
      <c r="CM22" s="347"/>
      <c r="CN22" s="347"/>
      <c r="CO22" s="347"/>
      <c r="CP22" s="347"/>
      <c r="CQ22" s="347"/>
      <c r="CR22" s="347"/>
      <c r="CS22" s="347"/>
      <c r="CT22" s="347"/>
      <c r="CU22" s="347"/>
      <c r="CV22" s="347"/>
      <c r="CW22" s="347"/>
      <c r="CX22" s="347"/>
      <c r="CY22" s="347"/>
      <c r="CZ22" s="347"/>
      <c r="DA22" s="347"/>
      <c r="DB22" s="347"/>
      <c r="DC22" s="347"/>
      <c r="DD22" s="347"/>
      <c r="DE22" s="347"/>
      <c r="DF22" s="347"/>
      <c r="DG22" s="347"/>
      <c r="DH22" s="347"/>
      <c r="ED22" s="109"/>
      <c r="EE22" s="109"/>
      <c r="EF22" s="109"/>
      <c r="EG22" s="109"/>
      <c r="EH22" s="109"/>
      <c r="EI22" s="109"/>
      <c r="EJ22" s="109"/>
      <c r="EK22" s="109"/>
      <c r="EL22" s="109"/>
      <c r="EM22" s="109"/>
      <c r="EN22" s="109"/>
      <c r="EO22" s="109"/>
      <c r="EP22" s="109"/>
      <c r="EQ22" s="109"/>
      <c r="ER22" s="109"/>
      <c r="ES22" s="109"/>
      <c r="ET22" s="109"/>
      <c r="EU22" s="109"/>
      <c r="EV22" s="109"/>
      <c r="EW22" s="109"/>
      <c r="EX22" s="109"/>
      <c r="EY22" s="109"/>
      <c r="EZ22" s="109"/>
      <c r="FA22" s="109"/>
      <c r="FB22" s="109"/>
    </row>
    <row r="23" spans="1:173" ht="3" customHeight="1" x14ac:dyDescent="0.2">
      <c r="EN23" s="88"/>
      <c r="EO23" s="88"/>
      <c r="EP23" s="88"/>
      <c r="EQ23" s="88"/>
      <c r="ER23" s="88"/>
      <c r="ES23" s="88"/>
      <c r="ET23" s="88"/>
      <c r="EU23" s="88"/>
      <c r="EV23" s="88"/>
      <c r="EW23" s="88"/>
      <c r="EX23" s="88"/>
      <c r="EY23" s="88"/>
      <c r="EZ23" s="88"/>
      <c r="FA23" s="88"/>
      <c r="FB23" s="88"/>
      <c r="FC23" s="88"/>
      <c r="FD23" s="88"/>
      <c r="FE23" s="88"/>
      <c r="FF23" s="88"/>
      <c r="FG23" s="88"/>
      <c r="FH23" s="88"/>
      <c r="FI23" s="88"/>
      <c r="FJ23" s="88"/>
      <c r="FK23" s="88"/>
      <c r="FL23" s="88"/>
    </row>
    <row r="24" spans="1:173" x14ac:dyDescent="0.2">
      <c r="A24" s="266" t="s">
        <v>97</v>
      </c>
      <c r="B24" s="266"/>
      <c r="C24" s="266"/>
      <c r="D24" s="266"/>
      <c r="E24" s="266"/>
      <c r="F24" s="266"/>
      <c r="G24" s="266"/>
      <c r="H24" s="266"/>
      <c r="I24" s="266"/>
      <c r="J24" s="266"/>
      <c r="K24" s="266"/>
      <c r="L24" s="266"/>
      <c r="M24" s="266"/>
      <c r="N24" s="266"/>
      <c r="O24" s="266"/>
      <c r="P24" s="266"/>
      <c r="Q24" s="266"/>
      <c r="R24" s="266"/>
      <c r="S24" s="266"/>
      <c r="T24" s="266"/>
      <c r="U24" s="266"/>
      <c r="V24" s="266"/>
      <c r="W24" s="266"/>
      <c r="X24" s="266"/>
      <c r="Y24" s="266"/>
      <c r="Z24" s="266"/>
      <c r="AA24" s="266"/>
      <c r="AB24" s="266"/>
      <c r="AC24" s="266"/>
      <c r="AD24" s="266"/>
      <c r="AE24" s="266"/>
      <c r="AF24" s="266"/>
      <c r="AG24" s="266"/>
      <c r="AH24" s="266"/>
      <c r="AI24" s="266"/>
      <c r="AJ24" s="266"/>
      <c r="AK24" s="266"/>
      <c r="AL24" s="266"/>
      <c r="AM24" s="266"/>
      <c r="AN24" s="266"/>
      <c r="AO24" s="266"/>
      <c r="AP24" s="266"/>
      <c r="AQ24" s="266"/>
      <c r="AR24" s="266"/>
      <c r="AS24" s="266"/>
      <c r="AT24" s="266"/>
      <c r="AU24" s="266"/>
      <c r="AV24" s="266"/>
      <c r="AW24" s="266"/>
      <c r="AX24" s="266"/>
      <c r="AY24" s="266"/>
      <c r="AZ24" s="266"/>
      <c r="BA24" s="266"/>
      <c r="BB24" s="266"/>
      <c r="BC24" s="266"/>
      <c r="BD24" s="266"/>
      <c r="BE24" s="266"/>
      <c r="BF24" s="266"/>
      <c r="BG24" s="266"/>
      <c r="BH24" s="266"/>
      <c r="BI24" s="266"/>
      <c r="BJ24" s="266"/>
      <c r="BK24" s="266"/>
      <c r="BL24" s="266"/>
      <c r="BM24" s="266"/>
      <c r="BN24" s="266"/>
      <c r="BO24" s="266"/>
      <c r="BP24" s="266"/>
      <c r="BQ24" s="266"/>
      <c r="BR24" s="266"/>
      <c r="BS24" s="266"/>
      <c r="BT24" s="266"/>
      <c r="BU24" s="266"/>
      <c r="BV24" s="266"/>
      <c r="BW24" s="266"/>
      <c r="BX24" s="266"/>
      <c r="BY24" s="266"/>
      <c r="BZ24" s="266"/>
      <c r="CA24" s="266"/>
      <c r="CB24" s="266"/>
      <c r="CC24" s="266"/>
      <c r="CD24" s="266"/>
      <c r="CE24" s="266"/>
      <c r="CF24" s="266"/>
      <c r="CG24" s="266"/>
      <c r="CH24" s="266"/>
      <c r="CI24" s="266"/>
      <c r="CJ24" s="266"/>
      <c r="CK24" s="266"/>
      <c r="CL24" s="266"/>
      <c r="CM24" s="266"/>
      <c r="CN24" s="266"/>
      <c r="CO24" s="266"/>
      <c r="CP24" s="266"/>
      <c r="CQ24" s="266"/>
      <c r="CR24" s="266"/>
      <c r="CS24" s="266"/>
      <c r="CT24" s="266"/>
      <c r="CU24" s="266"/>
      <c r="CV24" s="266"/>
      <c r="CW24" s="266"/>
      <c r="CX24" s="266"/>
      <c r="CY24" s="266"/>
      <c r="CZ24" s="266"/>
      <c r="DA24" s="266"/>
      <c r="DB24" s="266"/>
      <c r="DC24" s="266"/>
      <c r="DD24" s="266"/>
      <c r="DE24" s="266"/>
      <c r="DF24" s="266"/>
      <c r="DG24" s="266"/>
      <c r="DH24" s="266"/>
      <c r="EN24" s="88"/>
      <c r="EO24" s="88"/>
      <c r="EP24" s="88"/>
      <c r="EQ24" s="88"/>
      <c r="ER24" s="88"/>
      <c r="ES24" s="88"/>
      <c r="ET24" s="88"/>
      <c r="EU24" s="88"/>
      <c r="EV24" s="88"/>
      <c r="EW24" s="88"/>
      <c r="EX24" s="88"/>
      <c r="EY24" s="88"/>
      <c r="EZ24" s="88"/>
      <c r="FA24" s="88"/>
      <c r="FB24" s="88"/>
      <c r="FC24" s="88"/>
      <c r="FD24" s="88"/>
      <c r="FE24" s="88"/>
      <c r="FF24" s="88"/>
      <c r="FG24" s="88"/>
      <c r="FH24" s="88"/>
      <c r="FI24" s="88"/>
      <c r="FJ24" s="88"/>
      <c r="FK24" s="88"/>
      <c r="FL24" s="88"/>
    </row>
    <row r="25" spans="1:173" x14ac:dyDescent="0.2">
      <c r="A25" s="266" t="s">
        <v>98</v>
      </c>
      <c r="B25" s="266"/>
      <c r="C25" s="266"/>
      <c r="D25" s="266"/>
      <c r="E25" s="266"/>
      <c r="F25" s="266"/>
      <c r="G25" s="266"/>
      <c r="H25" s="266"/>
      <c r="I25" s="266"/>
      <c r="J25" s="266"/>
      <c r="K25" s="266"/>
      <c r="L25" s="266"/>
      <c r="M25" s="266"/>
      <c r="N25" s="266"/>
      <c r="O25" s="266"/>
      <c r="P25" s="266"/>
      <c r="Q25" s="266"/>
      <c r="R25" s="266"/>
      <c r="S25" s="266"/>
      <c r="T25" s="266"/>
      <c r="U25" s="266"/>
      <c r="V25" s="266"/>
      <c r="W25" s="266"/>
      <c r="X25" s="266"/>
      <c r="Y25" s="266"/>
      <c r="Z25" s="266"/>
      <c r="AA25" s="266"/>
      <c r="AB25" s="266"/>
      <c r="AC25" s="266"/>
      <c r="AD25" s="266"/>
      <c r="AE25" s="266"/>
      <c r="AF25" s="266"/>
      <c r="AG25" s="266"/>
      <c r="AH25" s="266"/>
      <c r="AI25" s="266"/>
      <c r="AJ25" s="266"/>
      <c r="AK25" s="266"/>
      <c r="AL25" s="266"/>
      <c r="AM25" s="266"/>
      <c r="AN25" s="266"/>
      <c r="AO25" s="266"/>
      <c r="AP25" s="266"/>
      <c r="AQ25" s="266"/>
      <c r="AR25" s="266"/>
      <c r="AS25" s="266"/>
      <c r="AT25" s="266"/>
      <c r="AU25" s="266"/>
      <c r="AV25" s="266"/>
      <c r="AW25" s="266"/>
      <c r="AX25" s="266"/>
      <c r="AY25" s="266"/>
      <c r="AZ25" s="266"/>
      <c r="BA25" s="266"/>
      <c r="BB25" s="266"/>
      <c r="BC25" s="266"/>
      <c r="BD25" s="266"/>
      <c r="BE25" s="266"/>
      <c r="BF25" s="266"/>
      <c r="BG25" s="266"/>
      <c r="BH25" s="266"/>
      <c r="BI25" s="266"/>
      <c r="BJ25" s="266"/>
      <c r="BK25" s="266"/>
      <c r="BL25" s="266"/>
      <c r="BM25" s="266"/>
      <c r="BN25" s="266"/>
      <c r="BO25" s="266"/>
      <c r="BP25" s="266"/>
      <c r="BQ25" s="266"/>
      <c r="BR25" s="266"/>
      <c r="BS25" s="266"/>
      <c r="BT25" s="266"/>
      <c r="BU25" s="266"/>
      <c r="BV25" s="266"/>
      <c r="BW25" s="266"/>
      <c r="BX25" s="266"/>
      <c r="BY25" s="266"/>
      <c r="BZ25" s="266"/>
      <c r="CA25" s="266"/>
      <c r="CB25" s="266"/>
      <c r="CC25" s="266"/>
      <c r="CD25" s="266"/>
      <c r="CE25" s="266"/>
      <c r="CF25" s="266"/>
      <c r="CG25" s="266"/>
      <c r="CH25" s="266"/>
      <c r="CI25" s="266"/>
      <c r="CJ25" s="266"/>
      <c r="CK25" s="266"/>
      <c r="CL25" s="266"/>
      <c r="CM25" s="266"/>
      <c r="CN25" s="266"/>
      <c r="CO25" s="266"/>
      <c r="CP25" s="266"/>
      <c r="CQ25" s="266"/>
      <c r="CR25" s="266"/>
      <c r="CS25" s="266"/>
      <c r="CT25" s="266"/>
      <c r="CU25" s="266"/>
      <c r="CV25" s="266"/>
      <c r="CW25" s="266"/>
      <c r="CX25" s="266"/>
      <c r="CY25" s="266"/>
      <c r="CZ25" s="266"/>
      <c r="DA25" s="266"/>
      <c r="DB25" s="266"/>
      <c r="DC25" s="266"/>
      <c r="DD25" s="266"/>
      <c r="DE25" s="266"/>
      <c r="DF25" s="266"/>
      <c r="DG25" s="266"/>
      <c r="DH25" s="266"/>
      <c r="EN25" s="88"/>
      <c r="EO25" s="88"/>
      <c r="EP25" s="88"/>
      <c r="EQ25" s="88"/>
      <c r="ER25" s="88"/>
      <c r="ES25" s="88"/>
      <c r="ET25" s="88"/>
      <c r="EU25" s="88"/>
      <c r="EV25" s="88"/>
      <c r="EW25" s="88"/>
      <c r="EX25" s="88"/>
      <c r="EY25" s="88"/>
      <c r="EZ25" s="88"/>
      <c r="FA25" s="88"/>
      <c r="FB25" s="88"/>
      <c r="FC25" s="88"/>
      <c r="FD25" s="88"/>
      <c r="FE25" s="88"/>
      <c r="FF25" s="88"/>
      <c r="FG25" s="88"/>
      <c r="FH25" s="88"/>
      <c r="FI25" s="88"/>
      <c r="FJ25" s="88"/>
      <c r="FK25" s="88"/>
      <c r="FL25" s="88"/>
    </row>
    <row r="26" spans="1:173" ht="11.25" customHeight="1" x14ac:dyDescent="0.2">
      <c r="CA26" s="253" t="s">
        <v>119</v>
      </c>
      <c r="CB26" s="253"/>
      <c r="CC26" s="253"/>
      <c r="CD26" s="253"/>
      <c r="CE26" s="253"/>
      <c r="CF26" s="253"/>
      <c r="CG26" s="253"/>
      <c r="CH26" s="253"/>
      <c r="CI26" s="253"/>
      <c r="CJ26" s="253"/>
      <c r="CK26" s="253"/>
      <c r="CL26" s="253"/>
      <c r="CM26" s="253"/>
      <c r="CN26" s="253"/>
      <c r="CO26" s="253"/>
      <c r="CP26" s="253"/>
      <c r="CQ26" s="253"/>
      <c r="CR26" s="253"/>
      <c r="CS26" s="253"/>
      <c r="CT26" s="253"/>
      <c r="CU26" s="253"/>
      <c r="CX26" s="472" t="s">
        <v>113</v>
      </c>
      <c r="CY26" s="472"/>
      <c r="CZ26" s="472"/>
      <c r="DA26" s="472"/>
      <c r="DB26" s="472"/>
      <c r="DC26" s="472"/>
      <c r="DD26" s="472"/>
      <c r="DE26" s="472"/>
      <c r="DF26" s="472"/>
      <c r="DG26" s="472"/>
      <c r="DH26" s="472"/>
      <c r="EN26" s="88"/>
      <c r="EO26" s="88"/>
      <c r="EP26" s="88"/>
      <c r="EQ26" s="88"/>
      <c r="ER26" s="88"/>
      <c r="ES26" s="88"/>
      <c r="ET26" s="88"/>
      <c r="EU26" s="88"/>
      <c r="EV26" s="88"/>
      <c r="EW26" s="88"/>
      <c r="EX26" s="88"/>
      <c r="EY26" s="88"/>
      <c r="EZ26" s="88"/>
      <c r="FA26" s="88"/>
      <c r="FB26" s="88"/>
      <c r="FC26" s="88"/>
      <c r="FD26" s="88"/>
      <c r="FE26" s="88"/>
      <c r="FF26" s="88"/>
      <c r="FG26" s="88"/>
      <c r="FH26" s="88"/>
      <c r="FI26" s="88"/>
      <c r="FJ26" s="88"/>
      <c r="FK26" s="88"/>
      <c r="FL26" s="88"/>
    </row>
    <row r="27" spans="1:173" s="39" customFormat="1" ht="29.25" customHeight="1" x14ac:dyDescent="0.2">
      <c r="A27" s="260" t="s">
        <v>39</v>
      </c>
      <c r="B27" s="261"/>
      <c r="C27" s="261"/>
      <c r="D27" s="261"/>
      <c r="E27" s="261"/>
      <c r="F27" s="261"/>
      <c r="G27" s="261"/>
      <c r="H27" s="261"/>
      <c r="I27" s="261"/>
      <c r="J27" s="261"/>
      <c r="K27" s="261"/>
      <c r="L27" s="261"/>
      <c r="M27" s="261"/>
      <c r="N27" s="261"/>
      <c r="O27" s="261"/>
      <c r="P27" s="261"/>
      <c r="Q27" s="261"/>
      <c r="R27" s="261"/>
      <c r="S27" s="261"/>
      <c r="T27" s="261"/>
      <c r="U27" s="261"/>
      <c r="V27" s="261"/>
      <c r="W27" s="261"/>
      <c r="X27" s="261"/>
      <c r="Y27" s="261"/>
      <c r="Z27" s="261"/>
      <c r="AA27" s="261"/>
      <c r="AB27" s="261"/>
      <c r="AC27" s="261"/>
      <c r="AD27" s="262"/>
      <c r="AE27" s="254" t="s">
        <v>184</v>
      </c>
      <c r="AF27" s="255"/>
      <c r="AG27" s="255"/>
      <c r="AH27" s="255"/>
      <c r="AI27" s="255"/>
      <c r="AJ27" s="256"/>
      <c r="AK27" s="260" t="s">
        <v>40</v>
      </c>
      <c r="AL27" s="261"/>
      <c r="AM27" s="261"/>
      <c r="AN27" s="261"/>
      <c r="AO27" s="261"/>
      <c r="AP27" s="261"/>
      <c r="AQ27" s="261"/>
      <c r="AR27" s="261"/>
      <c r="AS27" s="261"/>
      <c r="AT27" s="261"/>
      <c r="AU27" s="261"/>
      <c r="AV27" s="261"/>
      <c r="AW27" s="261"/>
      <c r="AX27" s="261"/>
      <c r="AY27" s="261"/>
      <c r="AZ27" s="262"/>
      <c r="BA27" s="90"/>
      <c r="BB27" s="87"/>
      <c r="BC27" s="90"/>
      <c r="BD27" s="260" t="s">
        <v>39</v>
      </c>
      <c r="BE27" s="261"/>
      <c r="BF27" s="261"/>
      <c r="BG27" s="261"/>
      <c r="BH27" s="261"/>
      <c r="BI27" s="261"/>
      <c r="BJ27" s="261"/>
      <c r="BK27" s="261"/>
      <c r="BL27" s="261"/>
      <c r="BM27" s="261"/>
      <c r="BN27" s="261"/>
      <c r="BO27" s="261"/>
      <c r="BP27" s="261"/>
      <c r="BQ27" s="261"/>
      <c r="BR27" s="261"/>
      <c r="BS27" s="261"/>
      <c r="BT27" s="261"/>
      <c r="BU27" s="261"/>
      <c r="BV27" s="261"/>
      <c r="BW27" s="261"/>
      <c r="BX27" s="261"/>
      <c r="BY27" s="261"/>
      <c r="BZ27" s="261"/>
      <c r="CA27" s="261"/>
      <c r="CB27" s="261"/>
      <c r="CC27" s="261"/>
      <c r="CD27" s="261"/>
      <c r="CE27" s="261"/>
      <c r="CF27" s="261"/>
      <c r="CG27" s="261"/>
      <c r="CH27" s="261"/>
      <c r="CI27" s="261"/>
      <c r="CJ27" s="261"/>
      <c r="CK27" s="261"/>
      <c r="CL27" s="261"/>
      <c r="CM27" s="262"/>
      <c r="CN27" s="254" t="s">
        <v>184</v>
      </c>
      <c r="CO27" s="255"/>
      <c r="CP27" s="255"/>
      <c r="CQ27" s="255"/>
      <c r="CR27" s="255"/>
      <c r="CS27" s="256"/>
      <c r="CT27" s="260" t="s">
        <v>40</v>
      </c>
      <c r="CU27" s="261"/>
      <c r="CV27" s="261"/>
      <c r="CW27" s="261"/>
      <c r="CX27" s="261"/>
      <c r="CY27" s="261"/>
      <c r="CZ27" s="261"/>
      <c r="DA27" s="261"/>
      <c r="DB27" s="261"/>
      <c r="DC27" s="261"/>
      <c r="DD27" s="261"/>
      <c r="DE27" s="261"/>
      <c r="DF27" s="261"/>
      <c r="DG27" s="261"/>
      <c r="DH27" s="262"/>
    </row>
    <row r="28" spans="1:173" s="39" customFormat="1" ht="12" x14ac:dyDescent="0.2">
      <c r="A28" s="263">
        <v>1</v>
      </c>
      <c r="B28" s="264"/>
      <c r="C28" s="264"/>
      <c r="D28" s="264"/>
      <c r="E28" s="264"/>
      <c r="F28" s="264"/>
      <c r="G28" s="264"/>
      <c r="H28" s="264"/>
      <c r="I28" s="264"/>
      <c r="J28" s="264"/>
      <c r="K28" s="264"/>
      <c r="L28" s="264"/>
      <c r="M28" s="264"/>
      <c r="N28" s="264"/>
      <c r="O28" s="264"/>
      <c r="P28" s="264"/>
      <c r="Q28" s="264"/>
      <c r="R28" s="264"/>
      <c r="S28" s="264"/>
      <c r="T28" s="264"/>
      <c r="U28" s="264"/>
      <c r="V28" s="264"/>
      <c r="W28" s="264"/>
      <c r="X28" s="264"/>
      <c r="Y28" s="264"/>
      <c r="Z28" s="264"/>
      <c r="AA28" s="264"/>
      <c r="AB28" s="264"/>
      <c r="AC28" s="264"/>
      <c r="AD28" s="265"/>
      <c r="AE28" s="263">
        <v>2</v>
      </c>
      <c r="AF28" s="264"/>
      <c r="AG28" s="264"/>
      <c r="AH28" s="264"/>
      <c r="AI28" s="264"/>
      <c r="AJ28" s="265"/>
      <c r="AK28" s="263">
        <v>3</v>
      </c>
      <c r="AL28" s="264"/>
      <c r="AM28" s="264"/>
      <c r="AN28" s="264"/>
      <c r="AO28" s="264"/>
      <c r="AP28" s="264"/>
      <c r="AQ28" s="264"/>
      <c r="AR28" s="264"/>
      <c r="AS28" s="264"/>
      <c r="AT28" s="264"/>
      <c r="AU28" s="264"/>
      <c r="AV28" s="264"/>
      <c r="AW28" s="264"/>
      <c r="AX28" s="264"/>
      <c r="AY28" s="264"/>
      <c r="AZ28" s="265"/>
      <c r="BA28" s="41"/>
      <c r="BB28" s="41"/>
      <c r="BC28" s="41"/>
      <c r="BD28" s="263">
        <v>1</v>
      </c>
      <c r="BE28" s="264"/>
      <c r="BF28" s="264"/>
      <c r="BG28" s="264"/>
      <c r="BH28" s="264"/>
      <c r="BI28" s="264"/>
      <c r="BJ28" s="264"/>
      <c r="BK28" s="264"/>
      <c r="BL28" s="264"/>
      <c r="BM28" s="264"/>
      <c r="BN28" s="264"/>
      <c r="BO28" s="264"/>
      <c r="BP28" s="264"/>
      <c r="BQ28" s="264"/>
      <c r="BR28" s="264"/>
      <c r="BS28" s="264"/>
      <c r="BT28" s="264"/>
      <c r="BU28" s="264"/>
      <c r="BV28" s="264"/>
      <c r="BW28" s="264"/>
      <c r="BX28" s="264"/>
      <c r="BY28" s="264"/>
      <c r="BZ28" s="264"/>
      <c r="CA28" s="264"/>
      <c r="CB28" s="264"/>
      <c r="CC28" s="264"/>
      <c r="CD28" s="264"/>
      <c r="CE28" s="264"/>
      <c r="CF28" s="264"/>
      <c r="CG28" s="264"/>
      <c r="CH28" s="264"/>
      <c r="CI28" s="264"/>
      <c r="CJ28" s="264"/>
      <c r="CK28" s="264"/>
      <c r="CL28" s="264"/>
      <c r="CM28" s="265"/>
      <c r="CN28" s="263">
        <v>2</v>
      </c>
      <c r="CO28" s="264"/>
      <c r="CP28" s="264"/>
      <c r="CQ28" s="264"/>
      <c r="CR28" s="264"/>
      <c r="CS28" s="265"/>
      <c r="CT28" s="263">
        <v>3</v>
      </c>
      <c r="CU28" s="264"/>
      <c r="CV28" s="264"/>
      <c r="CW28" s="264"/>
      <c r="CX28" s="264"/>
      <c r="CY28" s="264"/>
      <c r="CZ28" s="264"/>
      <c r="DA28" s="264"/>
      <c r="DB28" s="264"/>
      <c r="DC28" s="264"/>
      <c r="DD28" s="264"/>
      <c r="DE28" s="264"/>
      <c r="DF28" s="264"/>
      <c r="DG28" s="264"/>
      <c r="DH28" s="265"/>
    </row>
    <row r="29" spans="1:173" s="39" customFormat="1" ht="33" customHeight="1" x14ac:dyDescent="0.2">
      <c r="A29" s="42"/>
      <c r="B29" s="574" t="s">
        <v>41</v>
      </c>
      <c r="C29" s="574"/>
      <c r="D29" s="574"/>
      <c r="E29" s="574"/>
      <c r="F29" s="574"/>
      <c r="G29" s="574"/>
      <c r="H29" s="574"/>
      <c r="I29" s="574"/>
      <c r="J29" s="574"/>
      <c r="K29" s="574"/>
      <c r="L29" s="574"/>
      <c r="M29" s="574"/>
      <c r="N29" s="574"/>
      <c r="O29" s="574"/>
      <c r="P29" s="574"/>
      <c r="Q29" s="574"/>
      <c r="R29" s="574"/>
      <c r="S29" s="574"/>
      <c r="T29" s="574"/>
      <c r="U29" s="574"/>
      <c r="V29" s="574"/>
      <c r="W29" s="574"/>
      <c r="X29" s="574"/>
      <c r="Y29" s="574"/>
      <c r="Z29" s="574"/>
      <c r="AA29" s="574"/>
      <c r="AB29" s="574"/>
      <c r="AC29" s="574"/>
      <c r="AD29" s="575"/>
      <c r="AE29" s="263">
        <v>1</v>
      </c>
      <c r="AF29" s="264"/>
      <c r="AG29" s="264"/>
      <c r="AH29" s="264"/>
      <c r="AI29" s="264"/>
      <c r="AJ29" s="265"/>
      <c r="AK29" s="303"/>
      <c r="AL29" s="304"/>
      <c r="AM29" s="304"/>
      <c r="AN29" s="304"/>
      <c r="AO29" s="304"/>
      <c r="AP29" s="304"/>
      <c r="AQ29" s="304"/>
      <c r="AR29" s="304"/>
      <c r="AS29" s="304"/>
      <c r="AT29" s="304"/>
      <c r="AU29" s="304"/>
      <c r="AV29" s="304"/>
      <c r="AW29" s="304"/>
      <c r="AX29" s="304"/>
      <c r="AY29" s="304"/>
      <c r="AZ29" s="305"/>
      <c r="BA29" s="91"/>
      <c r="BB29" s="91"/>
      <c r="BC29" s="91"/>
      <c r="BD29" s="42"/>
      <c r="BE29" s="574" t="s">
        <v>42</v>
      </c>
      <c r="BF29" s="574"/>
      <c r="BG29" s="574"/>
      <c r="BH29" s="574"/>
      <c r="BI29" s="574"/>
      <c r="BJ29" s="574"/>
      <c r="BK29" s="574"/>
      <c r="BL29" s="574"/>
      <c r="BM29" s="574"/>
      <c r="BN29" s="574"/>
      <c r="BO29" s="574"/>
      <c r="BP29" s="574"/>
      <c r="BQ29" s="574"/>
      <c r="BR29" s="574"/>
      <c r="BS29" s="574"/>
      <c r="BT29" s="574"/>
      <c r="BU29" s="574"/>
      <c r="BV29" s="574"/>
      <c r="BW29" s="574"/>
      <c r="BX29" s="574"/>
      <c r="BY29" s="574"/>
      <c r="BZ29" s="574"/>
      <c r="CA29" s="574"/>
      <c r="CB29" s="574"/>
      <c r="CC29" s="574"/>
      <c r="CD29" s="574"/>
      <c r="CE29" s="574"/>
      <c r="CF29" s="574"/>
      <c r="CG29" s="574"/>
      <c r="CH29" s="574"/>
      <c r="CI29" s="574"/>
      <c r="CJ29" s="574"/>
      <c r="CK29" s="574"/>
      <c r="CL29" s="574"/>
      <c r="CM29" s="575"/>
      <c r="CN29" s="263">
        <v>10</v>
      </c>
      <c r="CO29" s="264"/>
      <c r="CP29" s="264"/>
      <c r="CQ29" s="264"/>
      <c r="CR29" s="264"/>
      <c r="CS29" s="265"/>
      <c r="CT29" s="303"/>
      <c r="CU29" s="304"/>
      <c r="CV29" s="304"/>
      <c r="CW29" s="304"/>
      <c r="CX29" s="304"/>
      <c r="CY29" s="304"/>
      <c r="CZ29" s="304"/>
      <c r="DA29" s="304"/>
      <c r="DB29" s="304"/>
      <c r="DC29" s="304"/>
      <c r="DD29" s="304"/>
      <c r="DE29" s="304"/>
      <c r="DF29" s="304"/>
      <c r="DG29" s="304"/>
      <c r="DH29" s="305"/>
    </row>
    <row r="30" spans="1:173" s="39" customFormat="1" ht="22.5" customHeight="1" x14ac:dyDescent="0.2">
      <c r="A30" s="42"/>
      <c r="B30" s="576" t="s">
        <v>210</v>
      </c>
      <c r="C30" s="576"/>
      <c r="D30" s="576"/>
      <c r="E30" s="576"/>
      <c r="F30" s="576"/>
      <c r="G30" s="576"/>
      <c r="H30" s="576"/>
      <c r="I30" s="576"/>
      <c r="J30" s="576"/>
      <c r="K30" s="576"/>
      <c r="L30" s="576"/>
      <c r="M30" s="576"/>
      <c r="N30" s="576"/>
      <c r="O30" s="576"/>
      <c r="P30" s="576"/>
      <c r="Q30" s="576"/>
      <c r="R30" s="576"/>
      <c r="S30" s="576"/>
      <c r="T30" s="576"/>
      <c r="U30" s="576"/>
      <c r="V30" s="576"/>
      <c r="W30" s="576"/>
      <c r="X30" s="576"/>
      <c r="Y30" s="576"/>
      <c r="Z30" s="576"/>
      <c r="AA30" s="576"/>
      <c r="AB30" s="576"/>
      <c r="AC30" s="576"/>
      <c r="AD30" s="577"/>
      <c r="AE30" s="312">
        <v>2</v>
      </c>
      <c r="AF30" s="293"/>
      <c r="AG30" s="293"/>
      <c r="AH30" s="293"/>
      <c r="AI30" s="293"/>
      <c r="AJ30" s="313"/>
      <c r="AK30" s="347">
        <f>T32+T10R2PAST</f>
        <v>0</v>
      </c>
      <c r="AL30" s="347"/>
      <c r="AM30" s="347"/>
      <c r="AN30" s="347"/>
      <c r="AO30" s="347"/>
      <c r="AP30" s="347"/>
      <c r="AQ30" s="347"/>
      <c r="AR30" s="347"/>
      <c r="AS30" s="347"/>
      <c r="AT30" s="347"/>
      <c r="AU30" s="347"/>
      <c r="AV30" s="347"/>
      <c r="AW30" s="347"/>
      <c r="AX30" s="347"/>
      <c r="AY30" s="347"/>
      <c r="AZ30" s="347"/>
      <c r="BA30" s="41"/>
      <c r="BB30" s="41"/>
      <c r="BC30" s="41"/>
      <c r="BD30" s="42"/>
      <c r="BE30" s="533" t="s">
        <v>99</v>
      </c>
      <c r="BF30" s="533"/>
      <c r="BG30" s="533"/>
      <c r="BH30" s="533"/>
      <c r="BI30" s="533"/>
      <c r="BJ30" s="533"/>
      <c r="BK30" s="533"/>
      <c r="BL30" s="533"/>
      <c r="BM30" s="533"/>
      <c r="BN30" s="533"/>
      <c r="BO30" s="533"/>
      <c r="BP30" s="533"/>
      <c r="BQ30" s="533"/>
      <c r="BR30" s="533"/>
      <c r="BS30" s="533"/>
      <c r="BT30" s="533"/>
      <c r="BU30" s="533"/>
      <c r="BV30" s="533"/>
      <c r="BW30" s="533"/>
      <c r="BX30" s="533"/>
      <c r="BY30" s="533"/>
      <c r="BZ30" s="533"/>
      <c r="CA30" s="533"/>
      <c r="CB30" s="533"/>
      <c r="CC30" s="533"/>
      <c r="CD30" s="533"/>
      <c r="CE30" s="533"/>
      <c r="CF30" s="533"/>
      <c r="CG30" s="533"/>
      <c r="CH30" s="533"/>
      <c r="CI30" s="533"/>
      <c r="CJ30" s="533"/>
      <c r="CK30" s="533"/>
      <c r="CL30" s="533"/>
      <c r="CM30" s="534"/>
      <c r="CN30" s="312">
        <v>11</v>
      </c>
      <c r="CO30" s="293"/>
      <c r="CP30" s="293"/>
      <c r="CQ30" s="293"/>
      <c r="CR30" s="293"/>
      <c r="CS30" s="313"/>
      <c r="CT30" s="347">
        <f>CC32+T10R10PAST</f>
        <v>0</v>
      </c>
      <c r="CU30" s="347"/>
      <c r="CV30" s="347"/>
      <c r="CW30" s="347"/>
      <c r="CX30" s="347"/>
      <c r="CY30" s="347"/>
      <c r="CZ30" s="347"/>
      <c r="DA30" s="347"/>
      <c r="DB30" s="347"/>
      <c r="DC30" s="347"/>
      <c r="DD30" s="347"/>
      <c r="DE30" s="347"/>
      <c r="DF30" s="347"/>
      <c r="DG30" s="347"/>
      <c r="DH30" s="347"/>
    </row>
    <row r="31" spans="1:173" s="39" customFormat="1" ht="12.75" customHeight="1" x14ac:dyDescent="0.2">
      <c r="A31" s="43"/>
      <c r="B31" s="578" t="s">
        <v>154</v>
      </c>
      <c r="C31" s="578"/>
      <c r="D31" s="578"/>
      <c r="E31" s="578"/>
      <c r="F31" s="578"/>
      <c r="G31" s="578"/>
      <c r="H31" s="578"/>
      <c r="I31" s="578"/>
      <c r="J31" s="578"/>
      <c r="K31" s="578"/>
      <c r="L31" s="578"/>
      <c r="M31" s="578"/>
      <c r="N31" s="578"/>
      <c r="O31" s="578"/>
      <c r="P31" s="578"/>
      <c r="Q31" s="578"/>
      <c r="R31" s="578"/>
      <c r="S31" s="579"/>
      <c r="T31" s="347"/>
      <c r="U31" s="347"/>
      <c r="V31" s="347"/>
      <c r="W31" s="347"/>
      <c r="X31" s="347"/>
      <c r="Y31" s="347"/>
      <c r="Z31" s="347"/>
      <c r="AA31" s="347"/>
      <c r="AB31" s="347"/>
      <c r="AC31" s="347"/>
      <c r="AD31" s="347"/>
      <c r="AE31" s="314"/>
      <c r="AF31" s="294"/>
      <c r="AG31" s="294"/>
      <c r="AH31" s="294"/>
      <c r="AI31" s="294"/>
      <c r="AJ31" s="315"/>
      <c r="AK31" s="347"/>
      <c r="AL31" s="347"/>
      <c r="AM31" s="347"/>
      <c r="AN31" s="347"/>
      <c r="AO31" s="347"/>
      <c r="AP31" s="347"/>
      <c r="AQ31" s="347"/>
      <c r="AR31" s="347"/>
      <c r="AS31" s="347"/>
      <c r="AT31" s="347"/>
      <c r="AU31" s="347"/>
      <c r="AV31" s="347"/>
      <c r="AW31" s="347"/>
      <c r="AX31" s="347"/>
      <c r="AY31" s="347"/>
      <c r="AZ31" s="347"/>
      <c r="BA31" s="41"/>
      <c r="BB31" s="41"/>
      <c r="BC31" s="41"/>
      <c r="BD31" s="43"/>
      <c r="BE31" s="580" t="s">
        <v>154</v>
      </c>
      <c r="BF31" s="580"/>
      <c r="BG31" s="580"/>
      <c r="BH31" s="580"/>
      <c r="BI31" s="580"/>
      <c r="BJ31" s="580"/>
      <c r="BK31" s="580"/>
      <c r="BL31" s="580"/>
      <c r="BM31" s="580"/>
      <c r="BN31" s="580"/>
      <c r="BO31" s="580"/>
      <c r="BP31" s="580"/>
      <c r="BQ31" s="580"/>
      <c r="BR31" s="580"/>
      <c r="BS31" s="580"/>
      <c r="BT31" s="580"/>
      <c r="BU31" s="580"/>
      <c r="BV31" s="580"/>
      <c r="BW31" s="580"/>
      <c r="BX31" s="580"/>
      <c r="BY31" s="580"/>
      <c r="BZ31" s="580"/>
      <c r="CA31" s="580"/>
      <c r="CB31" s="581"/>
      <c r="CC31" s="347"/>
      <c r="CD31" s="347"/>
      <c r="CE31" s="347"/>
      <c r="CF31" s="347"/>
      <c r="CG31" s="347"/>
      <c r="CH31" s="347"/>
      <c r="CI31" s="347"/>
      <c r="CJ31" s="347"/>
      <c r="CK31" s="347"/>
      <c r="CL31" s="347"/>
      <c r="CM31" s="347"/>
      <c r="CN31" s="314"/>
      <c r="CO31" s="294"/>
      <c r="CP31" s="294"/>
      <c r="CQ31" s="294"/>
      <c r="CR31" s="294"/>
      <c r="CS31" s="315"/>
      <c r="CT31" s="347"/>
      <c r="CU31" s="347"/>
      <c r="CV31" s="347"/>
      <c r="CW31" s="347"/>
      <c r="CX31" s="347"/>
      <c r="CY31" s="347"/>
      <c r="CZ31" s="347"/>
      <c r="DA31" s="347"/>
      <c r="DB31" s="347"/>
      <c r="DC31" s="347"/>
      <c r="DD31" s="347"/>
      <c r="DE31" s="347"/>
      <c r="DF31" s="347"/>
      <c r="DG31" s="347"/>
      <c r="DH31" s="347"/>
    </row>
    <row r="32" spans="1:173" s="39" customFormat="1" ht="23.25" customHeight="1" x14ac:dyDescent="0.2">
      <c r="A32" s="43"/>
      <c r="B32" s="584" t="s">
        <v>175</v>
      </c>
      <c r="C32" s="584"/>
      <c r="D32" s="584"/>
      <c r="E32" s="584"/>
      <c r="F32" s="584"/>
      <c r="G32" s="584"/>
      <c r="H32" s="584"/>
      <c r="I32" s="584"/>
      <c r="J32" s="584"/>
      <c r="K32" s="584"/>
      <c r="L32" s="584"/>
      <c r="M32" s="584"/>
      <c r="N32" s="584"/>
      <c r="O32" s="584"/>
      <c r="P32" s="584"/>
      <c r="Q32" s="584"/>
      <c r="R32" s="584"/>
      <c r="S32" s="585"/>
      <c r="T32" s="347">
        <f>T10R2M1+T10R2M2+T10R2M3</f>
        <v>0</v>
      </c>
      <c r="U32" s="347"/>
      <c r="V32" s="347"/>
      <c r="W32" s="347"/>
      <c r="X32" s="347"/>
      <c r="Y32" s="347"/>
      <c r="Z32" s="347"/>
      <c r="AA32" s="347"/>
      <c r="AB32" s="347"/>
      <c r="AC32" s="347"/>
      <c r="AD32" s="347"/>
      <c r="AE32" s="314"/>
      <c r="AF32" s="294"/>
      <c r="AG32" s="294"/>
      <c r="AH32" s="294"/>
      <c r="AI32" s="294"/>
      <c r="AJ32" s="315"/>
      <c r="AK32" s="347"/>
      <c r="AL32" s="347"/>
      <c r="AM32" s="347"/>
      <c r="AN32" s="347"/>
      <c r="AO32" s="347"/>
      <c r="AP32" s="347"/>
      <c r="AQ32" s="347"/>
      <c r="AR32" s="347"/>
      <c r="AS32" s="347"/>
      <c r="AT32" s="347"/>
      <c r="AU32" s="347"/>
      <c r="AV32" s="347"/>
      <c r="AW32" s="347"/>
      <c r="AX32" s="347"/>
      <c r="AY32" s="347"/>
      <c r="AZ32" s="347"/>
      <c r="BA32" s="41"/>
      <c r="BB32" s="41"/>
      <c r="BC32" s="41"/>
      <c r="BD32" s="43"/>
      <c r="BE32" s="584" t="s">
        <v>156</v>
      </c>
      <c r="BF32" s="584"/>
      <c r="BG32" s="584"/>
      <c r="BH32" s="584"/>
      <c r="BI32" s="584"/>
      <c r="BJ32" s="584"/>
      <c r="BK32" s="584"/>
      <c r="BL32" s="584"/>
      <c r="BM32" s="584"/>
      <c r="BN32" s="584"/>
      <c r="BO32" s="584"/>
      <c r="BP32" s="584"/>
      <c r="BQ32" s="584"/>
      <c r="BR32" s="584"/>
      <c r="BS32" s="584"/>
      <c r="BT32" s="584"/>
      <c r="BU32" s="584"/>
      <c r="BV32" s="584"/>
      <c r="BW32" s="584"/>
      <c r="BX32" s="584"/>
      <c r="BY32" s="584"/>
      <c r="BZ32" s="584"/>
      <c r="CA32" s="584"/>
      <c r="CB32" s="585"/>
      <c r="CC32" s="347">
        <f>T10R10M1+T10R10M2+T10R10M3</f>
        <v>0</v>
      </c>
      <c r="CD32" s="347"/>
      <c r="CE32" s="347"/>
      <c r="CF32" s="347"/>
      <c r="CG32" s="347"/>
      <c r="CH32" s="347"/>
      <c r="CI32" s="347"/>
      <c r="CJ32" s="347"/>
      <c r="CK32" s="347"/>
      <c r="CL32" s="347"/>
      <c r="CM32" s="347"/>
      <c r="CN32" s="314"/>
      <c r="CO32" s="294"/>
      <c r="CP32" s="294"/>
      <c r="CQ32" s="294"/>
      <c r="CR32" s="294"/>
      <c r="CS32" s="315"/>
      <c r="CT32" s="347"/>
      <c r="CU32" s="347"/>
      <c r="CV32" s="347"/>
      <c r="CW32" s="347"/>
      <c r="CX32" s="347"/>
      <c r="CY32" s="347"/>
      <c r="CZ32" s="347"/>
      <c r="DA32" s="347"/>
      <c r="DB32" s="347"/>
      <c r="DC32" s="347"/>
      <c r="DD32" s="347"/>
      <c r="DE32" s="347"/>
      <c r="DF32" s="347"/>
      <c r="DG32" s="347"/>
      <c r="DH32" s="347"/>
    </row>
    <row r="33" spans="1:112" s="39" customFormat="1" ht="12.75" customHeight="1" x14ac:dyDescent="0.2">
      <c r="A33" s="43"/>
      <c r="B33" s="582" t="s">
        <v>56</v>
      </c>
      <c r="C33" s="582"/>
      <c r="D33" s="582"/>
      <c r="E33" s="582"/>
      <c r="F33" s="582"/>
      <c r="G33" s="582"/>
      <c r="H33" s="582"/>
      <c r="I33" s="582"/>
      <c r="J33" s="582"/>
      <c r="K33" s="582"/>
      <c r="L33" s="582"/>
      <c r="M33" s="582"/>
      <c r="N33" s="582"/>
      <c r="O33" s="582"/>
      <c r="P33" s="582"/>
      <c r="Q33" s="582"/>
      <c r="R33" s="582"/>
      <c r="S33" s="583"/>
      <c r="T33" s="347"/>
      <c r="U33" s="347"/>
      <c r="V33" s="347"/>
      <c r="W33" s="347"/>
      <c r="X33" s="347"/>
      <c r="Y33" s="347"/>
      <c r="Z33" s="347"/>
      <c r="AA33" s="347"/>
      <c r="AB33" s="347"/>
      <c r="AC33" s="347"/>
      <c r="AD33" s="347"/>
      <c r="AE33" s="314"/>
      <c r="AF33" s="294"/>
      <c r="AG33" s="294"/>
      <c r="AH33" s="294"/>
      <c r="AI33" s="294"/>
      <c r="AJ33" s="315"/>
      <c r="AK33" s="347"/>
      <c r="AL33" s="347"/>
      <c r="AM33" s="347"/>
      <c r="AN33" s="347"/>
      <c r="AO33" s="347"/>
      <c r="AP33" s="347"/>
      <c r="AQ33" s="347"/>
      <c r="AR33" s="347"/>
      <c r="AS33" s="347"/>
      <c r="AT33" s="347"/>
      <c r="AU33" s="347"/>
      <c r="AV33" s="347"/>
      <c r="AW33" s="347"/>
      <c r="AX33" s="347"/>
      <c r="AY33" s="347"/>
      <c r="AZ33" s="347"/>
      <c r="BA33" s="41"/>
      <c r="BB33" s="41"/>
      <c r="BC33" s="41"/>
      <c r="BD33" s="43"/>
      <c r="BE33" s="582" t="s">
        <v>56</v>
      </c>
      <c r="BF33" s="582"/>
      <c r="BG33" s="582"/>
      <c r="BH33" s="582"/>
      <c r="BI33" s="582"/>
      <c r="BJ33" s="582"/>
      <c r="BK33" s="582"/>
      <c r="BL33" s="582"/>
      <c r="BM33" s="582"/>
      <c r="BN33" s="582"/>
      <c r="BO33" s="582"/>
      <c r="BP33" s="582"/>
      <c r="BQ33" s="582"/>
      <c r="BR33" s="582"/>
      <c r="BS33" s="582"/>
      <c r="BT33" s="582"/>
      <c r="BU33" s="582"/>
      <c r="BV33" s="582"/>
      <c r="BW33" s="582"/>
      <c r="BX33" s="582"/>
      <c r="BY33" s="582"/>
      <c r="BZ33" s="582"/>
      <c r="CA33" s="582"/>
      <c r="CB33" s="583"/>
      <c r="CC33" s="347"/>
      <c r="CD33" s="347"/>
      <c r="CE33" s="347"/>
      <c r="CF33" s="347"/>
      <c r="CG33" s="347"/>
      <c r="CH33" s="347"/>
      <c r="CI33" s="347"/>
      <c r="CJ33" s="347"/>
      <c r="CK33" s="347"/>
      <c r="CL33" s="347"/>
      <c r="CM33" s="347"/>
      <c r="CN33" s="314"/>
      <c r="CO33" s="294"/>
      <c r="CP33" s="294"/>
      <c r="CQ33" s="294"/>
      <c r="CR33" s="294"/>
      <c r="CS33" s="315"/>
      <c r="CT33" s="347"/>
      <c r="CU33" s="347"/>
      <c r="CV33" s="347"/>
      <c r="CW33" s="347"/>
      <c r="CX33" s="347"/>
      <c r="CY33" s="347"/>
      <c r="CZ33" s="347"/>
      <c r="DA33" s="347"/>
      <c r="DB33" s="347"/>
      <c r="DC33" s="347"/>
      <c r="DD33" s="347"/>
      <c r="DE33" s="347"/>
      <c r="DF33" s="347"/>
      <c r="DG33" s="347"/>
      <c r="DH33" s="347"/>
    </row>
    <row r="34" spans="1:112" s="39" customFormat="1" ht="12.75" customHeight="1" x14ac:dyDescent="0.2">
      <c r="A34" s="43"/>
      <c r="B34" s="582" t="s">
        <v>57</v>
      </c>
      <c r="C34" s="582"/>
      <c r="D34" s="582"/>
      <c r="E34" s="582"/>
      <c r="F34" s="582"/>
      <c r="G34" s="582"/>
      <c r="H34" s="582"/>
      <c r="I34" s="582"/>
      <c r="J34" s="582"/>
      <c r="K34" s="582"/>
      <c r="L34" s="582"/>
      <c r="M34" s="582"/>
      <c r="N34" s="582"/>
      <c r="O34" s="582"/>
      <c r="P34" s="582"/>
      <c r="Q34" s="582"/>
      <c r="R34" s="582"/>
      <c r="S34" s="583"/>
      <c r="T34" s="347"/>
      <c r="U34" s="347"/>
      <c r="V34" s="347"/>
      <c r="W34" s="347"/>
      <c r="X34" s="347"/>
      <c r="Y34" s="347"/>
      <c r="Z34" s="347"/>
      <c r="AA34" s="347"/>
      <c r="AB34" s="347"/>
      <c r="AC34" s="347"/>
      <c r="AD34" s="347"/>
      <c r="AE34" s="314"/>
      <c r="AF34" s="294"/>
      <c r="AG34" s="294"/>
      <c r="AH34" s="294"/>
      <c r="AI34" s="294"/>
      <c r="AJ34" s="315"/>
      <c r="AK34" s="347"/>
      <c r="AL34" s="347"/>
      <c r="AM34" s="347"/>
      <c r="AN34" s="347"/>
      <c r="AO34" s="347"/>
      <c r="AP34" s="347"/>
      <c r="AQ34" s="347"/>
      <c r="AR34" s="347"/>
      <c r="AS34" s="347"/>
      <c r="AT34" s="347"/>
      <c r="AU34" s="347"/>
      <c r="AV34" s="347"/>
      <c r="AW34" s="347"/>
      <c r="AX34" s="347"/>
      <c r="AY34" s="347"/>
      <c r="AZ34" s="347"/>
      <c r="BA34" s="41"/>
      <c r="BB34" s="41"/>
      <c r="BC34" s="41"/>
      <c r="BD34" s="43"/>
      <c r="BE34" s="582" t="s">
        <v>57</v>
      </c>
      <c r="BF34" s="582"/>
      <c r="BG34" s="582"/>
      <c r="BH34" s="582"/>
      <c r="BI34" s="582"/>
      <c r="BJ34" s="582"/>
      <c r="BK34" s="582"/>
      <c r="BL34" s="582"/>
      <c r="BM34" s="582"/>
      <c r="BN34" s="582"/>
      <c r="BO34" s="582"/>
      <c r="BP34" s="582"/>
      <c r="BQ34" s="582"/>
      <c r="BR34" s="582"/>
      <c r="BS34" s="582"/>
      <c r="BT34" s="582"/>
      <c r="BU34" s="582"/>
      <c r="BV34" s="582"/>
      <c r="BW34" s="582"/>
      <c r="BX34" s="582"/>
      <c r="BY34" s="582"/>
      <c r="BZ34" s="582"/>
      <c r="CA34" s="582"/>
      <c r="CB34" s="583"/>
      <c r="CC34" s="347"/>
      <c r="CD34" s="347"/>
      <c r="CE34" s="347"/>
      <c r="CF34" s="347"/>
      <c r="CG34" s="347"/>
      <c r="CH34" s="347"/>
      <c r="CI34" s="347"/>
      <c r="CJ34" s="347"/>
      <c r="CK34" s="347"/>
      <c r="CL34" s="347"/>
      <c r="CM34" s="347"/>
      <c r="CN34" s="314"/>
      <c r="CO34" s="294"/>
      <c r="CP34" s="294"/>
      <c r="CQ34" s="294"/>
      <c r="CR34" s="294"/>
      <c r="CS34" s="315"/>
      <c r="CT34" s="347"/>
      <c r="CU34" s="347"/>
      <c r="CV34" s="347"/>
      <c r="CW34" s="347"/>
      <c r="CX34" s="347"/>
      <c r="CY34" s="347"/>
      <c r="CZ34" s="347"/>
      <c r="DA34" s="347"/>
      <c r="DB34" s="347"/>
      <c r="DC34" s="347"/>
      <c r="DD34" s="347"/>
      <c r="DE34" s="347"/>
      <c r="DF34" s="347"/>
      <c r="DG34" s="347"/>
      <c r="DH34" s="347"/>
    </row>
    <row r="35" spans="1:112" s="39" customFormat="1" ht="12.75" customHeight="1" x14ac:dyDescent="0.2">
      <c r="A35" s="43"/>
      <c r="B35" s="582" t="s">
        <v>58</v>
      </c>
      <c r="C35" s="582"/>
      <c r="D35" s="582"/>
      <c r="E35" s="582"/>
      <c r="F35" s="582"/>
      <c r="G35" s="582"/>
      <c r="H35" s="582"/>
      <c r="I35" s="582"/>
      <c r="J35" s="582"/>
      <c r="K35" s="582"/>
      <c r="L35" s="582"/>
      <c r="M35" s="582"/>
      <c r="N35" s="582"/>
      <c r="O35" s="582"/>
      <c r="P35" s="582"/>
      <c r="Q35" s="582"/>
      <c r="R35" s="582"/>
      <c r="S35" s="583"/>
      <c r="T35" s="347"/>
      <c r="U35" s="347"/>
      <c r="V35" s="347"/>
      <c r="W35" s="347"/>
      <c r="X35" s="347"/>
      <c r="Y35" s="347"/>
      <c r="Z35" s="347"/>
      <c r="AA35" s="347"/>
      <c r="AB35" s="347"/>
      <c r="AC35" s="347"/>
      <c r="AD35" s="347"/>
      <c r="AE35" s="316"/>
      <c r="AF35" s="317"/>
      <c r="AG35" s="317"/>
      <c r="AH35" s="317"/>
      <c r="AI35" s="317"/>
      <c r="AJ35" s="318"/>
      <c r="AK35" s="347"/>
      <c r="AL35" s="347"/>
      <c r="AM35" s="347"/>
      <c r="AN35" s="347"/>
      <c r="AO35" s="347"/>
      <c r="AP35" s="347"/>
      <c r="AQ35" s="347"/>
      <c r="AR35" s="347"/>
      <c r="AS35" s="347"/>
      <c r="AT35" s="347"/>
      <c r="AU35" s="347"/>
      <c r="AV35" s="347"/>
      <c r="AW35" s="347"/>
      <c r="AX35" s="347"/>
      <c r="AY35" s="347"/>
      <c r="AZ35" s="347"/>
      <c r="BA35" s="41"/>
      <c r="BB35" s="41"/>
      <c r="BC35" s="41"/>
      <c r="BD35" s="43"/>
      <c r="BE35" s="582" t="s">
        <v>58</v>
      </c>
      <c r="BF35" s="582"/>
      <c r="BG35" s="582"/>
      <c r="BH35" s="582"/>
      <c r="BI35" s="582"/>
      <c r="BJ35" s="582"/>
      <c r="BK35" s="582"/>
      <c r="BL35" s="582"/>
      <c r="BM35" s="582"/>
      <c r="BN35" s="582"/>
      <c r="BO35" s="582"/>
      <c r="BP35" s="582"/>
      <c r="BQ35" s="582"/>
      <c r="BR35" s="582"/>
      <c r="BS35" s="582"/>
      <c r="BT35" s="582"/>
      <c r="BU35" s="582"/>
      <c r="BV35" s="582"/>
      <c r="BW35" s="582"/>
      <c r="BX35" s="582"/>
      <c r="BY35" s="582"/>
      <c r="BZ35" s="582"/>
      <c r="CA35" s="582"/>
      <c r="CB35" s="583"/>
      <c r="CC35" s="347"/>
      <c r="CD35" s="347"/>
      <c r="CE35" s="347"/>
      <c r="CF35" s="347"/>
      <c r="CG35" s="347"/>
      <c r="CH35" s="347"/>
      <c r="CI35" s="347"/>
      <c r="CJ35" s="347"/>
      <c r="CK35" s="347"/>
      <c r="CL35" s="347"/>
      <c r="CM35" s="347"/>
      <c r="CN35" s="316"/>
      <c r="CO35" s="317"/>
      <c r="CP35" s="317"/>
      <c r="CQ35" s="317"/>
      <c r="CR35" s="317"/>
      <c r="CS35" s="318"/>
      <c r="CT35" s="347"/>
      <c r="CU35" s="347"/>
      <c r="CV35" s="347"/>
      <c r="CW35" s="347"/>
      <c r="CX35" s="347"/>
      <c r="CY35" s="347"/>
      <c r="CZ35" s="347"/>
      <c r="DA35" s="347"/>
      <c r="DB35" s="347"/>
      <c r="DC35" s="347"/>
      <c r="DD35" s="347"/>
      <c r="DE35" s="347"/>
      <c r="DF35" s="347"/>
      <c r="DG35" s="347"/>
      <c r="DH35" s="347"/>
    </row>
    <row r="36" spans="1:112" s="39" customFormat="1" ht="20.25" customHeight="1" x14ac:dyDescent="0.2">
      <c r="A36" s="92"/>
      <c r="B36" s="574" t="s">
        <v>100</v>
      </c>
      <c r="C36" s="574"/>
      <c r="D36" s="574"/>
      <c r="E36" s="574"/>
      <c r="F36" s="574"/>
      <c r="G36" s="574"/>
      <c r="H36" s="574"/>
      <c r="I36" s="574"/>
      <c r="J36" s="574"/>
      <c r="K36" s="574"/>
      <c r="L36" s="574"/>
      <c r="M36" s="574"/>
      <c r="N36" s="574"/>
      <c r="O36" s="574"/>
      <c r="P36" s="574"/>
      <c r="Q36" s="574"/>
      <c r="R36" s="574"/>
      <c r="S36" s="574"/>
      <c r="T36" s="574"/>
      <c r="U36" s="574"/>
      <c r="V36" s="574"/>
      <c r="W36" s="574"/>
      <c r="X36" s="574"/>
      <c r="Y36" s="574"/>
      <c r="Z36" s="574"/>
      <c r="AA36" s="574"/>
      <c r="AB36" s="574"/>
      <c r="AC36" s="574"/>
      <c r="AD36" s="575"/>
      <c r="AE36" s="263">
        <v>3</v>
      </c>
      <c r="AF36" s="264"/>
      <c r="AG36" s="264"/>
      <c r="AH36" s="264"/>
      <c r="AI36" s="264"/>
      <c r="AJ36" s="265"/>
      <c r="AK36" s="303"/>
      <c r="AL36" s="304"/>
      <c r="AM36" s="304"/>
      <c r="AN36" s="304"/>
      <c r="AO36" s="304"/>
      <c r="AP36" s="304"/>
      <c r="AQ36" s="304"/>
      <c r="AR36" s="304"/>
      <c r="AS36" s="304"/>
      <c r="AT36" s="304"/>
      <c r="AU36" s="304"/>
      <c r="AV36" s="304"/>
      <c r="AW36" s="304"/>
      <c r="AX36" s="304"/>
      <c r="AY36" s="304"/>
      <c r="AZ36" s="305"/>
      <c r="BA36" s="41"/>
      <c r="BB36" s="41"/>
      <c r="BC36" s="41"/>
      <c r="BD36" s="45"/>
      <c r="BE36" s="576" t="s">
        <v>157</v>
      </c>
      <c r="BF36" s="576"/>
      <c r="BG36" s="576"/>
      <c r="BH36" s="576"/>
      <c r="BI36" s="576"/>
      <c r="BJ36" s="576"/>
      <c r="BK36" s="576"/>
      <c r="BL36" s="576"/>
      <c r="BM36" s="576"/>
      <c r="BN36" s="576"/>
      <c r="BO36" s="576"/>
      <c r="BP36" s="576"/>
      <c r="BQ36" s="576"/>
      <c r="BR36" s="576"/>
      <c r="BS36" s="576"/>
      <c r="BT36" s="576"/>
      <c r="BU36" s="576"/>
      <c r="BV36" s="576"/>
      <c r="BW36" s="576"/>
      <c r="BX36" s="576"/>
      <c r="BY36" s="576"/>
      <c r="BZ36" s="576"/>
      <c r="CA36" s="576"/>
      <c r="CB36" s="576"/>
      <c r="CC36" s="576"/>
      <c r="CD36" s="576"/>
      <c r="CE36" s="576"/>
      <c r="CF36" s="576"/>
      <c r="CG36" s="576"/>
      <c r="CH36" s="576"/>
      <c r="CI36" s="576"/>
      <c r="CJ36" s="576"/>
      <c r="CK36" s="576"/>
      <c r="CL36" s="576"/>
      <c r="CM36" s="577"/>
      <c r="CN36" s="312">
        <v>12</v>
      </c>
      <c r="CO36" s="293"/>
      <c r="CP36" s="293"/>
      <c r="CQ36" s="293"/>
      <c r="CR36" s="293"/>
      <c r="CS36" s="313"/>
      <c r="CT36" s="278"/>
      <c r="CU36" s="279"/>
      <c r="CV36" s="279"/>
      <c r="CW36" s="279"/>
      <c r="CX36" s="279"/>
      <c r="CY36" s="279"/>
      <c r="CZ36" s="279"/>
      <c r="DA36" s="279"/>
      <c r="DB36" s="279"/>
      <c r="DC36" s="279"/>
      <c r="DD36" s="279"/>
      <c r="DE36" s="279"/>
      <c r="DF36" s="279"/>
      <c r="DG36" s="279"/>
      <c r="DH36" s="280"/>
    </row>
    <row r="37" spans="1:112" s="39" customFormat="1" ht="33" customHeight="1" x14ac:dyDescent="0.2">
      <c r="A37" s="49"/>
      <c r="B37" s="574" t="s">
        <v>129</v>
      </c>
      <c r="C37" s="574"/>
      <c r="D37" s="574"/>
      <c r="E37" s="574"/>
      <c r="F37" s="574"/>
      <c r="G37" s="574"/>
      <c r="H37" s="574"/>
      <c r="I37" s="574"/>
      <c r="J37" s="574"/>
      <c r="K37" s="574"/>
      <c r="L37" s="574"/>
      <c r="M37" s="574"/>
      <c r="N37" s="574"/>
      <c r="O37" s="574"/>
      <c r="P37" s="574"/>
      <c r="Q37" s="574"/>
      <c r="R37" s="574"/>
      <c r="S37" s="574"/>
      <c r="T37" s="574"/>
      <c r="U37" s="574"/>
      <c r="V37" s="574"/>
      <c r="W37" s="574"/>
      <c r="X37" s="574"/>
      <c r="Y37" s="574"/>
      <c r="Z37" s="574"/>
      <c r="AA37" s="574"/>
      <c r="AB37" s="574"/>
      <c r="AC37" s="574"/>
      <c r="AD37" s="575"/>
      <c r="AE37" s="263">
        <v>4</v>
      </c>
      <c r="AF37" s="264"/>
      <c r="AG37" s="264"/>
      <c r="AH37" s="264"/>
      <c r="AI37" s="264"/>
      <c r="AJ37" s="265"/>
      <c r="AK37" s="303"/>
      <c r="AL37" s="304"/>
      <c r="AM37" s="304"/>
      <c r="AN37" s="304"/>
      <c r="AO37" s="304"/>
      <c r="AP37" s="304"/>
      <c r="AQ37" s="304"/>
      <c r="AR37" s="304"/>
      <c r="AS37" s="304"/>
      <c r="AT37" s="304"/>
      <c r="AU37" s="304"/>
      <c r="AV37" s="304"/>
      <c r="AW37" s="304"/>
      <c r="AX37" s="304"/>
      <c r="AY37" s="304"/>
      <c r="AZ37" s="305"/>
      <c r="BA37" s="41"/>
      <c r="BB37" s="41"/>
      <c r="BC37" s="41"/>
      <c r="BD37" s="139"/>
      <c r="BE37" s="578" t="s">
        <v>154</v>
      </c>
      <c r="BF37" s="578"/>
      <c r="BG37" s="578"/>
      <c r="BH37" s="578"/>
      <c r="BI37" s="578"/>
      <c r="BJ37" s="578"/>
      <c r="BK37" s="578"/>
      <c r="BL37" s="578"/>
      <c r="BM37" s="578"/>
      <c r="BN37" s="578"/>
      <c r="BO37" s="578"/>
      <c r="BP37" s="578"/>
      <c r="BQ37" s="578"/>
      <c r="BR37" s="578"/>
      <c r="BS37" s="578"/>
      <c r="BT37" s="578"/>
      <c r="BU37" s="578"/>
      <c r="BV37" s="578"/>
      <c r="BW37" s="578"/>
      <c r="BX37" s="578"/>
      <c r="BY37" s="578"/>
      <c r="BZ37" s="578"/>
      <c r="CA37" s="578"/>
      <c r="CB37" s="579"/>
      <c r="CC37" s="303"/>
      <c r="CD37" s="304"/>
      <c r="CE37" s="304"/>
      <c r="CF37" s="304"/>
      <c r="CG37" s="304"/>
      <c r="CH37" s="304"/>
      <c r="CI37" s="304"/>
      <c r="CJ37" s="304"/>
      <c r="CK37" s="304"/>
      <c r="CL37" s="304"/>
      <c r="CM37" s="305"/>
      <c r="CN37" s="314"/>
      <c r="CO37" s="294"/>
      <c r="CP37" s="294"/>
      <c r="CQ37" s="294"/>
      <c r="CR37" s="294"/>
      <c r="CS37" s="315"/>
      <c r="CT37" s="295"/>
      <c r="CU37" s="296"/>
      <c r="CV37" s="296"/>
      <c r="CW37" s="296"/>
      <c r="CX37" s="296"/>
      <c r="CY37" s="296"/>
      <c r="CZ37" s="296"/>
      <c r="DA37" s="296"/>
      <c r="DB37" s="296"/>
      <c r="DC37" s="296"/>
      <c r="DD37" s="296"/>
      <c r="DE37" s="296"/>
      <c r="DF37" s="296"/>
      <c r="DG37" s="296"/>
      <c r="DH37" s="297"/>
    </row>
    <row r="38" spans="1:112" s="39" customFormat="1" ht="34.5" customHeight="1" x14ac:dyDescent="0.2">
      <c r="A38" s="44"/>
      <c r="B38" s="287" t="s">
        <v>137</v>
      </c>
      <c r="C38" s="287"/>
      <c r="D38" s="287"/>
      <c r="E38" s="287"/>
      <c r="F38" s="287"/>
      <c r="G38" s="287"/>
      <c r="H38" s="287"/>
      <c r="I38" s="287"/>
      <c r="J38" s="287"/>
      <c r="K38" s="287"/>
      <c r="L38" s="287"/>
      <c r="M38" s="287"/>
      <c r="N38" s="287"/>
      <c r="O38" s="287"/>
      <c r="P38" s="287"/>
      <c r="Q38" s="287"/>
      <c r="R38" s="287"/>
      <c r="S38" s="287"/>
      <c r="T38" s="287"/>
      <c r="U38" s="287"/>
      <c r="V38" s="287"/>
      <c r="W38" s="287"/>
      <c r="X38" s="287"/>
      <c r="Y38" s="287"/>
      <c r="Z38" s="287"/>
      <c r="AA38" s="287"/>
      <c r="AB38" s="287"/>
      <c r="AC38" s="287"/>
      <c r="AD38" s="288"/>
      <c r="AE38" s="312">
        <v>5</v>
      </c>
      <c r="AF38" s="293"/>
      <c r="AG38" s="293"/>
      <c r="AH38" s="293"/>
      <c r="AI38" s="293"/>
      <c r="AJ38" s="313"/>
      <c r="AK38" s="278"/>
      <c r="AL38" s="279"/>
      <c r="AM38" s="279"/>
      <c r="AN38" s="279"/>
      <c r="AO38" s="279"/>
      <c r="AP38" s="279"/>
      <c r="AQ38" s="279"/>
      <c r="AR38" s="279"/>
      <c r="AS38" s="279"/>
      <c r="AT38" s="279"/>
      <c r="AU38" s="279"/>
      <c r="AV38" s="279"/>
      <c r="AW38" s="279"/>
      <c r="AX38" s="279"/>
      <c r="AY38" s="279"/>
      <c r="AZ38" s="280"/>
      <c r="BA38" s="41"/>
      <c r="BB38" s="41"/>
      <c r="BC38" s="41"/>
      <c r="BD38" s="138"/>
      <c r="BE38" s="574" t="s">
        <v>194</v>
      </c>
      <c r="BF38" s="574"/>
      <c r="BG38" s="574"/>
      <c r="BH38" s="574"/>
      <c r="BI38" s="574"/>
      <c r="BJ38" s="574"/>
      <c r="BK38" s="574"/>
      <c r="BL38" s="574"/>
      <c r="BM38" s="574"/>
      <c r="BN38" s="574"/>
      <c r="BO38" s="574"/>
      <c r="BP38" s="574"/>
      <c r="BQ38" s="574"/>
      <c r="BR38" s="574"/>
      <c r="BS38" s="574"/>
      <c r="BT38" s="574"/>
      <c r="BU38" s="574"/>
      <c r="BV38" s="574"/>
      <c r="BW38" s="574"/>
      <c r="BX38" s="574"/>
      <c r="BY38" s="574"/>
      <c r="BZ38" s="574"/>
      <c r="CA38" s="574"/>
      <c r="CB38" s="575"/>
      <c r="CC38" s="254"/>
      <c r="CD38" s="255"/>
      <c r="CE38" s="255"/>
      <c r="CF38" s="255"/>
      <c r="CG38" s="255"/>
      <c r="CH38" s="255"/>
      <c r="CI38" s="255"/>
      <c r="CJ38" s="255"/>
      <c r="CK38" s="255"/>
      <c r="CL38" s="255"/>
      <c r="CM38" s="256"/>
      <c r="CN38" s="314"/>
      <c r="CO38" s="294"/>
      <c r="CP38" s="294"/>
      <c r="CQ38" s="294"/>
      <c r="CR38" s="294"/>
      <c r="CS38" s="315"/>
      <c r="CT38" s="295"/>
      <c r="CU38" s="296"/>
      <c r="CV38" s="296"/>
      <c r="CW38" s="296"/>
      <c r="CX38" s="296"/>
      <c r="CY38" s="296"/>
      <c r="CZ38" s="296"/>
      <c r="DA38" s="296"/>
      <c r="DB38" s="296"/>
      <c r="DC38" s="296"/>
      <c r="DD38" s="296"/>
      <c r="DE38" s="296"/>
      <c r="DF38" s="296"/>
      <c r="DG38" s="296"/>
      <c r="DH38" s="297"/>
    </row>
    <row r="39" spans="1:112" s="39" customFormat="1" ht="10.5" customHeight="1" x14ac:dyDescent="0.2">
      <c r="A39" s="49"/>
      <c r="B39" s="291"/>
      <c r="C39" s="291"/>
      <c r="D39" s="291"/>
      <c r="E39" s="291"/>
      <c r="F39" s="291"/>
      <c r="G39" s="291"/>
      <c r="H39" s="291"/>
      <c r="I39" s="291"/>
      <c r="J39" s="291"/>
      <c r="K39" s="291"/>
      <c r="L39" s="291"/>
      <c r="M39" s="291"/>
      <c r="N39" s="291"/>
      <c r="O39" s="291"/>
      <c r="P39" s="291"/>
      <c r="Q39" s="291"/>
      <c r="R39" s="291"/>
      <c r="S39" s="291"/>
      <c r="T39" s="291"/>
      <c r="U39" s="291"/>
      <c r="V39" s="291"/>
      <c r="W39" s="291"/>
      <c r="X39" s="291"/>
      <c r="Y39" s="291"/>
      <c r="Z39" s="291"/>
      <c r="AA39" s="291"/>
      <c r="AB39" s="291"/>
      <c r="AC39" s="291"/>
      <c r="AD39" s="292"/>
      <c r="AE39" s="316"/>
      <c r="AF39" s="317"/>
      <c r="AG39" s="317"/>
      <c r="AH39" s="317"/>
      <c r="AI39" s="317"/>
      <c r="AJ39" s="318"/>
      <c r="AK39" s="281"/>
      <c r="AL39" s="282"/>
      <c r="AM39" s="282"/>
      <c r="AN39" s="282"/>
      <c r="AO39" s="282"/>
      <c r="AP39" s="282"/>
      <c r="AQ39" s="282"/>
      <c r="AR39" s="282"/>
      <c r="AS39" s="282"/>
      <c r="AT39" s="282"/>
      <c r="AU39" s="282"/>
      <c r="AV39" s="282"/>
      <c r="AW39" s="282"/>
      <c r="AX39" s="282"/>
      <c r="AY39" s="282"/>
      <c r="AZ39" s="283"/>
      <c r="BA39" s="41"/>
      <c r="BB39" s="41"/>
      <c r="BC39" s="41"/>
      <c r="BD39" s="49"/>
      <c r="BE39" s="586"/>
      <c r="BF39" s="586"/>
      <c r="BG39" s="586"/>
      <c r="BH39" s="586"/>
      <c r="BI39" s="586"/>
      <c r="BJ39" s="586"/>
      <c r="BK39" s="586"/>
      <c r="BL39" s="586"/>
      <c r="BM39" s="586"/>
      <c r="BN39" s="586"/>
      <c r="BO39" s="586"/>
      <c r="BP39" s="586"/>
      <c r="BQ39" s="586"/>
      <c r="BR39" s="586"/>
      <c r="BS39" s="586"/>
      <c r="BT39" s="586"/>
      <c r="BU39" s="586"/>
      <c r="BV39" s="586"/>
      <c r="BW39" s="586"/>
      <c r="BX39" s="586"/>
      <c r="BY39" s="586"/>
      <c r="BZ39" s="586"/>
      <c r="CA39" s="586"/>
      <c r="CB39" s="587"/>
      <c r="CC39" s="588"/>
      <c r="CD39" s="589"/>
      <c r="CE39" s="589"/>
      <c r="CF39" s="589"/>
      <c r="CG39" s="589"/>
      <c r="CH39" s="589"/>
      <c r="CI39" s="589"/>
      <c r="CJ39" s="589"/>
      <c r="CK39" s="589"/>
      <c r="CL39" s="589"/>
      <c r="CM39" s="590"/>
      <c r="CN39" s="314"/>
      <c r="CO39" s="294"/>
      <c r="CP39" s="294"/>
      <c r="CQ39" s="294"/>
      <c r="CR39" s="294"/>
      <c r="CS39" s="315"/>
      <c r="CT39" s="295"/>
      <c r="CU39" s="296"/>
      <c r="CV39" s="296"/>
      <c r="CW39" s="296"/>
      <c r="CX39" s="296"/>
      <c r="CY39" s="296"/>
      <c r="CZ39" s="296"/>
      <c r="DA39" s="296"/>
      <c r="DB39" s="296"/>
      <c r="DC39" s="296"/>
      <c r="DD39" s="296"/>
      <c r="DE39" s="296"/>
      <c r="DF39" s="296"/>
      <c r="DG39" s="296"/>
      <c r="DH39" s="297"/>
    </row>
    <row r="40" spans="1:112" s="39" customFormat="1" ht="11.25" customHeight="1" x14ac:dyDescent="0.2">
      <c r="A40" s="45"/>
      <c r="B40" s="287" t="s">
        <v>101</v>
      </c>
      <c r="C40" s="287"/>
      <c r="D40" s="287"/>
      <c r="E40" s="287"/>
      <c r="F40" s="287"/>
      <c r="G40" s="287"/>
      <c r="H40" s="287"/>
      <c r="I40" s="287"/>
      <c r="J40" s="287"/>
      <c r="K40" s="287"/>
      <c r="L40" s="287"/>
      <c r="M40" s="287"/>
      <c r="N40" s="287"/>
      <c r="O40" s="287"/>
      <c r="P40" s="287"/>
      <c r="Q40" s="287"/>
      <c r="R40" s="287"/>
      <c r="S40" s="287"/>
      <c r="T40" s="287"/>
      <c r="U40" s="287"/>
      <c r="V40" s="287"/>
      <c r="W40" s="287"/>
      <c r="X40" s="287"/>
      <c r="Y40" s="287"/>
      <c r="Z40" s="287"/>
      <c r="AA40" s="287"/>
      <c r="AB40" s="287"/>
      <c r="AC40" s="287"/>
      <c r="AD40" s="288"/>
      <c r="AE40" s="312">
        <v>6</v>
      </c>
      <c r="AF40" s="293"/>
      <c r="AG40" s="293"/>
      <c r="AH40" s="293"/>
      <c r="AI40" s="293"/>
      <c r="AJ40" s="313"/>
      <c r="AK40" s="278"/>
      <c r="AL40" s="279"/>
      <c r="AM40" s="279"/>
      <c r="AN40" s="279"/>
      <c r="AO40" s="279"/>
      <c r="AP40" s="279"/>
      <c r="AQ40" s="279"/>
      <c r="AR40" s="279"/>
      <c r="AS40" s="279"/>
      <c r="AT40" s="279"/>
      <c r="AU40" s="279"/>
      <c r="AV40" s="279"/>
      <c r="AW40" s="279"/>
      <c r="AX40" s="279"/>
      <c r="AY40" s="279"/>
      <c r="AZ40" s="280"/>
      <c r="BA40" s="41"/>
      <c r="BB40" s="41"/>
      <c r="BC40" s="41"/>
      <c r="BD40" s="43"/>
      <c r="BE40" s="586"/>
      <c r="BF40" s="586"/>
      <c r="BG40" s="586"/>
      <c r="BH40" s="586"/>
      <c r="BI40" s="586"/>
      <c r="BJ40" s="586"/>
      <c r="BK40" s="586"/>
      <c r="BL40" s="586"/>
      <c r="BM40" s="586"/>
      <c r="BN40" s="586"/>
      <c r="BO40" s="586"/>
      <c r="BP40" s="586"/>
      <c r="BQ40" s="586"/>
      <c r="BR40" s="586"/>
      <c r="BS40" s="586"/>
      <c r="BT40" s="586"/>
      <c r="BU40" s="586"/>
      <c r="BV40" s="586"/>
      <c r="BW40" s="586"/>
      <c r="BX40" s="586"/>
      <c r="BY40" s="586"/>
      <c r="BZ40" s="586"/>
      <c r="CA40" s="586"/>
      <c r="CB40" s="587"/>
      <c r="CC40" s="588"/>
      <c r="CD40" s="589"/>
      <c r="CE40" s="589"/>
      <c r="CF40" s="589"/>
      <c r="CG40" s="589"/>
      <c r="CH40" s="589"/>
      <c r="CI40" s="589"/>
      <c r="CJ40" s="589"/>
      <c r="CK40" s="589"/>
      <c r="CL40" s="589"/>
      <c r="CM40" s="590"/>
      <c r="CN40" s="314"/>
      <c r="CO40" s="294"/>
      <c r="CP40" s="294"/>
      <c r="CQ40" s="294"/>
      <c r="CR40" s="294"/>
      <c r="CS40" s="315"/>
      <c r="CT40" s="295"/>
      <c r="CU40" s="296"/>
      <c r="CV40" s="296"/>
      <c r="CW40" s="296"/>
      <c r="CX40" s="296"/>
      <c r="CY40" s="296"/>
      <c r="CZ40" s="296"/>
      <c r="DA40" s="296"/>
      <c r="DB40" s="296"/>
      <c r="DC40" s="296"/>
      <c r="DD40" s="296"/>
      <c r="DE40" s="296"/>
      <c r="DF40" s="296"/>
      <c r="DG40" s="296"/>
      <c r="DH40" s="297"/>
    </row>
    <row r="41" spans="1:112" s="39" customFormat="1" ht="11.25" customHeight="1" x14ac:dyDescent="0.2">
      <c r="A41" s="44"/>
      <c r="B41" s="289"/>
      <c r="C41" s="289"/>
      <c r="D41" s="289"/>
      <c r="E41" s="289"/>
      <c r="F41" s="289"/>
      <c r="G41" s="289"/>
      <c r="H41" s="289"/>
      <c r="I41" s="289"/>
      <c r="J41" s="289"/>
      <c r="K41" s="289"/>
      <c r="L41" s="289"/>
      <c r="M41" s="289"/>
      <c r="N41" s="289"/>
      <c r="O41" s="289"/>
      <c r="P41" s="289"/>
      <c r="Q41" s="289"/>
      <c r="R41" s="289"/>
      <c r="S41" s="289"/>
      <c r="T41" s="289"/>
      <c r="U41" s="289"/>
      <c r="V41" s="289"/>
      <c r="W41" s="289"/>
      <c r="X41" s="289"/>
      <c r="Y41" s="289"/>
      <c r="Z41" s="289"/>
      <c r="AA41" s="289"/>
      <c r="AB41" s="289"/>
      <c r="AC41" s="289"/>
      <c r="AD41" s="290"/>
      <c r="AE41" s="314"/>
      <c r="AF41" s="294"/>
      <c r="AG41" s="294"/>
      <c r="AH41" s="294"/>
      <c r="AI41" s="294"/>
      <c r="AJ41" s="315"/>
      <c r="AK41" s="295"/>
      <c r="AL41" s="296"/>
      <c r="AM41" s="296"/>
      <c r="AN41" s="296"/>
      <c r="AO41" s="296"/>
      <c r="AP41" s="296"/>
      <c r="AQ41" s="296"/>
      <c r="AR41" s="296"/>
      <c r="AS41" s="296"/>
      <c r="AT41" s="296"/>
      <c r="AU41" s="296"/>
      <c r="AV41" s="296"/>
      <c r="AW41" s="296"/>
      <c r="AX41" s="296"/>
      <c r="AY41" s="296"/>
      <c r="AZ41" s="297"/>
      <c r="BA41" s="41"/>
      <c r="BB41" s="41"/>
      <c r="BC41" s="41"/>
      <c r="BD41" s="43"/>
      <c r="BE41" s="586"/>
      <c r="BF41" s="586"/>
      <c r="BG41" s="586"/>
      <c r="BH41" s="586"/>
      <c r="BI41" s="586"/>
      <c r="BJ41" s="586"/>
      <c r="BK41" s="586"/>
      <c r="BL41" s="586"/>
      <c r="BM41" s="586"/>
      <c r="BN41" s="586"/>
      <c r="BO41" s="586"/>
      <c r="BP41" s="586"/>
      <c r="BQ41" s="586"/>
      <c r="BR41" s="586"/>
      <c r="BS41" s="586"/>
      <c r="BT41" s="586"/>
      <c r="BU41" s="586"/>
      <c r="BV41" s="586"/>
      <c r="BW41" s="586"/>
      <c r="BX41" s="586"/>
      <c r="BY41" s="586"/>
      <c r="BZ41" s="586"/>
      <c r="CA41" s="586"/>
      <c r="CB41" s="587"/>
      <c r="CC41" s="588"/>
      <c r="CD41" s="589"/>
      <c r="CE41" s="589"/>
      <c r="CF41" s="589"/>
      <c r="CG41" s="589"/>
      <c r="CH41" s="589"/>
      <c r="CI41" s="589"/>
      <c r="CJ41" s="589"/>
      <c r="CK41" s="589"/>
      <c r="CL41" s="589"/>
      <c r="CM41" s="590"/>
      <c r="CN41" s="316"/>
      <c r="CO41" s="317"/>
      <c r="CP41" s="317"/>
      <c r="CQ41" s="317"/>
      <c r="CR41" s="317"/>
      <c r="CS41" s="318"/>
      <c r="CT41" s="281"/>
      <c r="CU41" s="282"/>
      <c r="CV41" s="282"/>
      <c r="CW41" s="282"/>
      <c r="CX41" s="282"/>
      <c r="CY41" s="282"/>
      <c r="CZ41" s="282"/>
      <c r="DA41" s="282"/>
      <c r="DB41" s="282"/>
      <c r="DC41" s="282"/>
      <c r="DD41" s="282"/>
      <c r="DE41" s="282"/>
      <c r="DF41" s="282"/>
      <c r="DG41" s="282"/>
      <c r="DH41" s="283"/>
    </row>
    <row r="42" spans="1:112" s="39" customFormat="1" ht="24.75" customHeight="1" x14ac:dyDescent="0.2">
      <c r="A42" s="49"/>
      <c r="B42" s="291"/>
      <c r="C42" s="291"/>
      <c r="D42" s="291"/>
      <c r="E42" s="291"/>
      <c r="F42" s="291"/>
      <c r="G42" s="291"/>
      <c r="H42" s="291"/>
      <c r="I42" s="291"/>
      <c r="J42" s="291"/>
      <c r="K42" s="291"/>
      <c r="L42" s="291"/>
      <c r="M42" s="291"/>
      <c r="N42" s="291"/>
      <c r="O42" s="291"/>
      <c r="P42" s="291"/>
      <c r="Q42" s="291"/>
      <c r="R42" s="291"/>
      <c r="S42" s="291"/>
      <c r="T42" s="291"/>
      <c r="U42" s="291"/>
      <c r="V42" s="291"/>
      <c r="W42" s="291"/>
      <c r="X42" s="291"/>
      <c r="Y42" s="291"/>
      <c r="Z42" s="291"/>
      <c r="AA42" s="291"/>
      <c r="AB42" s="291"/>
      <c r="AC42" s="291"/>
      <c r="AD42" s="292"/>
      <c r="AE42" s="316"/>
      <c r="AF42" s="317"/>
      <c r="AG42" s="317"/>
      <c r="AH42" s="317"/>
      <c r="AI42" s="317"/>
      <c r="AJ42" s="318"/>
      <c r="AK42" s="295"/>
      <c r="AL42" s="296"/>
      <c r="AM42" s="296"/>
      <c r="AN42" s="296"/>
      <c r="AO42" s="296"/>
      <c r="AP42" s="296"/>
      <c r="AQ42" s="296"/>
      <c r="AR42" s="296"/>
      <c r="AS42" s="296"/>
      <c r="AT42" s="296"/>
      <c r="AU42" s="296"/>
      <c r="AV42" s="296"/>
      <c r="AW42" s="296"/>
      <c r="AX42" s="296"/>
      <c r="AY42" s="296"/>
      <c r="AZ42" s="297"/>
      <c r="BA42" s="41"/>
      <c r="BB42" s="41"/>
      <c r="BC42" s="41"/>
      <c r="BD42" s="43"/>
      <c r="BE42" s="584" t="s">
        <v>155</v>
      </c>
      <c r="BF42" s="584"/>
      <c r="BG42" s="584"/>
      <c r="BH42" s="584"/>
      <c r="BI42" s="584"/>
      <c r="BJ42" s="584"/>
      <c r="BK42" s="584"/>
      <c r="BL42" s="584"/>
      <c r="BM42" s="584"/>
      <c r="BN42" s="584"/>
      <c r="BO42" s="584"/>
      <c r="BP42" s="584"/>
      <c r="BQ42" s="584"/>
      <c r="BR42" s="584"/>
      <c r="BS42" s="584"/>
      <c r="BT42" s="584"/>
      <c r="BU42" s="584"/>
      <c r="BV42" s="584"/>
      <c r="BW42" s="584"/>
      <c r="BX42" s="584"/>
      <c r="BY42" s="584"/>
      <c r="BZ42" s="584"/>
      <c r="CA42" s="584"/>
      <c r="CB42" s="584"/>
      <c r="CC42" s="584"/>
      <c r="CD42" s="584"/>
      <c r="CE42" s="584"/>
      <c r="CF42" s="584"/>
      <c r="CG42" s="584"/>
      <c r="CH42" s="584"/>
      <c r="CI42" s="584"/>
      <c r="CJ42" s="584"/>
      <c r="CK42" s="584"/>
      <c r="CL42" s="584"/>
      <c r="CM42" s="585"/>
      <c r="CN42" s="263">
        <v>13</v>
      </c>
      <c r="CO42" s="264"/>
      <c r="CP42" s="264"/>
      <c r="CQ42" s="264"/>
      <c r="CR42" s="264"/>
      <c r="CS42" s="265"/>
      <c r="CT42" s="588"/>
      <c r="CU42" s="589"/>
      <c r="CV42" s="589"/>
      <c r="CW42" s="589"/>
      <c r="CX42" s="589"/>
      <c r="CY42" s="589"/>
      <c r="CZ42" s="589"/>
      <c r="DA42" s="589"/>
      <c r="DB42" s="589"/>
      <c r="DC42" s="589"/>
      <c r="DD42" s="589"/>
      <c r="DE42" s="589"/>
      <c r="DF42" s="589"/>
      <c r="DG42" s="589"/>
      <c r="DH42" s="590"/>
    </row>
    <row r="43" spans="1:112" s="39" customFormat="1" ht="24" customHeight="1" x14ac:dyDescent="0.2">
      <c r="A43" s="160"/>
      <c r="B43" s="298" t="s">
        <v>174</v>
      </c>
      <c r="C43" s="593"/>
      <c r="D43" s="593"/>
      <c r="E43" s="593"/>
      <c r="F43" s="593"/>
      <c r="G43" s="593"/>
      <c r="H43" s="593"/>
      <c r="I43" s="593"/>
      <c r="J43" s="593"/>
      <c r="K43" s="593"/>
      <c r="L43" s="593"/>
      <c r="M43" s="593"/>
      <c r="N43" s="593"/>
      <c r="O43" s="593"/>
      <c r="P43" s="593"/>
      <c r="Q43" s="593"/>
      <c r="R43" s="593"/>
      <c r="S43" s="593"/>
      <c r="T43" s="593"/>
      <c r="U43" s="593"/>
      <c r="V43" s="593"/>
      <c r="W43" s="593"/>
      <c r="X43" s="593"/>
      <c r="Y43" s="593"/>
      <c r="Z43" s="593"/>
      <c r="AA43" s="593"/>
      <c r="AB43" s="593"/>
      <c r="AC43" s="593"/>
      <c r="AD43" s="594"/>
      <c r="AE43" s="263">
        <v>7</v>
      </c>
      <c r="AF43" s="264"/>
      <c r="AG43" s="264"/>
      <c r="AH43" s="264"/>
      <c r="AI43" s="264"/>
      <c r="AJ43" s="265"/>
      <c r="AK43" s="303"/>
      <c r="AL43" s="304"/>
      <c r="AM43" s="304"/>
      <c r="AN43" s="304"/>
      <c r="AO43" s="304"/>
      <c r="AP43" s="304"/>
      <c r="AQ43" s="304"/>
      <c r="AR43" s="304"/>
      <c r="AS43" s="304"/>
      <c r="AT43" s="304"/>
      <c r="AU43" s="304"/>
      <c r="AV43" s="304"/>
      <c r="AW43" s="304"/>
      <c r="AX43" s="304"/>
      <c r="AY43" s="304"/>
      <c r="AZ43" s="305"/>
      <c r="BA43" s="41"/>
      <c r="BB43" s="41"/>
      <c r="BC43" s="41"/>
      <c r="BD43" s="43"/>
      <c r="BE43" s="584" t="s">
        <v>189</v>
      </c>
      <c r="BF43" s="584"/>
      <c r="BG43" s="584"/>
      <c r="BH43" s="584"/>
      <c r="BI43" s="584"/>
      <c r="BJ43" s="584"/>
      <c r="BK43" s="584"/>
      <c r="BL43" s="584"/>
      <c r="BM43" s="584"/>
      <c r="BN43" s="584"/>
      <c r="BO43" s="584"/>
      <c r="BP43" s="584"/>
      <c r="BQ43" s="584"/>
      <c r="BR43" s="584"/>
      <c r="BS43" s="584"/>
      <c r="BT43" s="584"/>
      <c r="BU43" s="584"/>
      <c r="BV43" s="584"/>
      <c r="BW43" s="584"/>
      <c r="BX43" s="584"/>
      <c r="BY43" s="584"/>
      <c r="BZ43" s="584"/>
      <c r="CA43" s="584"/>
      <c r="CB43" s="584"/>
      <c r="CC43" s="584"/>
      <c r="CD43" s="584"/>
      <c r="CE43" s="584"/>
      <c r="CF43" s="584"/>
      <c r="CG43" s="584"/>
      <c r="CH43" s="584"/>
      <c r="CI43" s="584"/>
      <c r="CJ43" s="584"/>
      <c r="CK43" s="584"/>
      <c r="CL43" s="584"/>
      <c r="CM43" s="585"/>
      <c r="CN43" s="263">
        <v>14</v>
      </c>
      <c r="CO43" s="264"/>
      <c r="CP43" s="264"/>
      <c r="CQ43" s="264"/>
      <c r="CR43" s="264"/>
      <c r="CS43" s="265"/>
      <c r="CT43" s="347">
        <f>CT30+CT36+CT42</f>
        <v>0</v>
      </c>
      <c r="CU43" s="347"/>
      <c r="CV43" s="347"/>
      <c r="CW43" s="347"/>
      <c r="CX43" s="347"/>
      <c r="CY43" s="347"/>
      <c r="CZ43" s="347"/>
      <c r="DA43" s="347"/>
      <c r="DB43" s="347"/>
      <c r="DC43" s="347"/>
      <c r="DD43" s="347"/>
      <c r="DE43" s="347"/>
      <c r="DF43" s="347"/>
      <c r="DG43" s="347"/>
      <c r="DH43" s="347"/>
    </row>
    <row r="44" spans="1:112" s="39" customFormat="1" ht="24" customHeight="1" x14ac:dyDescent="0.2">
      <c r="A44" s="43"/>
      <c r="B44" s="574" t="s">
        <v>190</v>
      </c>
      <c r="C44" s="591"/>
      <c r="D44" s="591"/>
      <c r="E44" s="591"/>
      <c r="F44" s="591"/>
      <c r="G44" s="591"/>
      <c r="H44" s="591"/>
      <c r="I44" s="591"/>
      <c r="J44" s="591"/>
      <c r="K44" s="591"/>
      <c r="L44" s="591"/>
      <c r="M44" s="591"/>
      <c r="N44" s="591"/>
      <c r="O44" s="591"/>
      <c r="P44" s="591"/>
      <c r="Q44" s="591"/>
      <c r="R44" s="591"/>
      <c r="S44" s="591"/>
      <c r="T44" s="591"/>
      <c r="U44" s="591"/>
      <c r="V44" s="591"/>
      <c r="W44" s="591"/>
      <c r="X44" s="591"/>
      <c r="Y44" s="591"/>
      <c r="Z44" s="591"/>
      <c r="AA44" s="591"/>
      <c r="AB44" s="591"/>
      <c r="AC44" s="591"/>
      <c r="AD44" s="592"/>
      <c r="AE44" s="263">
        <v>8</v>
      </c>
      <c r="AF44" s="264"/>
      <c r="AG44" s="264"/>
      <c r="AH44" s="264"/>
      <c r="AI44" s="264"/>
      <c r="AJ44" s="265"/>
      <c r="AK44" s="347">
        <f>AK43+AK30</f>
        <v>0</v>
      </c>
      <c r="AL44" s="347"/>
      <c r="AM44" s="347"/>
      <c r="AN44" s="347"/>
      <c r="AO44" s="347"/>
      <c r="AP44" s="347"/>
      <c r="AQ44" s="347"/>
      <c r="AR44" s="347"/>
      <c r="AS44" s="347"/>
      <c r="AT44" s="347"/>
      <c r="AU44" s="347"/>
      <c r="AV44" s="347"/>
      <c r="AW44" s="347"/>
      <c r="AX44" s="347"/>
      <c r="AY44" s="347"/>
      <c r="AZ44" s="347"/>
      <c r="BA44" s="41"/>
      <c r="BB44" s="41"/>
      <c r="BC44" s="41"/>
      <c r="BD44" s="43"/>
      <c r="BE44" s="574" t="s">
        <v>103</v>
      </c>
      <c r="BF44" s="574"/>
      <c r="BG44" s="574"/>
      <c r="BH44" s="574"/>
      <c r="BI44" s="574"/>
      <c r="BJ44" s="574"/>
      <c r="BK44" s="574"/>
      <c r="BL44" s="574"/>
      <c r="BM44" s="574"/>
      <c r="BN44" s="574"/>
      <c r="BO44" s="574"/>
      <c r="BP44" s="574"/>
      <c r="BQ44" s="574"/>
      <c r="BR44" s="574"/>
      <c r="BS44" s="574"/>
      <c r="BT44" s="574"/>
      <c r="BU44" s="574"/>
      <c r="BV44" s="574"/>
      <c r="BW44" s="574"/>
      <c r="BX44" s="574"/>
      <c r="BY44" s="574"/>
      <c r="BZ44" s="574"/>
      <c r="CA44" s="574"/>
      <c r="CB44" s="574"/>
      <c r="CC44" s="574"/>
      <c r="CD44" s="574"/>
      <c r="CE44" s="574"/>
      <c r="CF44" s="574"/>
      <c r="CG44" s="574"/>
      <c r="CH44" s="574"/>
      <c r="CI44" s="574"/>
      <c r="CJ44" s="574"/>
      <c r="CK44" s="574"/>
      <c r="CL44" s="574"/>
      <c r="CM44" s="575"/>
      <c r="CN44" s="263">
        <v>15</v>
      </c>
      <c r="CO44" s="264"/>
      <c r="CP44" s="264"/>
      <c r="CQ44" s="264"/>
      <c r="CR44" s="264"/>
      <c r="CS44" s="265"/>
      <c r="CT44" s="347">
        <f>IF(CT43&lt;AK44,AK44-CT43,)</f>
        <v>0</v>
      </c>
      <c r="CU44" s="347"/>
      <c r="CV44" s="347"/>
      <c r="CW44" s="347"/>
      <c r="CX44" s="347"/>
      <c r="CY44" s="347"/>
      <c r="CZ44" s="347"/>
      <c r="DA44" s="347"/>
      <c r="DB44" s="347"/>
      <c r="DC44" s="347"/>
      <c r="DD44" s="347"/>
      <c r="DE44" s="347"/>
      <c r="DF44" s="347"/>
      <c r="DG44" s="347"/>
      <c r="DH44" s="347"/>
    </row>
    <row r="45" spans="1:112" s="39" customFormat="1" ht="22.5" customHeight="1" x14ac:dyDescent="0.2">
      <c r="A45" s="43"/>
      <c r="B45" s="574" t="s">
        <v>102</v>
      </c>
      <c r="C45" s="591"/>
      <c r="D45" s="591"/>
      <c r="E45" s="591"/>
      <c r="F45" s="591"/>
      <c r="G45" s="591"/>
      <c r="H45" s="591"/>
      <c r="I45" s="591"/>
      <c r="J45" s="591"/>
      <c r="K45" s="591"/>
      <c r="L45" s="591"/>
      <c r="M45" s="591"/>
      <c r="N45" s="591"/>
      <c r="O45" s="591"/>
      <c r="P45" s="591"/>
      <c r="Q45" s="591"/>
      <c r="R45" s="591"/>
      <c r="S45" s="591"/>
      <c r="T45" s="591"/>
      <c r="U45" s="591"/>
      <c r="V45" s="591"/>
      <c r="W45" s="591"/>
      <c r="X45" s="591"/>
      <c r="Y45" s="591"/>
      <c r="Z45" s="591"/>
      <c r="AA45" s="591"/>
      <c r="AB45" s="591"/>
      <c r="AC45" s="591"/>
      <c r="AD45" s="592"/>
      <c r="AE45" s="263">
        <v>9</v>
      </c>
      <c r="AF45" s="264"/>
      <c r="AG45" s="264"/>
      <c r="AH45" s="264"/>
      <c r="AI45" s="264"/>
      <c r="AJ45" s="265"/>
      <c r="AK45" s="347">
        <f>IF(CT43&gt;AK44,CT43-AK44,)</f>
        <v>0</v>
      </c>
      <c r="AL45" s="347"/>
      <c r="AM45" s="347"/>
      <c r="AN45" s="347"/>
      <c r="AO45" s="347"/>
      <c r="AP45" s="347"/>
      <c r="AQ45" s="347"/>
      <c r="AR45" s="347"/>
      <c r="AS45" s="347"/>
      <c r="AT45" s="347"/>
      <c r="AU45" s="347"/>
      <c r="AV45" s="347"/>
      <c r="AW45" s="347"/>
      <c r="AX45" s="347"/>
      <c r="AY45" s="347"/>
      <c r="AZ45" s="347"/>
      <c r="BA45" s="41"/>
      <c r="BB45" s="41"/>
      <c r="BC45" s="41"/>
      <c r="BD45" s="40"/>
      <c r="BE45" s="574" t="s">
        <v>50</v>
      </c>
      <c r="BF45" s="578"/>
      <c r="BG45" s="578"/>
      <c r="BH45" s="578"/>
      <c r="BI45" s="578"/>
      <c r="BJ45" s="578"/>
      <c r="BK45" s="578"/>
      <c r="BL45" s="578"/>
      <c r="BM45" s="578"/>
      <c r="BN45" s="578"/>
      <c r="BO45" s="578"/>
      <c r="BP45" s="578"/>
      <c r="BQ45" s="578"/>
      <c r="BR45" s="578"/>
      <c r="BS45" s="578"/>
      <c r="BT45" s="578"/>
      <c r="BU45" s="578"/>
      <c r="BV45" s="578"/>
      <c r="BW45" s="578"/>
      <c r="BX45" s="578"/>
      <c r="BY45" s="578"/>
      <c r="BZ45" s="578"/>
      <c r="CA45" s="578"/>
      <c r="CB45" s="578"/>
      <c r="CC45" s="578"/>
      <c r="CD45" s="578"/>
      <c r="CE45" s="578"/>
      <c r="CF45" s="578"/>
      <c r="CG45" s="578"/>
      <c r="CH45" s="578"/>
      <c r="CI45" s="578"/>
      <c r="CJ45" s="578"/>
      <c r="CK45" s="578"/>
      <c r="CL45" s="578"/>
      <c r="CM45" s="579"/>
      <c r="CN45" s="263">
        <v>16</v>
      </c>
      <c r="CO45" s="264"/>
      <c r="CP45" s="264"/>
      <c r="CQ45" s="264"/>
      <c r="CR45" s="264"/>
      <c r="CS45" s="265"/>
      <c r="CT45" s="303"/>
      <c r="CU45" s="304"/>
      <c r="CV45" s="304"/>
      <c r="CW45" s="304"/>
      <c r="CX45" s="304"/>
      <c r="CY45" s="304"/>
      <c r="CZ45" s="304"/>
      <c r="DA45" s="304"/>
      <c r="DB45" s="304"/>
      <c r="DC45" s="304"/>
      <c r="DD45" s="304"/>
      <c r="DE45" s="304"/>
      <c r="DF45" s="304"/>
      <c r="DG45" s="304"/>
      <c r="DH45" s="305"/>
    </row>
    <row r="46" spans="1:112" s="39" customFormat="1" ht="5.25" customHeight="1" x14ac:dyDescent="0.2">
      <c r="A46" s="161"/>
      <c r="B46" s="155"/>
      <c r="C46" s="162"/>
      <c r="D46" s="162"/>
      <c r="E46" s="162"/>
      <c r="F46" s="162"/>
      <c r="G46" s="162"/>
      <c r="H46" s="162"/>
      <c r="I46" s="162"/>
      <c r="J46" s="162"/>
      <c r="K46" s="162"/>
      <c r="L46" s="162"/>
      <c r="M46" s="162"/>
      <c r="N46" s="162"/>
      <c r="O46" s="162"/>
      <c r="P46" s="162"/>
      <c r="Q46" s="162"/>
      <c r="R46" s="162"/>
      <c r="S46" s="162"/>
      <c r="T46" s="162"/>
      <c r="U46" s="162"/>
      <c r="V46" s="162"/>
      <c r="W46" s="162"/>
      <c r="X46" s="162"/>
      <c r="Y46" s="162"/>
      <c r="Z46" s="162"/>
      <c r="AA46" s="162"/>
      <c r="AB46" s="162"/>
      <c r="AC46" s="162"/>
      <c r="AD46" s="162"/>
      <c r="AE46" s="156"/>
      <c r="AF46" s="156"/>
      <c r="AG46" s="156"/>
      <c r="AH46" s="156"/>
      <c r="AI46" s="156"/>
      <c r="AJ46" s="156"/>
      <c r="AK46" s="157"/>
      <c r="AL46" s="157"/>
      <c r="AM46" s="157"/>
      <c r="AN46" s="157"/>
      <c r="AO46" s="157"/>
      <c r="AP46" s="157"/>
      <c r="AQ46" s="157"/>
      <c r="AR46" s="157"/>
      <c r="AS46" s="157"/>
      <c r="AT46" s="157"/>
      <c r="AU46" s="157"/>
      <c r="AV46" s="157"/>
      <c r="AW46" s="157"/>
      <c r="AX46" s="157"/>
      <c r="AY46" s="157"/>
      <c r="AZ46" s="157"/>
      <c r="BA46" s="41"/>
      <c r="BB46" s="41"/>
      <c r="BC46" s="41"/>
      <c r="BD46" s="156"/>
      <c r="BE46" s="155"/>
      <c r="BF46" s="163"/>
      <c r="BG46" s="163"/>
      <c r="BH46" s="163"/>
      <c r="BI46" s="163"/>
      <c r="BJ46" s="163"/>
      <c r="BK46" s="163"/>
      <c r="BL46" s="163"/>
      <c r="BM46" s="163"/>
      <c r="BN46" s="163"/>
      <c r="BO46" s="163"/>
      <c r="BP46" s="163"/>
      <c r="BQ46" s="163"/>
      <c r="BR46" s="163"/>
      <c r="BS46" s="163"/>
      <c r="BT46" s="163"/>
      <c r="BU46" s="163"/>
      <c r="BV46" s="163"/>
      <c r="BW46" s="163"/>
      <c r="BX46" s="163"/>
      <c r="BY46" s="163"/>
      <c r="BZ46" s="163"/>
      <c r="CA46" s="163"/>
      <c r="CB46" s="163"/>
      <c r="CC46" s="163"/>
      <c r="CD46" s="163"/>
      <c r="CE46" s="163"/>
      <c r="CF46" s="163"/>
      <c r="CG46" s="163"/>
      <c r="CH46" s="163"/>
      <c r="CI46" s="163"/>
      <c r="CJ46" s="163"/>
      <c r="CK46" s="163"/>
      <c r="CL46" s="163"/>
      <c r="CM46" s="163"/>
      <c r="CN46" s="156"/>
      <c r="CO46" s="156"/>
      <c r="CP46" s="156"/>
      <c r="CQ46" s="156"/>
      <c r="CR46" s="156"/>
      <c r="CS46" s="156"/>
      <c r="CT46" s="157"/>
      <c r="CU46" s="157"/>
      <c r="CV46" s="157"/>
      <c r="CW46" s="157"/>
      <c r="CX46" s="157"/>
      <c r="CY46" s="157"/>
      <c r="CZ46" s="157"/>
      <c r="DA46" s="157"/>
      <c r="DB46" s="157"/>
      <c r="DC46" s="157"/>
      <c r="DD46" s="157"/>
      <c r="DE46" s="157"/>
      <c r="DF46" s="157"/>
      <c r="DG46" s="157"/>
      <c r="DH46" s="157"/>
    </row>
    <row r="47" spans="1:112" x14ac:dyDescent="0.2">
      <c r="A47" s="532" t="s">
        <v>150</v>
      </c>
      <c r="B47" s="532"/>
      <c r="C47" s="532"/>
      <c r="D47" s="532"/>
      <c r="E47" s="532"/>
      <c r="F47" s="532"/>
      <c r="G47" s="532"/>
      <c r="H47" s="532"/>
      <c r="I47" s="532"/>
      <c r="J47" s="532"/>
      <c r="K47" s="532"/>
      <c r="L47" s="532"/>
      <c r="M47" s="532"/>
      <c r="N47" s="532"/>
      <c r="O47" s="532"/>
      <c r="P47" s="532"/>
      <c r="Q47" s="532"/>
      <c r="R47" s="532"/>
      <c r="S47" s="532"/>
      <c r="T47" s="532"/>
      <c r="U47" s="532"/>
      <c r="V47" s="532"/>
      <c r="W47" s="532"/>
      <c r="X47" s="532"/>
      <c r="Y47" s="532"/>
      <c r="Z47" s="532"/>
      <c r="AA47" s="532"/>
      <c r="AB47" s="532"/>
      <c r="AC47" s="532"/>
      <c r="AD47" s="532"/>
      <c r="AE47" s="532"/>
      <c r="AF47" s="532"/>
      <c r="AG47" s="532"/>
      <c r="AH47" s="532"/>
      <c r="AI47" s="532"/>
      <c r="AJ47" s="532"/>
      <c r="AK47" s="532"/>
      <c r="AL47" s="532"/>
      <c r="AM47" s="532"/>
      <c r="AN47" s="532"/>
      <c r="AO47" s="532"/>
      <c r="AP47" s="532"/>
      <c r="AQ47" s="532"/>
      <c r="AR47" s="532"/>
      <c r="AS47" s="532"/>
      <c r="AT47" s="532"/>
      <c r="AU47" s="532"/>
      <c r="AV47" s="532"/>
      <c r="AW47" s="532"/>
      <c r="AX47" s="532"/>
      <c r="AY47" s="532"/>
      <c r="AZ47" s="532"/>
      <c r="BA47" s="532"/>
      <c r="BB47" s="532"/>
      <c r="BC47" s="532"/>
      <c r="BD47" s="532"/>
      <c r="BE47" s="532"/>
      <c r="BF47" s="532"/>
      <c r="BG47" s="532"/>
      <c r="BH47" s="532"/>
      <c r="BI47" s="532"/>
      <c r="BJ47" s="532"/>
      <c r="BK47" s="532"/>
      <c r="BL47" s="532"/>
      <c r="BM47" s="532"/>
      <c r="BN47" s="532"/>
      <c r="BO47" s="532"/>
      <c r="BP47" s="532"/>
      <c r="BQ47" s="532"/>
      <c r="BR47" s="532"/>
      <c r="BS47" s="532"/>
      <c r="BT47" s="532"/>
      <c r="BU47" s="532"/>
      <c r="BV47" s="532"/>
      <c r="BW47" s="532"/>
      <c r="BX47" s="532"/>
      <c r="BY47" s="532"/>
      <c r="BZ47" s="532"/>
      <c r="CA47" s="532"/>
      <c r="CB47" s="532"/>
      <c r="CC47" s="532"/>
      <c r="CD47" s="532"/>
      <c r="CE47" s="532"/>
      <c r="CF47" s="532"/>
      <c r="CG47" s="532"/>
      <c r="CH47" s="532"/>
      <c r="CI47" s="532"/>
      <c r="CJ47" s="532"/>
      <c r="CK47" s="532"/>
      <c r="CL47" s="532"/>
      <c r="CM47" s="532"/>
      <c r="CN47" s="532"/>
      <c r="CO47" s="532"/>
      <c r="CP47" s="532"/>
      <c r="CQ47" s="532"/>
      <c r="CR47" s="532"/>
      <c r="CS47" s="532"/>
      <c r="CT47" s="532"/>
      <c r="CU47" s="532"/>
      <c r="CV47" s="532"/>
      <c r="CW47" s="532"/>
      <c r="CX47" s="532"/>
      <c r="CY47" s="532"/>
      <c r="CZ47" s="532"/>
      <c r="DA47" s="532"/>
      <c r="DB47" s="532"/>
      <c r="DC47" s="158"/>
      <c r="DD47" s="158"/>
      <c r="DE47" s="158"/>
      <c r="DF47" s="158"/>
      <c r="DG47" s="158"/>
      <c r="DH47" s="158"/>
    </row>
    <row r="48" spans="1:112" ht="3" customHeight="1" x14ac:dyDescent="0.2">
      <c r="B48" s="158"/>
      <c r="C48" s="158"/>
      <c r="D48" s="158"/>
      <c r="E48" s="158"/>
      <c r="F48" s="158"/>
      <c r="G48" s="158"/>
      <c r="H48" s="158"/>
      <c r="I48" s="158"/>
      <c r="J48" s="158"/>
      <c r="K48" s="158"/>
      <c r="L48" s="158"/>
      <c r="M48" s="158"/>
      <c r="N48" s="158"/>
      <c r="O48" s="158"/>
      <c r="P48" s="158"/>
      <c r="Q48" s="158"/>
      <c r="R48" s="158"/>
      <c r="S48" s="158"/>
      <c r="T48" s="158"/>
      <c r="U48" s="158"/>
      <c r="V48" s="158"/>
      <c r="W48" s="158"/>
      <c r="X48" s="159"/>
      <c r="Y48" s="159"/>
      <c r="Z48" s="159"/>
      <c r="AA48" s="159"/>
      <c r="AB48" s="159"/>
      <c r="AC48" s="159"/>
      <c r="AD48" s="159"/>
      <c r="AE48" s="159"/>
      <c r="AF48" s="159"/>
      <c r="AG48" s="159"/>
      <c r="AH48" s="159"/>
      <c r="AI48" s="159"/>
      <c r="AJ48" s="159"/>
      <c r="AK48" s="159"/>
      <c r="AL48" s="159"/>
      <c r="AM48" s="159"/>
      <c r="AN48" s="159"/>
      <c r="AO48" s="159"/>
      <c r="AP48" s="159"/>
      <c r="AQ48" s="154"/>
      <c r="AR48" s="158"/>
      <c r="AS48" s="158"/>
      <c r="AT48" s="158"/>
      <c r="AU48" s="158"/>
      <c r="AV48" s="158"/>
      <c r="AW48" s="158"/>
      <c r="AX48" s="158"/>
      <c r="AY48" s="158"/>
      <c r="AZ48" s="158"/>
      <c r="BQ48" s="530" t="s">
        <v>141</v>
      </c>
      <c r="BR48" s="530"/>
      <c r="BS48" s="530"/>
      <c r="BT48" s="530"/>
      <c r="BU48" s="530"/>
      <c r="BV48" s="530"/>
      <c r="BW48" s="530"/>
      <c r="BX48" s="530"/>
      <c r="BY48" s="530"/>
      <c r="BZ48" s="530"/>
      <c r="CA48" s="530"/>
      <c r="CB48" s="530"/>
      <c r="CC48" s="530"/>
      <c r="CD48" s="530"/>
      <c r="CE48" s="530"/>
      <c r="CF48" s="530"/>
    </row>
    <row r="49" spans="24:84" x14ac:dyDescent="0.2">
      <c r="X49" s="531" t="s">
        <v>34</v>
      </c>
      <c r="Y49" s="531"/>
      <c r="Z49" s="531"/>
      <c r="AA49" s="531"/>
      <c r="AB49" s="531"/>
      <c r="AC49" s="531"/>
      <c r="AD49" s="531"/>
      <c r="AE49" s="531"/>
      <c r="AF49" s="531"/>
      <c r="AG49" s="531"/>
      <c r="AH49" s="531"/>
      <c r="AI49" s="531"/>
      <c r="AJ49" s="531"/>
      <c r="AK49" s="531"/>
      <c r="AL49" s="531"/>
      <c r="AM49" s="531"/>
      <c r="AN49" s="531"/>
      <c r="AO49" s="531"/>
      <c r="AP49" s="531"/>
      <c r="BQ49" s="531" t="s">
        <v>133</v>
      </c>
      <c r="BR49" s="531"/>
      <c r="BS49" s="531"/>
      <c r="BT49" s="531"/>
      <c r="BU49" s="531"/>
      <c r="BV49" s="531"/>
      <c r="BW49" s="531"/>
      <c r="BX49" s="531"/>
      <c r="BY49" s="531"/>
      <c r="BZ49" s="531"/>
      <c r="CA49" s="531"/>
      <c r="CB49" s="531"/>
      <c r="CC49" s="531"/>
      <c r="CD49" s="531"/>
      <c r="CE49" s="531"/>
      <c r="CF49" s="531"/>
    </row>
  </sheetData>
  <mergeCells count="194">
    <mergeCell ref="CN42:CS42"/>
    <mergeCell ref="CT42:DH42"/>
    <mergeCell ref="CN43:CS43"/>
    <mergeCell ref="CT43:DH43"/>
    <mergeCell ref="CN44:CS44"/>
    <mergeCell ref="CT44:DH44"/>
    <mergeCell ref="B43:AD43"/>
    <mergeCell ref="AK43:AZ43"/>
    <mergeCell ref="BE43:CM43"/>
    <mergeCell ref="B44:AD44"/>
    <mergeCell ref="AE44:AJ44"/>
    <mergeCell ref="AK44:AZ44"/>
    <mergeCell ref="BE44:CM44"/>
    <mergeCell ref="AE43:AJ43"/>
    <mergeCell ref="B40:AD42"/>
    <mergeCell ref="AE40:AJ42"/>
    <mergeCell ref="AK40:AZ42"/>
    <mergeCell ref="BE40:CB40"/>
    <mergeCell ref="CC40:CM40"/>
    <mergeCell ref="BE41:CB41"/>
    <mergeCell ref="CC41:CM41"/>
    <mergeCell ref="BE42:CM42"/>
    <mergeCell ref="CN36:CS41"/>
    <mergeCell ref="CT36:DH41"/>
    <mergeCell ref="A47:DB47"/>
    <mergeCell ref="BQ48:CF48"/>
    <mergeCell ref="X49:AP49"/>
    <mergeCell ref="BQ49:CF49"/>
    <mergeCell ref="B45:AD45"/>
    <mergeCell ref="AE45:AJ45"/>
    <mergeCell ref="AK45:AZ45"/>
    <mergeCell ref="BE45:CM45"/>
    <mergeCell ref="CN45:CS45"/>
    <mergeCell ref="CT45:DH45"/>
    <mergeCell ref="BE33:CB33"/>
    <mergeCell ref="CC33:CM33"/>
    <mergeCell ref="CC37:CM37"/>
    <mergeCell ref="B38:AD39"/>
    <mergeCell ref="AE38:AJ39"/>
    <mergeCell ref="AK38:AZ39"/>
    <mergeCell ref="BE38:CB38"/>
    <mergeCell ref="CC38:CM38"/>
    <mergeCell ref="BE39:CB39"/>
    <mergeCell ref="CC39:CM39"/>
    <mergeCell ref="B36:AD36"/>
    <mergeCell ref="AE36:AJ36"/>
    <mergeCell ref="AK36:AZ36"/>
    <mergeCell ref="BE36:CM36"/>
    <mergeCell ref="B37:AD37"/>
    <mergeCell ref="AE37:AJ37"/>
    <mergeCell ref="AK37:AZ37"/>
    <mergeCell ref="BE37:CB37"/>
    <mergeCell ref="B30:AD30"/>
    <mergeCell ref="AE30:AJ35"/>
    <mergeCell ref="AK30:AZ35"/>
    <mergeCell ref="BE30:CM30"/>
    <mergeCell ref="CN30:CS35"/>
    <mergeCell ref="CT30:DH35"/>
    <mergeCell ref="B31:S31"/>
    <mergeCell ref="T31:AD31"/>
    <mergeCell ref="BE31:CB31"/>
    <mergeCell ref="CC31:CM31"/>
    <mergeCell ref="B34:S34"/>
    <mergeCell ref="T34:AD34"/>
    <mergeCell ref="BE34:CB34"/>
    <mergeCell ref="CC34:CM34"/>
    <mergeCell ref="B35:S35"/>
    <mergeCell ref="T35:AD35"/>
    <mergeCell ref="BE35:CB35"/>
    <mergeCell ref="CC35:CM35"/>
    <mergeCell ref="B32:S32"/>
    <mergeCell ref="T32:AD32"/>
    <mergeCell ref="BE32:CB32"/>
    <mergeCell ref="CC32:CM32"/>
    <mergeCell ref="B33:S33"/>
    <mergeCell ref="T33:AD33"/>
    <mergeCell ref="B29:AD29"/>
    <mergeCell ref="AE29:AJ29"/>
    <mergeCell ref="AK29:AZ29"/>
    <mergeCell ref="BE29:CM29"/>
    <mergeCell ref="CN29:CS29"/>
    <mergeCell ref="CT29:DH29"/>
    <mergeCell ref="CN28:CS28"/>
    <mergeCell ref="CT28:DH28"/>
    <mergeCell ref="A27:AD27"/>
    <mergeCell ref="AE27:AJ27"/>
    <mergeCell ref="A28:AD28"/>
    <mergeCell ref="AE28:AJ28"/>
    <mergeCell ref="AK28:AZ28"/>
    <mergeCell ref="BD28:CM28"/>
    <mergeCell ref="AK27:AZ27"/>
    <mergeCell ref="BD27:CM27"/>
    <mergeCell ref="CN27:CS27"/>
    <mergeCell ref="CT27:DH27"/>
    <mergeCell ref="A24:DH24"/>
    <mergeCell ref="A25:DH25"/>
    <mergeCell ref="CA26:CU26"/>
    <mergeCell ref="CX26:DH26"/>
    <mergeCell ref="T20:AG20"/>
    <mergeCell ref="AH20:AT20"/>
    <mergeCell ref="AU20:BH20"/>
    <mergeCell ref="H21:R21"/>
    <mergeCell ref="T21:AG21"/>
    <mergeCell ref="AH21:AT21"/>
    <mergeCell ref="AU21:BH21"/>
    <mergeCell ref="CA17:CH22"/>
    <mergeCell ref="CI17:CO22"/>
    <mergeCell ref="CP17:DH22"/>
    <mergeCell ref="A18:R19"/>
    <mergeCell ref="S18:S19"/>
    <mergeCell ref="T18:AG19"/>
    <mergeCell ref="AH18:AT19"/>
    <mergeCell ref="AU18:BH19"/>
    <mergeCell ref="A20:G22"/>
    <mergeCell ref="H20:R20"/>
    <mergeCell ref="A17:R17"/>
    <mergeCell ref="T17:AG17"/>
    <mergeCell ref="AH17:AT17"/>
    <mergeCell ref="T16:AG16"/>
    <mergeCell ref="AH16:AT16"/>
    <mergeCell ref="AU16:BH16"/>
    <mergeCell ref="BI16:BR16"/>
    <mergeCell ref="H22:R22"/>
    <mergeCell ref="T22:AG22"/>
    <mergeCell ref="AH22:AT22"/>
    <mergeCell ref="AU22:BH22"/>
    <mergeCell ref="A16:R16"/>
    <mergeCell ref="BS16:BZ16"/>
    <mergeCell ref="CA16:CH16"/>
    <mergeCell ref="CI16:CO16"/>
    <mergeCell ref="CP16:DH16"/>
    <mergeCell ref="CA12:CO14"/>
    <mergeCell ref="CP12:DH15"/>
    <mergeCell ref="AU17:BH17"/>
    <mergeCell ref="BI17:BR22"/>
    <mergeCell ref="BS17:BZ22"/>
    <mergeCell ref="A6:DH6"/>
    <mergeCell ref="A7:DH7"/>
    <mergeCell ref="A8:DH8"/>
    <mergeCell ref="CM4:CO4"/>
    <mergeCell ref="CP4:CR4"/>
    <mergeCell ref="S12:S15"/>
    <mergeCell ref="T12:BH12"/>
    <mergeCell ref="AC4:AE4"/>
    <mergeCell ref="BS12:BZ15"/>
    <mergeCell ref="T13:AT13"/>
    <mergeCell ref="AU13:BH15"/>
    <mergeCell ref="T14:AG15"/>
    <mergeCell ref="AH14:AT15"/>
    <mergeCell ref="CA15:CH15"/>
    <mergeCell ref="CI15:CO15"/>
    <mergeCell ref="A10:DH10"/>
    <mergeCell ref="BR11:CT11"/>
    <mergeCell ref="CY11:DH11"/>
    <mergeCell ref="A12:R15"/>
    <mergeCell ref="BI12:BR15"/>
    <mergeCell ref="DG2:DH2"/>
    <mergeCell ref="AF4:AH4"/>
    <mergeCell ref="AI4:AK4"/>
    <mergeCell ref="AL4:AN4"/>
    <mergeCell ref="AO4:AQ4"/>
    <mergeCell ref="DA2:DC2"/>
    <mergeCell ref="AR4:AT4"/>
    <mergeCell ref="DD2:DF2"/>
    <mergeCell ref="BM2:BO2"/>
    <mergeCell ref="BP2:BR2"/>
    <mergeCell ref="BS2:BU2"/>
    <mergeCell ref="BV2:BX2"/>
    <mergeCell ref="BY2:CA2"/>
    <mergeCell ref="CB2:CD2"/>
    <mergeCell ref="CE2:CG2"/>
    <mergeCell ref="CH2:CJ2"/>
    <mergeCell ref="CK2:CM2"/>
    <mergeCell ref="AR2:AT2"/>
    <mergeCell ref="AU2:AW2"/>
    <mergeCell ref="AX2:AZ2"/>
    <mergeCell ref="BJ2:BL2"/>
    <mergeCell ref="CS4:CU4"/>
    <mergeCell ref="CA4:CC4"/>
    <mergeCell ref="CD4:CF4"/>
    <mergeCell ref="B2:W2"/>
    <mergeCell ref="AF2:AH2"/>
    <mergeCell ref="AI2:AK2"/>
    <mergeCell ref="AL2:AN2"/>
    <mergeCell ref="AO2:AQ2"/>
    <mergeCell ref="AC2:AE2"/>
    <mergeCell ref="CN2:CP2"/>
    <mergeCell ref="CG4:CI4"/>
    <mergeCell ref="CJ4:CL4"/>
    <mergeCell ref="BD2:BF2"/>
    <mergeCell ref="BA2:BC2"/>
    <mergeCell ref="BM4:BO4"/>
    <mergeCell ref="BP4:BR4"/>
    <mergeCell ref="BS4:BU4"/>
  </mergeCells>
  <pageMargins left="0.35433070866141736" right="0.19685039370078741" top="0.59055118110236227" bottom="0.19685039370078741" header="0.19685039370078741" footer="0.19685039370078741"/>
  <pageSetup paperSize="9" scale="96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K64"/>
  <sheetViews>
    <sheetView zoomScaleNormal="100" workbookViewId="0"/>
  </sheetViews>
  <sheetFormatPr defaultColWidth="0.85546875" defaultRowHeight="12.75" x14ac:dyDescent="0.2"/>
  <cols>
    <col min="1" max="54" width="0.85546875" style="29" customWidth="1"/>
    <col min="55" max="55" width="1.5703125" style="29" customWidth="1"/>
    <col min="56" max="16384" width="0.85546875" style="29"/>
  </cols>
  <sheetData>
    <row r="1" spans="1:115" ht="4.5" customHeight="1" x14ac:dyDescent="0.2"/>
    <row r="2" spans="1:115" s="32" customFormat="1" ht="24" customHeight="1" x14ac:dyDescent="0.3">
      <c r="A2" s="30"/>
      <c r="B2" s="540" t="s">
        <v>0</v>
      </c>
      <c r="C2" s="541"/>
      <c r="D2" s="541"/>
      <c r="E2" s="541"/>
      <c r="F2" s="541"/>
      <c r="G2" s="541"/>
      <c r="H2" s="541"/>
      <c r="I2" s="541"/>
      <c r="J2" s="541"/>
      <c r="K2" s="541"/>
      <c r="L2" s="541"/>
      <c r="M2" s="541"/>
      <c r="N2" s="541"/>
      <c r="O2" s="541"/>
      <c r="P2" s="541"/>
      <c r="Q2" s="541"/>
      <c r="R2" s="541"/>
      <c r="S2" s="541"/>
      <c r="T2" s="541"/>
      <c r="U2" s="541"/>
      <c r="V2" s="541"/>
      <c r="W2" s="541"/>
      <c r="X2" s="541"/>
      <c r="Y2" s="541"/>
      <c r="Z2" s="541"/>
      <c r="AA2" s="541"/>
      <c r="AB2" s="541"/>
      <c r="AC2" s="541"/>
      <c r="AD2" s="541"/>
      <c r="AE2" s="541"/>
      <c r="AF2" s="541"/>
      <c r="AG2" s="195" t="str">
        <f>IF(ISBLANK(Титул!AH10),"",Титул!AH10)</f>
        <v/>
      </c>
      <c r="AH2" s="195"/>
      <c r="AI2" s="195"/>
      <c r="AJ2" s="195" t="str">
        <f>IF(ISBLANK(Титул!AK10),"",Титул!AK10)</f>
        <v/>
      </c>
      <c r="AK2" s="195"/>
      <c r="AL2" s="195"/>
      <c r="AM2" s="195" t="str">
        <f>IF(ISBLANK(Титул!AN10),"",Титул!AN10)</f>
        <v/>
      </c>
      <c r="AN2" s="195"/>
      <c r="AO2" s="195"/>
      <c r="AP2" s="195" t="str">
        <f>IF(ISBLANK(Титул!AQ10),"",Титул!AQ10)</f>
        <v/>
      </c>
      <c r="AQ2" s="195"/>
      <c r="AR2" s="195"/>
      <c r="AS2" s="246" t="str">
        <f>IF(ISBLANK(Титул!AT10),"",Титул!AT10)</f>
        <v/>
      </c>
      <c r="AT2" s="247"/>
      <c r="AU2" s="248"/>
      <c r="AV2" s="246" t="str">
        <f>IF(ISBLANK(Титул!AW10),"",Титул!AW10)</f>
        <v/>
      </c>
      <c r="AW2" s="247"/>
      <c r="AX2" s="248"/>
      <c r="AY2" s="246" t="str">
        <f>IF(ISBLANK(Титул!AZ10),"",Титул!AZ10)</f>
        <v/>
      </c>
      <c r="AZ2" s="247"/>
      <c r="BA2" s="248"/>
      <c r="BB2" s="246" t="str">
        <f>IF(ISBLANK(Титул!BC10),"",Титул!BC10)</f>
        <v/>
      </c>
      <c r="BC2" s="247"/>
      <c r="BD2" s="248"/>
      <c r="BE2" s="246" t="str">
        <f>IF(ISBLANK(Титул!BF10),"",Титул!BF10)</f>
        <v/>
      </c>
      <c r="BF2" s="247"/>
      <c r="BG2" s="248"/>
      <c r="BH2" s="246" t="str">
        <f>IF(ISBLANK(Титул!BI10),"",Титул!BI10)</f>
        <v/>
      </c>
      <c r="BI2" s="247"/>
      <c r="BJ2" s="248"/>
      <c r="BK2" s="237" t="s">
        <v>1</v>
      </c>
      <c r="BL2" s="237"/>
      <c r="BM2" s="237"/>
      <c r="BN2" s="191"/>
      <c r="BO2" s="191"/>
      <c r="BP2" s="191"/>
      <c r="BQ2" s="191"/>
      <c r="BR2" s="191"/>
      <c r="BS2" s="191"/>
      <c r="BT2" s="191"/>
      <c r="BU2" s="191"/>
      <c r="BV2" s="191"/>
      <c r="BW2" s="191"/>
      <c r="BX2" s="191"/>
      <c r="BY2" s="191"/>
      <c r="BZ2" s="191"/>
      <c r="CA2" s="191"/>
      <c r="CB2" s="191"/>
      <c r="CC2" s="191"/>
      <c r="CD2" s="191"/>
      <c r="CE2" s="191"/>
      <c r="CF2" s="191"/>
      <c r="CG2" s="191"/>
      <c r="CH2" s="191"/>
      <c r="CI2" s="191"/>
      <c r="CJ2" s="191"/>
      <c r="CK2" s="191"/>
      <c r="CL2" s="191"/>
      <c r="CM2" s="191"/>
      <c r="CN2" s="191"/>
      <c r="CO2" s="191"/>
      <c r="CP2" s="191"/>
      <c r="CQ2" s="191"/>
      <c r="CR2" s="10"/>
      <c r="CS2" s="10"/>
      <c r="CT2" s="31"/>
      <c r="CU2" s="10"/>
      <c r="CW2" s="394" t="s">
        <v>35</v>
      </c>
      <c r="CX2" s="394"/>
      <c r="CY2" s="394"/>
      <c r="CZ2" s="394"/>
      <c r="DA2" s="394"/>
      <c r="DB2" s="394"/>
      <c r="DC2" s="191">
        <v>0</v>
      </c>
      <c r="DD2" s="191"/>
      <c r="DE2" s="191"/>
      <c r="DF2" s="191">
        <v>0</v>
      </c>
      <c r="DG2" s="191"/>
      <c r="DH2" s="191"/>
      <c r="DI2" s="191">
        <v>0</v>
      </c>
      <c r="DJ2" s="191"/>
      <c r="DK2" s="191"/>
    </row>
    <row r="3" spans="1:115" s="32" customFormat="1" ht="9.75" customHeight="1" x14ac:dyDescent="0.2">
      <c r="BG3" s="33"/>
      <c r="BH3" s="33"/>
      <c r="BI3" s="33"/>
    </row>
    <row r="4" spans="1:115" s="32" customFormat="1" ht="17.25" customHeight="1" x14ac:dyDescent="0.2">
      <c r="A4" s="30"/>
      <c r="B4" s="7" t="s">
        <v>3</v>
      </c>
      <c r="AG4" s="195" t="str">
        <f>IF(ISBLANK(Титул!AH12),"",Титул!AH12)</f>
        <v/>
      </c>
      <c r="AH4" s="195"/>
      <c r="AI4" s="195"/>
      <c r="AJ4" s="195" t="str">
        <f>IF(ISBLANK(Титул!AK12),"",Титул!AK12)</f>
        <v/>
      </c>
      <c r="AK4" s="195"/>
      <c r="AL4" s="195"/>
      <c r="AM4" s="195" t="str">
        <f>IF(ISBLANK(Титул!AN12),"",Титул!AN12)</f>
        <v/>
      </c>
      <c r="AN4" s="195"/>
      <c r="AO4" s="195"/>
      <c r="AP4" s="195" t="str">
        <f>IF(ISBLANK(Титул!AQ12),"",Титул!AQ12)</f>
        <v/>
      </c>
      <c r="AQ4" s="195"/>
      <c r="AR4" s="195"/>
      <c r="AS4" s="246" t="str">
        <f>IF(ISBLANK(Титул!AT12),"",Титул!AT12)</f>
        <v/>
      </c>
      <c r="AT4" s="247"/>
      <c r="AU4" s="248"/>
      <c r="BB4" s="22"/>
      <c r="BC4" s="22"/>
      <c r="BD4" s="22"/>
      <c r="BE4" s="22"/>
      <c r="BF4" s="22"/>
      <c r="BG4" s="22"/>
      <c r="BH4" s="22"/>
      <c r="BI4" s="22"/>
      <c r="BJ4" s="22"/>
      <c r="BK4" s="22"/>
      <c r="BL4" s="200"/>
      <c r="BM4" s="200"/>
      <c r="BN4" s="200"/>
      <c r="BO4" s="200"/>
      <c r="BP4" s="200"/>
      <c r="BQ4" s="200"/>
      <c r="BR4" s="200"/>
      <c r="BS4" s="200"/>
      <c r="BT4" s="200"/>
      <c r="BU4" s="200"/>
      <c r="BV4" s="200"/>
      <c r="BW4" s="200"/>
      <c r="BX4" s="200"/>
      <c r="BY4" s="200"/>
      <c r="BZ4" s="200"/>
      <c r="CA4" s="200"/>
      <c r="CB4" s="200"/>
      <c r="CC4" s="200"/>
      <c r="CD4" s="200"/>
      <c r="CE4" s="200"/>
      <c r="CF4" s="200"/>
      <c r="CG4" s="200"/>
      <c r="CH4" s="200"/>
      <c r="CI4" s="200"/>
      <c r="CJ4" s="200"/>
      <c r="CK4" s="200"/>
      <c r="CL4" s="200"/>
      <c r="CM4" s="200"/>
      <c r="CN4" s="200"/>
      <c r="CO4" s="200"/>
    </row>
    <row r="5" spans="1:115" s="88" customFormat="1" ht="7.5" customHeight="1" x14ac:dyDescent="0.2">
      <c r="A5" s="89"/>
      <c r="B5" s="89"/>
      <c r="C5" s="89"/>
      <c r="D5" s="89"/>
      <c r="E5" s="89"/>
      <c r="F5" s="89"/>
      <c r="G5" s="89"/>
      <c r="H5" s="89"/>
      <c r="I5" s="89"/>
      <c r="J5" s="89"/>
      <c r="K5" s="89"/>
      <c r="L5" s="89"/>
      <c r="M5" s="89"/>
      <c r="N5" s="89"/>
      <c r="O5" s="89"/>
      <c r="P5" s="89"/>
      <c r="Q5" s="89"/>
      <c r="R5" s="89"/>
      <c r="S5" s="89"/>
      <c r="T5" s="89"/>
      <c r="U5" s="89"/>
      <c r="V5" s="89"/>
      <c r="W5" s="89"/>
      <c r="X5" s="89"/>
      <c r="Y5" s="89"/>
      <c r="Z5" s="89"/>
      <c r="AA5" s="89"/>
      <c r="AB5" s="89"/>
      <c r="AC5" s="89"/>
      <c r="AD5" s="89"/>
      <c r="AE5" s="89"/>
      <c r="AF5" s="89"/>
      <c r="AG5" s="89"/>
      <c r="AH5" s="89"/>
      <c r="AI5" s="89"/>
      <c r="AJ5" s="89"/>
      <c r="AK5" s="89"/>
      <c r="AL5" s="89"/>
      <c r="AM5" s="89"/>
      <c r="AN5" s="89"/>
      <c r="AO5" s="89"/>
      <c r="AP5" s="89"/>
      <c r="AQ5" s="89"/>
      <c r="AR5" s="89"/>
      <c r="AS5" s="89"/>
      <c r="AT5" s="89"/>
      <c r="AU5" s="89"/>
      <c r="AV5" s="89"/>
      <c r="AW5" s="89"/>
      <c r="AX5" s="89"/>
      <c r="AY5" s="89"/>
      <c r="AZ5" s="89"/>
      <c r="BA5" s="89"/>
      <c r="BB5" s="89"/>
      <c r="BC5" s="89"/>
      <c r="BD5" s="89"/>
      <c r="BE5" s="89"/>
      <c r="BF5" s="89"/>
      <c r="BG5" s="89"/>
      <c r="BH5" s="89"/>
      <c r="BI5" s="89"/>
      <c r="BJ5" s="89"/>
      <c r="BK5" s="89"/>
      <c r="BL5" s="89"/>
      <c r="BO5" s="595"/>
      <c r="BP5" s="595"/>
      <c r="BQ5" s="595"/>
      <c r="BR5" s="595"/>
      <c r="BS5" s="595"/>
      <c r="BT5" s="595"/>
      <c r="BU5" s="595"/>
      <c r="BV5" s="595"/>
      <c r="BW5" s="595"/>
      <c r="BX5" s="595"/>
      <c r="BY5" s="595"/>
      <c r="BZ5" s="595"/>
      <c r="CA5" s="595"/>
      <c r="CB5" s="595"/>
      <c r="CC5" s="595"/>
      <c r="CD5" s="595"/>
      <c r="CE5" s="595"/>
      <c r="CF5" s="595"/>
      <c r="CG5" s="595"/>
      <c r="CH5" s="595"/>
      <c r="CI5" s="595"/>
      <c r="CJ5" s="595"/>
      <c r="CK5" s="595"/>
      <c r="CL5" s="595"/>
      <c r="CM5" s="595"/>
      <c r="CN5" s="595"/>
      <c r="CO5" s="595"/>
      <c r="CP5" s="595"/>
      <c r="CQ5" s="595"/>
      <c r="CR5" s="595"/>
      <c r="CS5" s="89"/>
      <c r="CT5" s="89"/>
      <c r="CU5" s="89"/>
      <c r="CV5" s="89"/>
      <c r="CW5" s="89"/>
      <c r="CX5" s="89"/>
      <c r="CY5" s="89"/>
      <c r="CZ5" s="89"/>
      <c r="DA5" s="89"/>
      <c r="DB5" s="89"/>
      <c r="DC5" s="89"/>
      <c r="DD5" s="89"/>
    </row>
    <row r="6" spans="1:115" ht="15.75" customHeight="1" x14ac:dyDescent="0.2">
      <c r="A6" s="266" t="s">
        <v>104</v>
      </c>
      <c r="B6" s="266"/>
      <c r="C6" s="266"/>
      <c r="D6" s="266"/>
      <c r="E6" s="266"/>
      <c r="F6" s="266"/>
      <c r="G6" s="266"/>
      <c r="H6" s="266"/>
      <c r="I6" s="266"/>
      <c r="J6" s="266"/>
      <c r="K6" s="266"/>
      <c r="L6" s="266"/>
      <c r="M6" s="266"/>
      <c r="N6" s="266"/>
      <c r="O6" s="266"/>
      <c r="P6" s="266"/>
      <c r="Q6" s="266"/>
      <c r="R6" s="266"/>
      <c r="S6" s="266"/>
      <c r="T6" s="266"/>
      <c r="U6" s="266"/>
      <c r="V6" s="266"/>
      <c r="W6" s="266"/>
      <c r="X6" s="266"/>
      <c r="Y6" s="266"/>
      <c r="Z6" s="266"/>
      <c r="AA6" s="266"/>
      <c r="AB6" s="266"/>
      <c r="AC6" s="266"/>
      <c r="AD6" s="266"/>
      <c r="AE6" s="266"/>
      <c r="AF6" s="266"/>
      <c r="AG6" s="266"/>
      <c r="AH6" s="266"/>
      <c r="AI6" s="266"/>
      <c r="AJ6" s="266"/>
      <c r="AK6" s="266"/>
      <c r="AL6" s="266"/>
      <c r="AM6" s="266"/>
      <c r="AN6" s="266"/>
      <c r="AO6" s="266"/>
      <c r="AP6" s="266"/>
      <c r="AQ6" s="266"/>
      <c r="AR6" s="266"/>
      <c r="AS6" s="266"/>
      <c r="AT6" s="266"/>
      <c r="AU6" s="266"/>
      <c r="AV6" s="266"/>
      <c r="AW6" s="266"/>
      <c r="AX6" s="266"/>
      <c r="AY6" s="266"/>
      <c r="AZ6" s="266"/>
      <c r="BA6" s="266"/>
      <c r="BB6" s="266"/>
      <c r="BC6" s="266"/>
      <c r="BD6" s="266"/>
      <c r="BE6" s="266"/>
      <c r="BF6" s="266"/>
      <c r="BG6" s="266"/>
      <c r="BH6" s="266"/>
      <c r="BI6" s="266"/>
      <c r="BJ6" s="266"/>
      <c r="BK6" s="266"/>
      <c r="BL6" s="266"/>
      <c r="BM6" s="266"/>
      <c r="BN6" s="266"/>
      <c r="BO6" s="266"/>
      <c r="BP6" s="266"/>
      <c r="BQ6" s="266"/>
      <c r="BR6" s="266"/>
      <c r="BS6" s="266"/>
      <c r="BT6" s="266"/>
      <c r="BU6" s="266"/>
      <c r="BV6" s="266"/>
      <c r="BW6" s="266"/>
      <c r="BX6" s="266"/>
      <c r="BY6" s="266"/>
      <c r="BZ6" s="266"/>
      <c r="CA6" s="266"/>
      <c r="CB6" s="266"/>
      <c r="CC6" s="266"/>
      <c r="CD6" s="266"/>
      <c r="CE6" s="266"/>
      <c r="CF6" s="266"/>
      <c r="CG6" s="266"/>
      <c r="CH6" s="266"/>
      <c r="CI6" s="266"/>
      <c r="CJ6" s="266"/>
      <c r="CK6" s="266"/>
      <c r="CL6" s="266"/>
      <c r="CM6" s="266"/>
      <c r="CN6" s="266"/>
      <c r="CO6" s="266"/>
      <c r="CP6" s="266"/>
      <c r="CQ6" s="266"/>
      <c r="CR6" s="266"/>
      <c r="CS6" s="266"/>
      <c r="CT6" s="266"/>
      <c r="CU6" s="266"/>
      <c r="CV6" s="266"/>
      <c r="CW6" s="266"/>
      <c r="CX6" s="266"/>
      <c r="CY6" s="266"/>
      <c r="CZ6" s="266"/>
      <c r="DA6" s="266"/>
      <c r="DB6" s="266"/>
      <c r="DC6" s="266"/>
      <c r="DD6" s="266"/>
    </row>
    <row r="7" spans="1:115" ht="12.75" customHeight="1" x14ac:dyDescent="0.2">
      <c r="A7" s="601" t="s">
        <v>191</v>
      </c>
      <c r="B7" s="601"/>
      <c r="C7" s="601"/>
      <c r="D7" s="601"/>
      <c r="E7" s="601"/>
      <c r="F7" s="601"/>
      <c r="G7" s="601"/>
      <c r="H7" s="601"/>
      <c r="I7" s="601"/>
      <c r="J7" s="601"/>
      <c r="K7" s="601"/>
      <c r="L7" s="601"/>
      <c r="M7" s="601"/>
      <c r="N7" s="601"/>
      <c r="O7" s="601"/>
      <c r="P7" s="601"/>
      <c r="Q7" s="601"/>
      <c r="R7" s="601"/>
      <c r="S7" s="601"/>
      <c r="T7" s="601"/>
      <c r="U7" s="601"/>
      <c r="V7" s="601"/>
      <c r="W7" s="601"/>
      <c r="X7" s="601"/>
      <c r="Y7" s="601"/>
      <c r="Z7" s="601"/>
      <c r="AA7" s="601"/>
      <c r="AB7" s="601"/>
      <c r="AC7" s="601"/>
      <c r="AD7" s="601"/>
      <c r="AE7" s="601"/>
      <c r="AF7" s="601"/>
      <c r="AG7" s="601"/>
      <c r="AH7" s="601"/>
      <c r="AI7" s="601"/>
      <c r="AJ7" s="601"/>
      <c r="AK7" s="601"/>
      <c r="AL7" s="601"/>
      <c r="AM7" s="601"/>
      <c r="AN7" s="601"/>
      <c r="AO7" s="601"/>
      <c r="AP7" s="601"/>
      <c r="AQ7" s="601"/>
      <c r="AR7" s="601"/>
      <c r="AS7" s="601"/>
      <c r="AT7" s="601"/>
      <c r="AU7" s="601"/>
      <c r="AV7" s="601"/>
      <c r="AW7" s="601"/>
      <c r="AX7" s="601"/>
      <c r="AY7" s="601"/>
      <c r="AZ7" s="601"/>
      <c r="BA7" s="601"/>
      <c r="BB7" s="601"/>
      <c r="BC7" s="601"/>
      <c r="BD7" s="601"/>
      <c r="BE7" s="601"/>
      <c r="BF7" s="601"/>
      <c r="BG7" s="601"/>
      <c r="BH7" s="601"/>
      <c r="BI7" s="601"/>
      <c r="BJ7" s="601"/>
      <c r="BK7" s="601"/>
      <c r="BL7" s="601"/>
      <c r="BM7" s="601"/>
      <c r="BN7" s="601"/>
      <c r="BO7" s="601"/>
      <c r="BP7" s="601"/>
      <c r="BQ7" s="601"/>
      <c r="BR7" s="601"/>
      <c r="BS7" s="601"/>
      <c r="BT7" s="601"/>
      <c r="BU7" s="601"/>
      <c r="BV7" s="601"/>
      <c r="BW7" s="601"/>
      <c r="BX7" s="601"/>
      <c r="BY7" s="601"/>
      <c r="BZ7" s="601"/>
      <c r="CA7" s="601"/>
      <c r="CB7" s="601"/>
      <c r="CC7" s="601"/>
      <c r="CD7" s="601"/>
      <c r="CE7" s="601"/>
      <c r="CF7" s="601"/>
      <c r="CG7" s="601"/>
      <c r="CH7" s="601"/>
      <c r="CI7" s="601"/>
      <c r="CJ7" s="601"/>
      <c r="CK7" s="601"/>
      <c r="CL7" s="601"/>
      <c r="CM7" s="601"/>
      <c r="CN7" s="601"/>
      <c r="CO7" s="601"/>
      <c r="CP7" s="601"/>
      <c r="CQ7" s="601"/>
      <c r="CR7" s="601"/>
      <c r="CS7" s="601"/>
      <c r="CT7" s="601"/>
      <c r="CU7" s="601"/>
      <c r="CV7" s="601"/>
      <c r="CW7" s="601"/>
      <c r="CX7" s="601"/>
      <c r="CY7" s="601"/>
      <c r="CZ7" s="601"/>
      <c r="DA7" s="601"/>
      <c r="DB7" s="601"/>
      <c r="DC7" s="601"/>
      <c r="DD7" s="601"/>
    </row>
    <row r="8" spans="1:115" ht="11.45" customHeight="1" x14ac:dyDescent="0.2">
      <c r="BV8" s="530" t="s">
        <v>119</v>
      </c>
      <c r="BW8" s="530"/>
      <c r="BX8" s="530"/>
      <c r="BY8" s="530"/>
      <c r="BZ8" s="530"/>
      <c r="CA8" s="530"/>
      <c r="CB8" s="530"/>
      <c r="CC8" s="530"/>
      <c r="CD8" s="530"/>
      <c r="CE8" s="530"/>
      <c r="CF8" s="530"/>
      <c r="CG8" s="530"/>
      <c r="CH8" s="530"/>
      <c r="CI8" s="530"/>
      <c r="CJ8" s="530"/>
      <c r="CK8" s="530"/>
      <c r="CL8" s="530"/>
      <c r="CM8" s="530"/>
      <c r="CN8" s="530"/>
      <c r="CO8" s="530"/>
      <c r="CP8" s="530"/>
      <c r="CQ8" s="530"/>
      <c r="CR8" s="530"/>
      <c r="CS8" s="530"/>
      <c r="CT8" s="253" t="s">
        <v>76</v>
      </c>
      <c r="CU8" s="253"/>
      <c r="CV8" s="253"/>
      <c r="CW8" s="253"/>
      <c r="CX8" s="253"/>
      <c r="CY8" s="253"/>
      <c r="CZ8" s="253"/>
      <c r="DA8" s="253"/>
      <c r="DB8" s="253"/>
      <c r="DC8" s="253"/>
      <c r="DD8" s="253"/>
    </row>
    <row r="9" spans="1:115" ht="26.25" customHeight="1" x14ac:dyDescent="0.2">
      <c r="A9" s="596" t="s">
        <v>60</v>
      </c>
      <c r="B9" s="597"/>
      <c r="C9" s="597"/>
      <c r="D9" s="597"/>
      <c r="E9" s="597"/>
      <c r="F9" s="597"/>
      <c r="G9" s="597"/>
      <c r="H9" s="597"/>
      <c r="I9" s="597"/>
      <c r="J9" s="597"/>
      <c r="K9" s="597"/>
      <c r="L9" s="597"/>
      <c r="M9" s="597"/>
      <c r="N9" s="597"/>
      <c r="O9" s="597"/>
      <c r="P9" s="597"/>
      <c r="Q9" s="597"/>
      <c r="R9" s="597"/>
      <c r="S9" s="597"/>
      <c r="T9" s="597"/>
      <c r="U9" s="597"/>
      <c r="V9" s="597"/>
      <c r="W9" s="597"/>
      <c r="X9" s="597"/>
      <c r="Y9" s="597"/>
      <c r="Z9" s="597"/>
      <c r="AA9" s="597"/>
      <c r="AB9" s="597"/>
      <c r="AC9" s="597"/>
      <c r="AD9" s="597"/>
      <c r="AE9" s="597"/>
      <c r="AF9" s="597"/>
      <c r="AG9" s="597"/>
      <c r="AH9" s="597"/>
      <c r="AI9" s="597"/>
      <c r="AJ9" s="597"/>
      <c r="AK9" s="597"/>
      <c r="AL9" s="597"/>
      <c r="AM9" s="597"/>
      <c r="AN9" s="597"/>
      <c r="AO9" s="597"/>
      <c r="AP9" s="597"/>
      <c r="AQ9" s="597"/>
      <c r="AR9" s="597"/>
      <c r="AS9" s="597"/>
      <c r="AT9" s="597"/>
      <c r="AU9" s="597"/>
      <c r="AV9" s="597"/>
      <c r="AW9" s="597"/>
      <c r="AX9" s="597"/>
      <c r="AY9" s="597"/>
      <c r="AZ9" s="597"/>
      <c r="BA9" s="597"/>
      <c r="BB9" s="597"/>
      <c r="BC9" s="598"/>
      <c r="BD9" s="408" t="s">
        <v>184</v>
      </c>
      <c r="BE9" s="409"/>
      <c r="BF9" s="409"/>
      <c r="BG9" s="409"/>
      <c r="BH9" s="409"/>
      <c r="BI9" s="409"/>
      <c r="BJ9" s="409"/>
      <c r="BK9" s="409"/>
      <c r="BL9" s="410"/>
      <c r="BM9" s="408" t="s">
        <v>105</v>
      </c>
      <c r="BN9" s="409"/>
      <c r="BO9" s="409"/>
      <c r="BP9" s="409"/>
      <c r="BQ9" s="409"/>
      <c r="BR9" s="409"/>
      <c r="BS9" s="409"/>
      <c r="BT9" s="409"/>
      <c r="BU9" s="409"/>
      <c r="BV9" s="409"/>
      <c r="BW9" s="409"/>
      <c r="BX9" s="409"/>
      <c r="BY9" s="409"/>
      <c r="BZ9" s="409"/>
      <c r="CA9" s="409"/>
      <c r="CB9" s="409"/>
      <c r="CC9" s="409"/>
      <c r="CD9" s="410"/>
      <c r="CE9" s="599" t="s">
        <v>40</v>
      </c>
      <c r="CF9" s="599"/>
      <c r="CG9" s="599"/>
      <c r="CH9" s="599"/>
      <c r="CI9" s="599"/>
      <c r="CJ9" s="599"/>
      <c r="CK9" s="599"/>
      <c r="CL9" s="599"/>
      <c r="CM9" s="599"/>
      <c r="CN9" s="599"/>
      <c r="CO9" s="599"/>
      <c r="CP9" s="599"/>
      <c r="CQ9" s="599"/>
      <c r="CR9" s="599"/>
      <c r="CS9" s="599"/>
      <c r="CT9" s="599"/>
      <c r="CU9" s="599"/>
      <c r="CV9" s="599"/>
      <c r="CW9" s="599"/>
      <c r="CX9" s="599"/>
      <c r="CY9" s="599"/>
      <c r="CZ9" s="599"/>
      <c r="DA9" s="599"/>
      <c r="DB9" s="599"/>
      <c r="DC9" s="599"/>
      <c r="DD9" s="599"/>
    </row>
    <row r="10" spans="1:115" ht="11.85" customHeight="1" x14ac:dyDescent="0.2">
      <c r="A10" s="263">
        <v>1</v>
      </c>
      <c r="B10" s="264"/>
      <c r="C10" s="264"/>
      <c r="D10" s="264"/>
      <c r="E10" s="264"/>
      <c r="F10" s="264"/>
      <c r="G10" s="264"/>
      <c r="H10" s="264"/>
      <c r="I10" s="264"/>
      <c r="J10" s="264"/>
      <c r="K10" s="264"/>
      <c r="L10" s="264"/>
      <c r="M10" s="264"/>
      <c r="N10" s="264"/>
      <c r="O10" s="264"/>
      <c r="P10" s="264"/>
      <c r="Q10" s="264"/>
      <c r="R10" s="264"/>
      <c r="S10" s="264"/>
      <c r="T10" s="264"/>
      <c r="U10" s="264"/>
      <c r="V10" s="264"/>
      <c r="W10" s="264"/>
      <c r="X10" s="264"/>
      <c r="Y10" s="264"/>
      <c r="Z10" s="264"/>
      <c r="AA10" s="264"/>
      <c r="AB10" s="264"/>
      <c r="AC10" s="264"/>
      <c r="AD10" s="264"/>
      <c r="AE10" s="264"/>
      <c r="AF10" s="264"/>
      <c r="AG10" s="264"/>
      <c r="AH10" s="264"/>
      <c r="AI10" s="264"/>
      <c r="AJ10" s="264"/>
      <c r="AK10" s="264"/>
      <c r="AL10" s="264"/>
      <c r="AM10" s="264"/>
      <c r="AN10" s="264"/>
      <c r="AO10" s="264"/>
      <c r="AP10" s="264"/>
      <c r="AQ10" s="264"/>
      <c r="AR10" s="264"/>
      <c r="AS10" s="264"/>
      <c r="AT10" s="264"/>
      <c r="AU10" s="264"/>
      <c r="AV10" s="264"/>
      <c r="AW10" s="264"/>
      <c r="AX10" s="264"/>
      <c r="AY10" s="264"/>
      <c r="AZ10" s="264"/>
      <c r="BA10" s="264"/>
      <c r="BB10" s="264"/>
      <c r="BC10" s="265"/>
      <c r="BD10" s="263">
        <v>2</v>
      </c>
      <c r="BE10" s="264"/>
      <c r="BF10" s="264"/>
      <c r="BG10" s="264"/>
      <c r="BH10" s="264"/>
      <c r="BI10" s="264"/>
      <c r="BJ10" s="264"/>
      <c r="BK10" s="264"/>
      <c r="BL10" s="265"/>
      <c r="BM10" s="263">
        <v>3</v>
      </c>
      <c r="BN10" s="264"/>
      <c r="BO10" s="264"/>
      <c r="BP10" s="264"/>
      <c r="BQ10" s="264"/>
      <c r="BR10" s="264"/>
      <c r="BS10" s="264"/>
      <c r="BT10" s="264"/>
      <c r="BU10" s="264"/>
      <c r="BV10" s="264"/>
      <c r="BW10" s="264"/>
      <c r="BX10" s="264"/>
      <c r="BY10" s="264"/>
      <c r="BZ10" s="264"/>
      <c r="CA10" s="264"/>
      <c r="CB10" s="264"/>
      <c r="CC10" s="264"/>
      <c r="CD10" s="265"/>
      <c r="CE10" s="600">
        <v>4</v>
      </c>
      <c r="CF10" s="600"/>
      <c r="CG10" s="600"/>
      <c r="CH10" s="600"/>
      <c r="CI10" s="600"/>
      <c r="CJ10" s="600"/>
      <c r="CK10" s="600"/>
      <c r="CL10" s="600"/>
      <c r="CM10" s="600"/>
      <c r="CN10" s="600"/>
      <c r="CO10" s="600"/>
      <c r="CP10" s="600"/>
      <c r="CQ10" s="600"/>
      <c r="CR10" s="600"/>
      <c r="CS10" s="600"/>
      <c r="CT10" s="600"/>
      <c r="CU10" s="600"/>
      <c r="CV10" s="600"/>
      <c r="CW10" s="600"/>
      <c r="CX10" s="600"/>
      <c r="CY10" s="600"/>
      <c r="CZ10" s="600"/>
      <c r="DA10" s="600"/>
      <c r="DB10" s="600"/>
      <c r="DC10" s="600"/>
      <c r="DD10" s="600"/>
    </row>
    <row r="11" spans="1:115" ht="24.75" customHeight="1" x14ac:dyDescent="0.2">
      <c r="A11" s="93"/>
      <c r="B11" s="608" t="s">
        <v>106</v>
      </c>
      <c r="C11" s="608"/>
      <c r="D11" s="608"/>
      <c r="E11" s="608"/>
      <c r="F11" s="608"/>
      <c r="G11" s="608"/>
      <c r="H11" s="608"/>
      <c r="I11" s="608"/>
      <c r="J11" s="608"/>
      <c r="K11" s="608"/>
      <c r="L11" s="608"/>
      <c r="M11" s="608"/>
      <c r="N11" s="608"/>
      <c r="O11" s="608"/>
      <c r="P11" s="608"/>
      <c r="Q11" s="608"/>
      <c r="R11" s="608"/>
      <c r="S11" s="608"/>
      <c r="T11" s="608"/>
      <c r="U11" s="608"/>
      <c r="V11" s="608"/>
      <c r="W11" s="608"/>
      <c r="X11" s="608"/>
      <c r="Y11" s="608"/>
      <c r="Z11" s="608"/>
      <c r="AA11" s="608"/>
      <c r="AB11" s="608"/>
      <c r="AC11" s="608"/>
      <c r="AD11" s="608"/>
      <c r="AE11" s="608"/>
      <c r="AF11" s="608"/>
      <c r="AG11" s="608"/>
      <c r="AH11" s="608"/>
      <c r="AI11" s="608"/>
      <c r="AJ11" s="608"/>
      <c r="AK11" s="608"/>
      <c r="AL11" s="608"/>
      <c r="AM11" s="608"/>
      <c r="AN11" s="608"/>
      <c r="AO11" s="608"/>
      <c r="AP11" s="608"/>
      <c r="AQ11" s="608"/>
      <c r="AR11" s="608"/>
      <c r="AS11" s="608"/>
      <c r="AT11" s="608"/>
      <c r="AU11" s="608"/>
      <c r="AV11" s="608"/>
      <c r="AW11" s="608"/>
      <c r="AX11" s="608"/>
      <c r="AY11" s="608"/>
      <c r="AZ11" s="608"/>
      <c r="BA11" s="608"/>
      <c r="BB11" s="608"/>
      <c r="BC11" s="609"/>
      <c r="BD11" s="263">
        <v>1</v>
      </c>
      <c r="BE11" s="264"/>
      <c r="BF11" s="264"/>
      <c r="BG11" s="264"/>
      <c r="BH11" s="264"/>
      <c r="BI11" s="264"/>
      <c r="BJ11" s="264"/>
      <c r="BK11" s="264"/>
      <c r="BL11" s="265"/>
      <c r="BM11" s="347"/>
      <c r="BN11" s="347"/>
      <c r="BO11" s="347"/>
      <c r="BP11" s="347"/>
      <c r="BQ11" s="347"/>
      <c r="BR11" s="347"/>
      <c r="BS11" s="347"/>
      <c r="BT11" s="347"/>
      <c r="BU11" s="347"/>
      <c r="BV11" s="347"/>
      <c r="BW11" s="347"/>
      <c r="BX11" s="347"/>
      <c r="BY11" s="347"/>
      <c r="BZ11" s="347"/>
      <c r="CA11" s="347"/>
      <c r="CB11" s="347"/>
      <c r="CC11" s="347"/>
      <c r="CD11" s="347"/>
      <c r="CE11" s="347"/>
      <c r="CF11" s="347"/>
      <c r="CG11" s="347"/>
      <c r="CH11" s="347"/>
      <c r="CI11" s="347"/>
      <c r="CJ11" s="347"/>
      <c r="CK11" s="347"/>
      <c r="CL11" s="347"/>
      <c r="CM11" s="347"/>
      <c r="CN11" s="347"/>
      <c r="CO11" s="347"/>
      <c r="CP11" s="347"/>
      <c r="CQ11" s="347"/>
      <c r="CR11" s="347"/>
      <c r="CS11" s="347"/>
      <c r="CT11" s="347"/>
      <c r="CU11" s="347"/>
      <c r="CV11" s="347"/>
      <c r="CW11" s="347"/>
      <c r="CX11" s="347"/>
      <c r="CY11" s="347"/>
      <c r="CZ11" s="347"/>
      <c r="DA11" s="347"/>
      <c r="DB11" s="347"/>
      <c r="DC11" s="347"/>
      <c r="DD11" s="347"/>
    </row>
    <row r="12" spans="1:115" ht="11.45" customHeight="1" x14ac:dyDescent="0.2">
      <c r="A12" s="93"/>
      <c r="B12" s="436" t="s">
        <v>66</v>
      </c>
      <c r="C12" s="436"/>
      <c r="D12" s="436"/>
      <c r="E12" s="436"/>
      <c r="F12" s="436"/>
      <c r="G12" s="436"/>
      <c r="H12" s="436"/>
      <c r="I12" s="436"/>
      <c r="J12" s="436"/>
      <c r="K12" s="436"/>
      <c r="L12" s="436"/>
      <c r="M12" s="436"/>
      <c r="N12" s="436"/>
      <c r="O12" s="436"/>
      <c r="P12" s="436"/>
      <c r="Q12" s="436"/>
      <c r="R12" s="436"/>
      <c r="S12" s="436"/>
      <c r="T12" s="436"/>
      <c r="U12" s="436"/>
      <c r="V12" s="436"/>
      <c r="W12" s="436"/>
      <c r="X12" s="436"/>
      <c r="Y12" s="436"/>
      <c r="Z12" s="436"/>
      <c r="AA12" s="436"/>
      <c r="AB12" s="436"/>
      <c r="AC12" s="436"/>
      <c r="AD12" s="436"/>
      <c r="AE12" s="436"/>
      <c r="AF12" s="436"/>
      <c r="AG12" s="436"/>
      <c r="AH12" s="436"/>
      <c r="AI12" s="436"/>
      <c r="AJ12" s="436"/>
      <c r="AK12" s="436"/>
      <c r="AL12" s="436"/>
      <c r="AM12" s="436"/>
      <c r="AN12" s="436"/>
      <c r="AO12" s="436"/>
      <c r="AP12" s="436"/>
      <c r="AQ12" s="436"/>
      <c r="AR12" s="436"/>
      <c r="AS12" s="436"/>
      <c r="AT12" s="436"/>
      <c r="AU12" s="436"/>
      <c r="AV12" s="436"/>
      <c r="AW12" s="436"/>
      <c r="AX12" s="436"/>
      <c r="AY12" s="436"/>
      <c r="AZ12" s="436"/>
      <c r="BA12" s="436"/>
      <c r="BB12" s="436"/>
      <c r="BC12" s="437"/>
      <c r="BD12" s="293">
        <v>2</v>
      </c>
      <c r="BE12" s="293"/>
      <c r="BF12" s="293"/>
      <c r="BG12" s="293"/>
      <c r="BH12" s="293"/>
      <c r="BI12" s="293"/>
      <c r="BJ12" s="293"/>
      <c r="BK12" s="293"/>
      <c r="BL12" s="313"/>
      <c r="BM12" s="347"/>
      <c r="BN12" s="347"/>
      <c r="BO12" s="347"/>
      <c r="BP12" s="347"/>
      <c r="BQ12" s="347"/>
      <c r="BR12" s="347"/>
      <c r="BS12" s="347"/>
      <c r="BT12" s="347"/>
      <c r="BU12" s="347"/>
      <c r="BV12" s="347"/>
      <c r="BW12" s="347"/>
      <c r="BX12" s="347"/>
      <c r="BY12" s="347"/>
      <c r="BZ12" s="347"/>
      <c r="CA12" s="347"/>
      <c r="CB12" s="347"/>
      <c r="CC12" s="347"/>
      <c r="CD12" s="347"/>
      <c r="CE12" s="347"/>
      <c r="CF12" s="347"/>
      <c r="CG12" s="347"/>
      <c r="CH12" s="347"/>
      <c r="CI12" s="347"/>
      <c r="CJ12" s="347"/>
      <c r="CK12" s="347"/>
      <c r="CL12" s="347"/>
      <c r="CM12" s="347"/>
      <c r="CN12" s="347"/>
      <c r="CO12" s="347"/>
      <c r="CP12" s="347"/>
      <c r="CQ12" s="347"/>
      <c r="CR12" s="347"/>
      <c r="CS12" s="347"/>
      <c r="CT12" s="347"/>
      <c r="CU12" s="347"/>
      <c r="CV12" s="347"/>
      <c r="CW12" s="347"/>
      <c r="CX12" s="347"/>
      <c r="CY12" s="347"/>
      <c r="CZ12" s="347"/>
      <c r="DA12" s="347"/>
      <c r="DB12" s="347"/>
      <c r="DC12" s="347"/>
      <c r="DD12" s="347"/>
    </row>
    <row r="13" spans="1:115" ht="11.25" customHeight="1" x14ac:dyDescent="0.2">
      <c r="A13" s="94"/>
      <c r="B13" s="610" t="s">
        <v>67</v>
      </c>
      <c r="C13" s="610"/>
      <c r="D13" s="610"/>
      <c r="E13" s="610"/>
      <c r="F13" s="610"/>
      <c r="G13" s="610"/>
      <c r="H13" s="610"/>
      <c r="I13" s="610"/>
      <c r="J13" s="610"/>
      <c r="K13" s="610"/>
      <c r="L13" s="610"/>
      <c r="M13" s="610"/>
      <c r="N13" s="610"/>
      <c r="O13" s="610"/>
      <c r="P13" s="610"/>
      <c r="Q13" s="610"/>
      <c r="R13" s="610"/>
      <c r="S13" s="610"/>
      <c r="T13" s="610"/>
      <c r="U13" s="610"/>
      <c r="V13" s="610"/>
      <c r="W13" s="610"/>
      <c r="X13" s="610"/>
      <c r="Y13" s="610"/>
      <c r="Z13" s="610"/>
      <c r="AA13" s="610"/>
      <c r="AB13" s="610"/>
      <c r="AC13" s="610"/>
      <c r="AD13" s="610"/>
      <c r="AE13" s="610"/>
      <c r="AF13" s="610"/>
      <c r="AG13" s="610"/>
      <c r="AH13" s="610"/>
      <c r="AI13" s="610"/>
      <c r="AJ13" s="610"/>
      <c r="AK13" s="610"/>
      <c r="AL13" s="610"/>
      <c r="AM13" s="610"/>
      <c r="AN13" s="610"/>
      <c r="AO13" s="610"/>
      <c r="AP13" s="610"/>
      <c r="AQ13" s="610"/>
      <c r="AR13" s="610"/>
      <c r="AS13" s="610"/>
      <c r="AT13" s="610"/>
      <c r="AU13" s="610"/>
      <c r="AV13" s="610"/>
      <c r="AW13" s="610"/>
      <c r="AX13" s="610"/>
      <c r="AY13" s="610"/>
      <c r="AZ13" s="610"/>
      <c r="BA13" s="610"/>
      <c r="BB13" s="610"/>
      <c r="BC13" s="611"/>
      <c r="BD13" s="317"/>
      <c r="BE13" s="317"/>
      <c r="BF13" s="317"/>
      <c r="BG13" s="317"/>
      <c r="BH13" s="317"/>
      <c r="BI13" s="317"/>
      <c r="BJ13" s="317"/>
      <c r="BK13" s="317"/>
      <c r="BL13" s="318"/>
      <c r="BM13" s="347"/>
      <c r="BN13" s="347"/>
      <c r="BO13" s="347"/>
      <c r="BP13" s="347"/>
      <c r="BQ13" s="347"/>
      <c r="BR13" s="347"/>
      <c r="BS13" s="347"/>
      <c r="BT13" s="347"/>
      <c r="BU13" s="347"/>
      <c r="BV13" s="347"/>
      <c r="BW13" s="347"/>
      <c r="BX13" s="347"/>
      <c r="BY13" s="347"/>
      <c r="BZ13" s="347"/>
      <c r="CA13" s="347"/>
      <c r="CB13" s="347"/>
      <c r="CC13" s="347"/>
      <c r="CD13" s="347"/>
      <c r="CE13" s="347"/>
      <c r="CF13" s="347"/>
      <c r="CG13" s="347"/>
      <c r="CH13" s="347"/>
      <c r="CI13" s="347"/>
      <c r="CJ13" s="347"/>
      <c r="CK13" s="347"/>
      <c r="CL13" s="347"/>
      <c r="CM13" s="347"/>
      <c r="CN13" s="347"/>
      <c r="CO13" s="347"/>
      <c r="CP13" s="347"/>
      <c r="CQ13" s="347"/>
      <c r="CR13" s="347"/>
      <c r="CS13" s="347"/>
      <c r="CT13" s="347"/>
      <c r="CU13" s="347"/>
      <c r="CV13" s="347"/>
      <c r="CW13" s="347"/>
      <c r="CX13" s="347"/>
      <c r="CY13" s="347"/>
      <c r="CZ13" s="347"/>
      <c r="DA13" s="347"/>
      <c r="DB13" s="347"/>
      <c r="DC13" s="347"/>
      <c r="DD13" s="347"/>
    </row>
    <row r="14" spans="1:115" x14ac:dyDescent="0.2">
      <c r="A14" s="94"/>
      <c r="B14" s="602" t="s">
        <v>107</v>
      </c>
      <c r="C14" s="602"/>
      <c r="D14" s="602"/>
      <c r="E14" s="602"/>
      <c r="F14" s="602"/>
      <c r="G14" s="602"/>
      <c r="H14" s="602"/>
      <c r="I14" s="602"/>
      <c r="J14" s="602"/>
      <c r="K14" s="602"/>
      <c r="L14" s="602"/>
      <c r="M14" s="602"/>
      <c r="N14" s="602"/>
      <c r="O14" s="602"/>
      <c r="P14" s="602"/>
      <c r="Q14" s="602"/>
      <c r="R14" s="602"/>
      <c r="S14" s="602"/>
      <c r="T14" s="602"/>
      <c r="U14" s="602"/>
      <c r="V14" s="602"/>
      <c r="W14" s="602"/>
      <c r="X14" s="602"/>
      <c r="Y14" s="602"/>
      <c r="Z14" s="602"/>
      <c r="AA14" s="602"/>
      <c r="AB14" s="602"/>
      <c r="AC14" s="602"/>
      <c r="AD14" s="602"/>
      <c r="AE14" s="602"/>
      <c r="AF14" s="602"/>
      <c r="AG14" s="602"/>
      <c r="AH14" s="602"/>
      <c r="AI14" s="602"/>
      <c r="AJ14" s="602"/>
      <c r="AK14" s="602"/>
      <c r="AL14" s="602"/>
      <c r="AM14" s="602"/>
      <c r="AN14" s="602"/>
      <c r="AO14" s="602"/>
      <c r="AP14" s="602"/>
      <c r="AQ14" s="602"/>
      <c r="AR14" s="602"/>
      <c r="AS14" s="602"/>
      <c r="AT14" s="602"/>
      <c r="AU14" s="602"/>
      <c r="AV14" s="602"/>
      <c r="AW14" s="602"/>
      <c r="AX14" s="602"/>
      <c r="AY14" s="602"/>
      <c r="AZ14" s="602"/>
      <c r="BA14" s="602"/>
      <c r="BB14" s="602"/>
      <c r="BC14" s="603"/>
      <c r="BD14" s="263">
        <v>3</v>
      </c>
      <c r="BE14" s="264"/>
      <c r="BF14" s="264"/>
      <c r="BG14" s="264"/>
      <c r="BH14" s="264"/>
      <c r="BI14" s="264"/>
      <c r="BJ14" s="264"/>
      <c r="BK14" s="264"/>
      <c r="BL14" s="265"/>
      <c r="BM14" s="604"/>
      <c r="BN14" s="605"/>
      <c r="BO14" s="605"/>
      <c r="BP14" s="605"/>
      <c r="BQ14" s="605"/>
      <c r="BR14" s="605"/>
      <c r="BS14" s="605"/>
      <c r="BT14" s="605"/>
      <c r="BU14" s="605"/>
      <c r="BV14" s="605"/>
      <c r="BW14" s="605"/>
      <c r="BX14" s="605"/>
      <c r="BY14" s="605"/>
      <c r="BZ14" s="605"/>
      <c r="CA14" s="605"/>
      <c r="CB14" s="605"/>
      <c r="CC14" s="605"/>
      <c r="CD14" s="606"/>
      <c r="CE14" s="607"/>
      <c r="CF14" s="607"/>
      <c r="CG14" s="607"/>
      <c r="CH14" s="607"/>
      <c r="CI14" s="607"/>
      <c r="CJ14" s="607"/>
      <c r="CK14" s="607"/>
      <c r="CL14" s="607"/>
      <c r="CM14" s="607"/>
      <c r="CN14" s="607"/>
      <c r="CO14" s="607"/>
      <c r="CP14" s="607"/>
      <c r="CQ14" s="607"/>
      <c r="CR14" s="607"/>
      <c r="CS14" s="607"/>
      <c r="CT14" s="607"/>
      <c r="CU14" s="607"/>
      <c r="CV14" s="607"/>
      <c r="CW14" s="607"/>
      <c r="CX14" s="607"/>
      <c r="CY14" s="607"/>
      <c r="CZ14" s="607"/>
      <c r="DA14" s="607"/>
      <c r="DB14" s="607"/>
      <c r="DC14" s="607"/>
      <c r="DD14" s="607"/>
    </row>
    <row r="15" spans="1:115" ht="24.75" customHeight="1" x14ac:dyDescent="0.2">
      <c r="A15" s="95"/>
      <c r="B15" s="608" t="s">
        <v>108</v>
      </c>
      <c r="C15" s="608"/>
      <c r="D15" s="608"/>
      <c r="E15" s="608"/>
      <c r="F15" s="608"/>
      <c r="G15" s="608"/>
      <c r="H15" s="608"/>
      <c r="I15" s="608"/>
      <c r="J15" s="608"/>
      <c r="K15" s="608"/>
      <c r="L15" s="608"/>
      <c r="M15" s="608"/>
      <c r="N15" s="608"/>
      <c r="O15" s="608"/>
      <c r="P15" s="608"/>
      <c r="Q15" s="608"/>
      <c r="R15" s="608"/>
      <c r="S15" s="608"/>
      <c r="T15" s="608"/>
      <c r="U15" s="608"/>
      <c r="V15" s="608"/>
      <c r="W15" s="608"/>
      <c r="X15" s="608"/>
      <c r="Y15" s="608"/>
      <c r="Z15" s="608"/>
      <c r="AA15" s="608"/>
      <c r="AB15" s="608"/>
      <c r="AC15" s="608"/>
      <c r="AD15" s="608"/>
      <c r="AE15" s="608"/>
      <c r="AF15" s="608"/>
      <c r="AG15" s="608"/>
      <c r="AH15" s="608"/>
      <c r="AI15" s="608"/>
      <c r="AJ15" s="608"/>
      <c r="AK15" s="608"/>
      <c r="AL15" s="608"/>
      <c r="AM15" s="608"/>
      <c r="AN15" s="608"/>
      <c r="AO15" s="608"/>
      <c r="AP15" s="608"/>
      <c r="AQ15" s="608"/>
      <c r="AR15" s="608"/>
      <c r="AS15" s="608"/>
      <c r="AT15" s="608"/>
      <c r="AU15" s="608"/>
      <c r="AV15" s="608"/>
      <c r="AW15" s="608"/>
      <c r="AX15" s="608"/>
      <c r="AY15" s="608"/>
      <c r="AZ15" s="608"/>
      <c r="BA15" s="608"/>
      <c r="BB15" s="608"/>
      <c r="BC15" s="609"/>
      <c r="BD15" s="263">
        <v>4</v>
      </c>
      <c r="BE15" s="264"/>
      <c r="BF15" s="264"/>
      <c r="BG15" s="264"/>
      <c r="BH15" s="264"/>
      <c r="BI15" s="264"/>
      <c r="BJ15" s="264"/>
      <c r="BK15" s="264"/>
      <c r="BL15" s="265"/>
      <c r="BM15" s="347"/>
      <c r="BN15" s="347"/>
      <c r="BO15" s="347"/>
      <c r="BP15" s="347"/>
      <c r="BQ15" s="347"/>
      <c r="BR15" s="347"/>
      <c r="BS15" s="347"/>
      <c r="BT15" s="347"/>
      <c r="BU15" s="347"/>
      <c r="BV15" s="347"/>
      <c r="BW15" s="347"/>
      <c r="BX15" s="347"/>
      <c r="BY15" s="347"/>
      <c r="BZ15" s="347"/>
      <c r="CA15" s="347"/>
      <c r="CB15" s="347"/>
      <c r="CC15" s="347"/>
      <c r="CD15" s="347"/>
      <c r="CE15" s="347"/>
      <c r="CF15" s="347"/>
      <c r="CG15" s="347"/>
      <c r="CH15" s="347"/>
      <c r="CI15" s="347"/>
      <c r="CJ15" s="347"/>
      <c r="CK15" s="347"/>
      <c r="CL15" s="347"/>
      <c r="CM15" s="347"/>
      <c r="CN15" s="347"/>
      <c r="CO15" s="347"/>
      <c r="CP15" s="347"/>
      <c r="CQ15" s="347"/>
      <c r="CR15" s="347"/>
      <c r="CS15" s="347"/>
      <c r="CT15" s="347"/>
      <c r="CU15" s="347"/>
      <c r="CV15" s="347"/>
      <c r="CW15" s="347"/>
      <c r="CX15" s="347"/>
      <c r="CY15" s="347"/>
      <c r="CZ15" s="347"/>
      <c r="DA15" s="347"/>
      <c r="DB15" s="347"/>
      <c r="DC15" s="347"/>
      <c r="DD15" s="347"/>
    </row>
    <row r="16" spans="1:115" ht="11.45" customHeight="1" x14ac:dyDescent="0.2">
      <c r="A16" s="93"/>
      <c r="B16" s="436" t="s">
        <v>66</v>
      </c>
      <c r="C16" s="436"/>
      <c r="D16" s="436"/>
      <c r="E16" s="436"/>
      <c r="F16" s="436"/>
      <c r="G16" s="436"/>
      <c r="H16" s="436"/>
      <c r="I16" s="436"/>
      <c r="J16" s="436"/>
      <c r="K16" s="436"/>
      <c r="L16" s="436"/>
      <c r="M16" s="436"/>
      <c r="N16" s="436"/>
      <c r="O16" s="436"/>
      <c r="P16" s="436"/>
      <c r="Q16" s="436"/>
      <c r="R16" s="436"/>
      <c r="S16" s="436"/>
      <c r="T16" s="436"/>
      <c r="U16" s="436"/>
      <c r="V16" s="436"/>
      <c r="W16" s="436"/>
      <c r="X16" s="436"/>
      <c r="Y16" s="436"/>
      <c r="Z16" s="436"/>
      <c r="AA16" s="436"/>
      <c r="AB16" s="436"/>
      <c r="AC16" s="436"/>
      <c r="AD16" s="436"/>
      <c r="AE16" s="436"/>
      <c r="AF16" s="436"/>
      <c r="AG16" s="436"/>
      <c r="AH16" s="436"/>
      <c r="AI16" s="436"/>
      <c r="AJ16" s="436"/>
      <c r="AK16" s="436"/>
      <c r="AL16" s="436"/>
      <c r="AM16" s="436"/>
      <c r="AN16" s="436"/>
      <c r="AO16" s="436"/>
      <c r="AP16" s="436"/>
      <c r="AQ16" s="436"/>
      <c r="AR16" s="436"/>
      <c r="AS16" s="436"/>
      <c r="AT16" s="436"/>
      <c r="AU16" s="436"/>
      <c r="AV16" s="436"/>
      <c r="AW16" s="436"/>
      <c r="AX16" s="436"/>
      <c r="AY16" s="436"/>
      <c r="AZ16" s="436"/>
      <c r="BA16" s="436"/>
      <c r="BB16" s="436"/>
      <c r="BC16" s="437"/>
      <c r="BD16" s="293">
        <v>5</v>
      </c>
      <c r="BE16" s="293"/>
      <c r="BF16" s="293"/>
      <c r="BG16" s="293"/>
      <c r="BH16" s="293"/>
      <c r="BI16" s="293"/>
      <c r="BJ16" s="293"/>
      <c r="BK16" s="293"/>
      <c r="BL16" s="313"/>
      <c r="BM16" s="347"/>
      <c r="BN16" s="347"/>
      <c r="BO16" s="347"/>
      <c r="BP16" s="347"/>
      <c r="BQ16" s="347"/>
      <c r="BR16" s="347"/>
      <c r="BS16" s="347"/>
      <c r="BT16" s="347"/>
      <c r="BU16" s="347"/>
      <c r="BV16" s="347"/>
      <c r="BW16" s="347"/>
      <c r="BX16" s="347"/>
      <c r="BY16" s="347"/>
      <c r="BZ16" s="347"/>
      <c r="CA16" s="347"/>
      <c r="CB16" s="347"/>
      <c r="CC16" s="347"/>
      <c r="CD16" s="347"/>
      <c r="CE16" s="347"/>
      <c r="CF16" s="347"/>
      <c r="CG16" s="347"/>
      <c r="CH16" s="347"/>
      <c r="CI16" s="347"/>
      <c r="CJ16" s="347"/>
      <c r="CK16" s="347"/>
      <c r="CL16" s="347"/>
      <c r="CM16" s="347"/>
      <c r="CN16" s="347"/>
      <c r="CO16" s="347"/>
      <c r="CP16" s="347"/>
      <c r="CQ16" s="347"/>
      <c r="CR16" s="347"/>
      <c r="CS16" s="347"/>
      <c r="CT16" s="347"/>
      <c r="CU16" s="347"/>
      <c r="CV16" s="347"/>
      <c r="CW16" s="347"/>
      <c r="CX16" s="347"/>
      <c r="CY16" s="347"/>
      <c r="CZ16" s="347"/>
      <c r="DA16" s="347"/>
      <c r="DB16" s="347"/>
      <c r="DC16" s="347"/>
      <c r="DD16" s="347"/>
    </row>
    <row r="17" spans="1:108" ht="11.45" customHeight="1" x14ac:dyDescent="0.2">
      <c r="A17" s="94"/>
      <c r="B17" s="610" t="s">
        <v>67</v>
      </c>
      <c r="C17" s="610"/>
      <c r="D17" s="610"/>
      <c r="E17" s="610"/>
      <c r="F17" s="610"/>
      <c r="G17" s="610"/>
      <c r="H17" s="610"/>
      <c r="I17" s="610"/>
      <c r="J17" s="610"/>
      <c r="K17" s="610"/>
      <c r="L17" s="610"/>
      <c r="M17" s="610"/>
      <c r="N17" s="610"/>
      <c r="O17" s="610"/>
      <c r="P17" s="610"/>
      <c r="Q17" s="610"/>
      <c r="R17" s="610"/>
      <c r="S17" s="610"/>
      <c r="T17" s="610"/>
      <c r="U17" s="610"/>
      <c r="V17" s="610"/>
      <c r="W17" s="610"/>
      <c r="X17" s="610"/>
      <c r="Y17" s="610"/>
      <c r="Z17" s="610"/>
      <c r="AA17" s="610"/>
      <c r="AB17" s="610"/>
      <c r="AC17" s="610"/>
      <c r="AD17" s="610"/>
      <c r="AE17" s="610"/>
      <c r="AF17" s="610"/>
      <c r="AG17" s="610"/>
      <c r="AH17" s="610"/>
      <c r="AI17" s="610"/>
      <c r="AJ17" s="610"/>
      <c r="AK17" s="610"/>
      <c r="AL17" s="610"/>
      <c r="AM17" s="610"/>
      <c r="AN17" s="610"/>
      <c r="AO17" s="610"/>
      <c r="AP17" s="610"/>
      <c r="AQ17" s="610"/>
      <c r="AR17" s="610"/>
      <c r="AS17" s="610"/>
      <c r="AT17" s="610"/>
      <c r="AU17" s="610"/>
      <c r="AV17" s="610"/>
      <c r="AW17" s="610"/>
      <c r="AX17" s="610"/>
      <c r="AY17" s="610"/>
      <c r="AZ17" s="610"/>
      <c r="BA17" s="610"/>
      <c r="BB17" s="610"/>
      <c r="BC17" s="611"/>
      <c r="BD17" s="317"/>
      <c r="BE17" s="317"/>
      <c r="BF17" s="317"/>
      <c r="BG17" s="317"/>
      <c r="BH17" s="317"/>
      <c r="BI17" s="317"/>
      <c r="BJ17" s="317"/>
      <c r="BK17" s="317"/>
      <c r="BL17" s="318"/>
      <c r="BM17" s="347"/>
      <c r="BN17" s="347"/>
      <c r="BO17" s="347"/>
      <c r="BP17" s="347"/>
      <c r="BQ17" s="347"/>
      <c r="BR17" s="347"/>
      <c r="BS17" s="347"/>
      <c r="BT17" s="347"/>
      <c r="BU17" s="347"/>
      <c r="BV17" s="347"/>
      <c r="BW17" s="347"/>
      <c r="BX17" s="347"/>
      <c r="BY17" s="347"/>
      <c r="BZ17" s="347"/>
      <c r="CA17" s="347"/>
      <c r="CB17" s="347"/>
      <c r="CC17" s="347"/>
      <c r="CD17" s="347"/>
      <c r="CE17" s="347"/>
      <c r="CF17" s="347"/>
      <c r="CG17" s="347"/>
      <c r="CH17" s="347"/>
      <c r="CI17" s="347"/>
      <c r="CJ17" s="347"/>
      <c r="CK17" s="347"/>
      <c r="CL17" s="347"/>
      <c r="CM17" s="347"/>
      <c r="CN17" s="347"/>
      <c r="CO17" s="347"/>
      <c r="CP17" s="347"/>
      <c r="CQ17" s="347"/>
      <c r="CR17" s="347"/>
      <c r="CS17" s="347"/>
      <c r="CT17" s="347"/>
      <c r="CU17" s="347"/>
      <c r="CV17" s="347"/>
      <c r="CW17" s="347"/>
      <c r="CX17" s="347"/>
      <c r="CY17" s="347"/>
      <c r="CZ17" s="347"/>
      <c r="DA17" s="347"/>
      <c r="DB17" s="347"/>
      <c r="DC17" s="347"/>
      <c r="DD17" s="347"/>
    </row>
    <row r="18" spans="1:108" ht="11.85" customHeight="1" x14ac:dyDescent="0.2">
      <c r="A18" s="95"/>
      <c r="B18" s="602" t="s">
        <v>107</v>
      </c>
      <c r="C18" s="602"/>
      <c r="D18" s="602"/>
      <c r="E18" s="602"/>
      <c r="F18" s="602"/>
      <c r="G18" s="602"/>
      <c r="H18" s="602"/>
      <c r="I18" s="602"/>
      <c r="J18" s="602"/>
      <c r="K18" s="602"/>
      <c r="L18" s="602"/>
      <c r="M18" s="602"/>
      <c r="N18" s="602"/>
      <c r="O18" s="602"/>
      <c r="P18" s="602"/>
      <c r="Q18" s="602"/>
      <c r="R18" s="602"/>
      <c r="S18" s="602"/>
      <c r="T18" s="602"/>
      <c r="U18" s="602"/>
      <c r="V18" s="602"/>
      <c r="W18" s="602"/>
      <c r="X18" s="602"/>
      <c r="Y18" s="602"/>
      <c r="Z18" s="602"/>
      <c r="AA18" s="602"/>
      <c r="AB18" s="602"/>
      <c r="AC18" s="602"/>
      <c r="AD18" s="602"/>
      <c r="AE18" s="602"/>
      <c r="AF18" s="602"/>
      <c r="AG18" s="602"/>
      <c r="AH18" s="602"/>
      <c r="AI18" s="602"/>
      <c r="AJ18" s="602"/>
      <c r="AK18" s="602"/>
      <c r="AL18" s="602"/>
      <c r="AM18" s="602"/>
      <c r="AN18" s="602"/>
      <c r="AO18" s="602"/>
      <c r="AP18" s="602"/>
      <c r="AQ18" s="602"/>
      <c r="AR18" s="602"/>
      <c r="AS18" s="602"/>
      <c r="AT18" s="602"/>
      <c r="AU18" s="602"/>
      <c r="AV18" s="602"/>
      <c r="AW18" s="602"/>
      <c r="AX18" s="602"/>
      <c r="AY18" s="602"/>
      <c r="AZ18" s="602"/>
      <c r="BA18" s="602"/>
      <c r="BB18" s="602"/>
      <c r="BC18" s="603"/>
      <c r="BD18" s="263">
        <v>6</v>
      </c>
      <c r="BE18" s="264"/>
      <c r="BF18" s="264"/>
      <c r="BG18" s="264"/>
      <c r="BH18" s="264"/>
      <c r="BI18" s="264"/>
      <c r="BJ18" s="264"/>
      <c r="BK18" s="264"/>
      <c r="BL18" s="265"/>
      <c r="BM18" s="604"/>
      <c r="BN18" s="605"/>
      <c r="BO18" s="605"/>
      <c r="BP18" s="605"/>
      <c r="BQ18" s="605"/>
      <c r="BR18" s="605"/>
      <c r="BS18" s="605"/>
      <c r="BT18" s="605"/>
      <c r="BU18" s="605"/>
      <c r="BV18" s="605"/>
      <c r="BW18" s="605"/>
      <c r="BX18" s="605"/>
      <c r="BY18" s="605"/>
      <c r="BZ18" s="605"/>
      <c r="CA18" s="605"/>
      <c r="CB18" s="605"/>
      <c r="CC18" s="605"/>
      <c r="CD18" s="606"/>
      <c r="CE18" s="607"/>
      <c r="CF18" s="607"/>
      <c r="CG18" s="607"/>
      <c r="CH18" s="607"/>
      <c r="CI18" s="607"/>
      <c r="CJ18" s="607"/>
      <c r="CK18" s="607"/>
      <c r="CL18" s="607"/>
      <c r="CM18" s="607"/>
      <c r="CN18" s="607"/>
      <c r="CO18" s="607"/>
      <c r="CP18" s="607"/>
      <c r="CQ18" s="607"/>
      <c r="CR18" s="607"/>
      <c r="CS18" s="607"/>
      <c r="CT18" s="607"/>
      <c r="CU18" s="607"/>
      <c r="CV18" s="607"/>
      <c r="CW18" s="607"/>
      <c r="CX18" s="607"/>
      <c r="CY18" s="607"/>
      <c r="CZ18" s="607"/>
      <c r="DA18" s="607"/>
      <c r="DB18" s="607"/>
      <c r="DC18" s="607"/>
      <c r="DD18" s="607"/>
    </row>
    <row r="19" spans="1:108" ht="36.75" customHeight="1" x14ac:dyDescent="0.2">
      <c r="A19" s="93"/>
      <c r="B19" s="608" t="s">
        <v>109</v>
      </c>
      <c r="C19" s="608"/>
      <c r="D19" s="608"/>
      <c r="E19" s="608"/>
      <c r="F19" s="608"/>
      <c r="G19" s="608"/>
      <c r="H19" s="608"/>
      <c r="I19" s="608"/>
      <c r="J19" s="608"/>
      <c r="K19" s="608"/>
      <c r="L19" s="608"/>
      <c r="M19" s="608"/>
      <c r="N19" s="608"/>
      <c r="O19" s="608"/>
      <c r="P19" s="608"/>
      <c r="Q19" s="608"/>
      <c r="R19" s="608"/>
      <c r="S19" s="608"/>
      <c r="T19" s="608"/>
      <c r="U19" s="608"/>
      <c r="V19" s="608"/>
      <c r="W19" s="608"/>
      <c r="X19" s="608"/>
      <c r="Y19" s="608"/>
      <c r="Z19" s="608"/>
      <c r="AA19" s="608"/>
      <c r="AB19" s="608"/>
      <c r="AC19" s="608"/>
      <c r="AD19" s="608"/>
      <c r="AE19" s="608"/>
      <c r="AF19" s="608"/>
      <c r="AG19" s="608"/>
      <c r="AH19" s="608"/>
      <c r="AI19" s="608"/>
      <c r="AJ19" s="608"/>
      <c r="AK19" s="608"/>
      <c r="AL19" s="608"/>
      <c r="AM19" s="608"/>
      <c r="AN19" s="608"/>
      <c r="AO19" s="608"/>
      <c r="AP19" s="608"/>
      <c r="AQ19" s="608"/>
      <c r="AR19" s="608"/>
      <c r="AS19" s="608"/>
      <c r="AT19" s="608"/>
      <c r="AU19" s="608"/>
      <c r="AV19" s="608"/>
      <c r="AW19" s="608"/>
      <c r="AX19" s="608"/>
      <c r="AY19" s="608"/>
      <c r="AZ19" s="608"/>
      <c r="BA19" s="608"/>
      <c r="BB19" s="608"/>
      <c r="BC19" s="609"/>
      <c r="BD19" s="263">
        <v>7</v>
      </c>
      <c r="BE19" s="264"/>
      <c r="BF19" s="264"/>
      <c r="BG19" s="264"/>
      <c r="BH19" s="264"/>
      <c r="BI19" s="264"/>
      <c r="BJ19" s="264"/>
      <c r="BK19" s="264"/>
      <c r="BL19" s="265"/>
      <c r="BM19" s="347"/>
      <c r="BN19" s="347"/>
      <c r="BO19" s="347"/>
      <c r="BP19" s="347"/>
      <c r="BQ19" s="347"/>
      <c r="BR19" s="347"/>
      <c r="BS19" s="347"/>
      <c r="BT19" s="347"/>
      <c r="BU19" s="347"/>
      <c r="BV19" s="347"/>
      <c r="BW19" s="347"/>
      <c r="BX19" s="347"/>
      <c r="BY19" s="347"/>
      <c r="BZ19" s="347"/>
      <c r="CA19" s="347"/>
      <c r="CB19" s="347"/>
      <c r="CC19" s="347"/>
      <c r="CD19" s="347"/>
      <c r="CE19" s="347"/>
      <c r="CF19" s="347"/>
      <c r="CG19" s="347"/>
      <c r="CH19" s="347"/>
      <c r="CI19" s="347"/>
      <c r="CJ19" s="347"/>
      <c r="CK19" s="347"/>
      <c r="CL19" s="347"/>
      <c r="CM19" s="347"/>
      <c r="CN19" s="347"/>
      <c r="CO19" s="347"/>
      <c r="CP19" s="347"/>
      <c r="CQ19" s="347"/>
      <c r="CR19" s="347"/>
      <c r="CS19" s="347"/>
      <c r="CT19" s="347"/>
      <c r="CU19" s="347"/>
      <c r="CV19" s="347"/>
      <c r="CW19" s="347"/>
      <c r="CX19" s="347"/>
      <c r="CY19" s="347"/>
      <c r="CZ19" s="347"/>
      <c r="DA19" s="347"/>
      <c r="DB19" s="347"/>
      <c r="DC19" s="347"/>
      <c r="DD19" s="347"/>
    </row>
    <row r="20" spans="1:108" ht="11.45" customHeight="1" x14ac:dyDescent="0.2">
      <c r="A20" s="93"/>
      <c r="B20" s="436" t="s">
        <v>66</v>
      </c>
      <c r="C20" s="436"/>
      <c r="D20" s="436"/>
      <c r="E20" s="436"/>
      <c r="F20" s="436"/>
      <c r="G20" s="436"/>
      <c r="H20" s="436"/>
      <c r="I20" s="436"/>
      <c r="J20" s="436"/>
      <c r="K20" s="436"/>
      <c r="L20" s="436"/>
      <c r="M20" s="436"/>
      <c r="N20" s="436"/>
      <c r="O20" s="436"/>
      <c r="P20" s="436"/>
      <c r="Q20" s="436"/>
      <c r="R20" s="436"/>
      <c r="S20" s="436"/>
      <c r="T20" s="436"/>
      <c r="U20" s="436"/>
      <c r="V20" s="436"/>
      <c r="W20" s="436"/>
      <c r="X20" s="436"/>
      <c r="Y20" s="436"/>
      <c r="Z20" s="436"/>
      <c r="AA20" s="436"/>
      <c r="AB20" s="436"/>
      <c r="AC20" s="436"/>
      <c r="AD20" s="436"/>
      <c r="AE20" s="436"/>
      <c r="AF20" s="436"/>
      <c r="AG20" s="436"/>
      <c r="AH20" s="436"/>
      <c r="AI20" s="436"/>
      <c r="AJ20" s="436"/>
      <c r="AK20" s="436"/>
      <c r="AL20" s="436"/>
      <c r="AM20" s="436"/>
      <c r="AN20" s="436"/>
      <c r="AO20" s="436"/>
      <c r="AP20" s="436"/>
      <c r="AQ20" s="436"/>
      <c r="AR20" s="436"/>
      <c r="AS20" s="436"/>
      <c r="AT20" s="436"/>
      <c r="AU20" s="436"/>
      <c r="AV20" s="436"/>
      <c r="AW20" s="436"/>
      <c r="AX20" s="436"/>
      <c r="AY20" s="436"/>
      <c r="AZ20" s="436"/>
      <c r="BA20" s="436"/>
      <c r="BB20" s="436"/>
      <c r="BC20" s="437"/>
      <c r="BD20" s="293">
        <v>8</v>
      </c>
      <c r="BE20" s="293"/>
      <c r="BF20" s="293"/>
      <c r="BG20" s="293"/>
      <c r="BH20" s="293"/>
      <c r="BI20" s="293"/>
      <c r="BJ20" s="293"/>
      <c r="BK20" s="293"/>
      <c r="BL20" s="313"/>
      <c r="BM20" s="624"/>
      <c r="BN20" s="625"/>
      <c r="BO20" s="625"/>
      <c r="BP20" s="625"/>
      <c r="BQ20" s="625"/>
      <c r="BR20" s="625"/>
      <c r="BS20" s="625"/>
      <c r="BT20" s="625"/>
      <c r="BU20" s="625"/>
      <c r="BV20" s="625"/>
      <c r="BW20" s="625"/>
      <c r="BX20" s="625"/>
      <c r="BY20" s="625"/>
      <c r="BZ20" s="625"/>
      <c r="CA20" s="625"/>
      <c r="CB20" s="625"/>
      <c r="CC20" s="625"/>
      <c r="CD20" s="626"/>
      <c r="CE20" s="624"/>
      <c r="CF20" s="625"/>
      <c r="CG20" s="625"/>
      <c r="CH20" s="625"/>
      <c r="CI20" s="625"/>
      <c r="CJ20" s="625"/>
      <c r="CK20" s="625"/>
      <c r="CL20" s="625"/>
      <c r="CM20" s="625"/>
      <c r="CN20" s="625"/>
      <c r="CO20" s="625"/>
      <c r="CP20" s="625"/>
      <c r="CQ20" s="625"/>
      <c r="CR20" s="625"/>
      <c r="CS20" s="625"/>
      <c r="CT20" s="625"/>
      <c r="CU20" s="625"/>
      <c r="CV20" s="625"/>
      <c r="CW20" s="625"/>
      <c r="CX20" s="625"/>
      <c r="CY20" s="625"/>
      <c r="CZ20" s="625"/>
      <c r="DA20" s="625"/>
      <c r="DB20" s="625"/>
      <c r="DC20" s="625"/>
      <c r="DD20" s="626"/>
    </row>
    <row r="21" spans="1:108" ht="11.45" customHeight="1" x14ac:dyDescent="0.2">
      <c r="A21" s="94"/>
      <c r="B21" s="610" t="s">
        <v>107</v>
      </c>
      <c r="C21" s="610"/>
      <c r="D21" s="610"/>
      <c r="E21" s="610"/>
      <c r="F21" s="610"/>
      <c r="G21" s="610"/>
      <c r="H21" s="610"/>
      <c r="I21" s="610"/>
      <c r="J21" s="610"/>
      <c r="K21" s="610"/>
      <c r="L21" s="610"/>
      <c r="M21" s="610"/>
      <c r="N21" s="610"/>
      <c r="O21" s="610"/>
      <c r="P21" s="610"/>
      <c r="Q21" s="610"/>
      <c r="R21" s="610"/>
      <c r="S21" s="610"/>
      <c r="T21" s="610"/>
      <c r="U21" s="610"/>
      <c r="V21" s="610"/>
      <c r="W21" s="610"/>
      <c r="X21" s="610"/>
      <c r="Y21" s="610"/>
      <c r="Z21" s="610"/>
      <c r="AA21" s="610"/>
      <c r="AB21" s="610"/>
      <c r="AC21" s="610"/>
      <c r="AD21" s="610"/>
      <c r="AE21" s="610"/>
      <c r="AF21" s="610"/>
      <c r="AG21" s="610"/>
      <c r="AH21" s="610"/>
      <c r="AI21" s="610"/>
      <c r="AJ21" s="610"/>
      <c r="AK21" s="610"/>
      <c r="AL21" s="610"/>
      <c r="AM21" s="610"/>
      <c r="AN21" s="610"/>
      <c r="AO21" s="610"/>
      <c r="AP21" s="610"/>
      <c r="AQ21" s="610"/>
      <c r="AR21" s="610"/>
      <c r="AS21" s="610"/>
      <c r="AT21" s="610"/>
      <c r="AU21" s="610"/>
      <c r="AV21" s="610"/>
      <c r="AW21" s="610"/>
      <c r="AX21" s="610"/>
      <c r="AY21" s="610"/>
      <c r="AZ21" s="610"/>
      <c r="BA21" s="610"/>
      <c r="BB21" s="610"/>
      <c r="BC21" s="611"/>
      <c r="BD21" s="317"/>
      <c r="BE21" s="317"/>
      <c r="BF21" s="317"/>
      <c r="BG21" s="317"/>
      <c r="BH21" s="317"/>
      <c r="BI21" s="317"/>
      <c r="BJ21" s="317"/>
      <c r="BK21" s="317"/>
      <c r="BL21" s="318"/>
      <c r="BM21" s="627"/>
      <c r="BN21" s="628"/>
      <c r="BO21" s="628"/>
      <c r="BP21" s="628"/>
      <c r="BQ21" s="628"/>
      <c r="BR21" s="628"/>
      <c r="BS21" s="628"/>
      <c r="BT21" s="628"/>
      <c r="BU21" s="628"/>
      <c r="BV21" s="628"/>
      <c r="BW21" s="628"/>
      <c r="BX21" s="628"/>
      <c r="BY21" s="628"/>
      <c r="BZ21" s="628"/>
      <c r="CA21" s="628"/>
      <c r="CB21" s="628"/>
      <c r="CC21" s="628"/>
      <c r="CD21" s="629"/>
      <c r="CE21" s="627"/>
      <c r="CF21" s="628"/>
      <c r="CG21" s="628"/>
      <c r="CH21" s="628"/>
      <c r="CI21" s="628"/>
      <c r="CJ21" s="628"/>
      <c r="CK21" s="628"/>
      <c r="CL21" s="628"/>
      <c r="CM21" s="628"/>
      <c r="CN21" s="628"/>
      <c r="CO21" s="628"/>
      <c r="CP21" s="628"/>
      <c r="CQ21" s="628"/>
      <c r="CR21" s="628"/>
      <c r="CS21" s="628"/>
      <c r="CT21" s="628"/>
      <c r="CU21" s="628"/>
      <c r="CV21" s="628"/>
      <c r="CW21" s="628"/>
      <c r="CX21" s="628"/>
      <c r="CY21" s="628"/>
      <c r="CZ21" s="628"/>
      <c r="DA21" s="628"/>
      <c r="DB21" s="628"/>
      <c r="DC21" s="628"/>
      <c r="DD21" s="629"/>
    </row>
    <row r="22" spans="1:108" ht="24.75" customHeight="1" x14ac:dyDescent="0.2">
      <c r="A22" s="94"/>
      <c r="B22" s="608" t="s">
        <v>110</v>
      </c>
      <c r="C22" s="608"/>
      <c r="D22" s="608"/>
      <c r="E22" s="608"/>
      <c r="F22" s="608"/>
      <c r="G22" s="608"/>
      <c r="H22" s="608"/>
      <c r="I22" s="608"/>
      <c r="J22" s="608"/>
      <c r="K22" s="608"/>
      <c r="L22" s="608"/>
      <c r="M22" s="608"/>
      <c r="N22" s="608"/>
      <c r="O22" s="608"/>
      <c r="P22" s="608"/>
      <c r="Q22" s="608"/>
      <c r="R22" s="608"/>
      <c r="S22" s="608"/>
      <c r="T22" s="608"/>
      <c r="U22" s="608"/>
      <c r="V22" s="608"/>
      <c r="W22" s="608"/>
      <c r="X22" s="608"/>
      <c r="Y22" s="608"/>
      <c r="Z22" s="608"/>
      <c r="AA22" s="608"/>
      <c r="AB22" s="608"/>
      <c r="AC22" s="608"/>
      <c r="AD22" s="608"/>
      <c r="AE22" s="608"/>
      <c r="AF22" s="608"/>
      <c r="AG22" s="608"/>
      <c r="AH22" s="608"/>
      <c r="AI22" s="608"/>
      <c r="AJ22" s="608"/>
      <c r="AK22" s="608"/>
      <c r="AL22" s="608"/>
      <c r="AM22" s="608"/>
      <c r="AN22" s="608"/>
      <c r="AO22" s="608"/>
      <c r="AP22" s="608"/>
      <c r="AQ22" s="608"/>
      <c r="AR22" s="608"/>
      <c r="AS22" s="608"/>
      <c r="AT22" s="608"/>
      <c r="AU22" s="608"/>
      <c r="AV22" s="608"/>
      <c r="AW22" s="608"/>
      <c r="AX22" s="608"/>
      <c r="AY22" s="608"/>
      <c r="AZ22" s="608"/>
      <c r="BA22" s="608"/>
      <c r="BB22" s="608"/>
      <c r="BC22" s="609"/>
      <c r="BD22" s="263">
        <v>9</v>
      </c>
      <c r="BE22" s="264"/>
      <c r="BF22" s="264"/>
      <c r="BG22" s="264"/>
      <c r="BH22" s="264"/>
      <c r="BI22" s="264"/>
      <c r="BJ22" s="264"/>
      <c r="BK22" s="264"/>
      <c r="BL22" s="265"/>
      <c r="BM22" s="621" t="s">
        <v>69</v>
      </c>
      <c r="BN22" s="622"/>
      <c r="BO22" s="622"/>
      <c r="BP22" s="622"/>
      <c r="BQ22" s="622"/>
      <c r="BR22" s="622"/>
      <c r="BS22" s="622"/>
      <c r="BT22" s="622"/>
      <c r="BU22" s="622"/>
      <c r="BV22" s="622"/>
      <c r="BW22" s="622"/>
      <c r="BX22" s="622"/>
      <c r="BY22" s="622"/>
      <c r="BZ22" s="622"/>
      <c r="CA22" s="622"/>
      <c r="CB22" s="622"/>
      <c r="CC22" s="622"/>
      <c r="CD22" s="623"/>
      <c r="CE22" s="607"/>
      <c r="CF22" s="607"/>
      <c r="CG22" s="607"/>
      <c r="CH22" s="607"/>
      <c r="CI22" s="607"/>
      <c r="CJ22" s="607"/>
      <c r="CK22" s="607"/>
      <c r="CL22" s="607"/>
      <c r="CM22" s="607"/>
      <c r="CN22" s="607"/>
      <c r="CO22" s="607"/>
      <c r="CP22" s="607"/>
      <c r="CQ22" s="607"/>
      <c r="CR22" s="607"/>
      <c r="CS22" s="607"/>
      <c r="CT22" s="607"/>
      <c r="CU22" s="607"/>
      <c r="CV22" s="607"/>
      <c r="CW22" s="607"/>
      <c r="CX22" s="607"/>
      <c r="CY22" s="607"/>
      <c r="CZ22" s="607"/>
      <c r="DA22" s="607"/>
      <c r="DB22" s="607"/>
      <c r="DC22" s="607"/>
      <c r="DD22" s="607"/>
    </row>
    <row r="23" spans="1:108" ht="12" customHeight="1" x14ac:dyDescent="0.2">
      <c r="A23" s="95"/>
      <c r="B23" s="619" t="s">
        <v>188</v>
      </c>
      <c r="C23" s="619"/>
      <c r="D23" s="619"/>
      <c r="E23" s="619"/>
      <c r="F23" s="619"/>
      <c r="G23" s="619"/>
      <c r="H23" s="619"/>
      <c r="I23" s="619"/>
      <c r="J23" s="619"/>
      <c r="K23" s="619"/>
      <c r="L23" s="619"/>
      <c r="M23" s="619"/>
      <c r="N23" s="619"/>
      <c r="O23" s="619"/>
      <c r="P23" s="619"/>
      <c r="Q23" s="619"/>
      <c r="R23" s="619"/>
      <c r="S23" s="619"/>
      <c r="T23" s="619"/>
      <c r="U23" s="619"/>
      <c r="V23" s="619"/>
      <c r="W23" s="619"/>
      <c r="X23" s="619"/>
      <c r="Y23" s="619"/>
      <c r="Z23" s="619"/>
      <c r="AA23" s="619"/>
      <c r="AB23" s="619"/>
      <c r="AC23" s="619"/>
      <c r="AD23" s="619"/>
      <c r="AE23" s="619"/>
      <c r="AF23" s="619"/>
      <c r="AG23" s="619"/>
      <c r="AH23" s="619"/>
      <c r="AI23" s="619"/>
      <c r="AJ23" s="619"/>
      <c r="AK23" s="619"/>
      <c r="AL23" s="619"/>
      <c r="AM23" s="619"/>
      <c r="AN23" s="619"/>
      <c r="AO23" s="619"/>
      <c r="AP23" s="619"/>
      <c r="AQ23" s="619"/>
      <c r="AR23" s="619"/>
      <c r="AS23" s="619"/>
      <c r="AT23" s="619"/>
      <c r="AU23" s="619"/>
      <c r="AV23" s="619"/>
      <c r="AW23" s="619"/>
      <c r="AX23" s="619"/>
      <c r="AY23" s="619"/>
      <c r="AZ23" s="619"/>
      <c r="BA23" s="619"/>
      <c r="BB23" s="619"/>
      <c r="BC23" s="620"/>
      <c r="BD23" s="263">
        <v>10</v>
      </c>
      <c r="BE23" s="264"/>
      <c r="BF23" s="264"/>
      <c r="BG23" s="264"/>
      <c r="BH23" s="264"/>
      <c r="BI23" s="264"/>
      <c r="BJ23" s="264"/>
      <c r="BK23" s="264"/>
      <c r="BL23" s="265"/>
      <c r="BM23" s="621" t="s">
        <v>69</v>
      </c>
      <c r="BN23" s="622"/>
      <c r="BO23" s="622"/>
      <c r="BP23" s="622"/>
      <c r="BQ23" s="622"/>
      <c r="BR23" s="622"/>
      <c r="BS23" s="622"/>
      <c r="BT23" s="622"/>
      <c r="BU23" s="622"/>
      <c r="BV23" s="622"/>
      <c r="BW23" s="622"/>
      <c r="BX23" s="622"/>
      <c r="BY23" s="622"/>
      <c r="BZ23" s="622"/>
      <c r="CA23" s="622"/>
      <c r="CB23" s="622"/>
      <c r="CC23" s="622"/>
      <c r="CD23" s="623"/>
      <c r="CE23" s="347">
        <f>T11R1C4+T11R4C4+T11R7C4+CE22</f>
        <v>0</v>
      </c>
      <c r="CF23" s="347"/>
      <c r="CG23" s="347"/>
      <c r="CH23" s="347"/>
      <c r="CI23" s="347"/>
      <c r="CJ23" s="347"/>
      <c r="CK23" s="347"/>
      <c r="CL23" s="347"/>
      <c r="CM23" s="347"/>
      <c r="CN23" s="347"/>
      <c r="CO23" s="347"/>
      <c r="CP23" s="347"/>
      <c r="CQ23" s="347"/>
      <c r="CR23" s="347"/>
      <c r="CS23" s="347"/>
      <c r="CT23" s="347"/>
      <c r="CU23" s="347"/>
      <c r="CV23" s="347"/>
      <c r="CW23" s="347"/>
      <c r="CX23" s="347"/>
      <c r="CY23" s="347"/>
      <c r="CZ23" s="347"/>
      <c r="DA23" s="347"/>
      <c r="DB23" s="347"/>
      <c r="DC23" s="347"/>
      <c r="DD23" s="347"/>
    </row>
    <row r="24" spans="1:108" ht="12" customHeight="1" x14ac:dyDescent="0.2">
      <c r="A24" s="75"/>
      <c r="B24" s="99"/>
      <c r="C24" s="99"/>
      <c r="D24" s="99"/>
      <c r="E24" s="99"/>
      <c r="F24" s="99"/>
      <c r="G24" s="99"/>
      <c r="H24" s="99"/>
      <c r="I24" s="99"/>
      <c r="J24" s="99"/>
      <c r="K24" s="99"/>
      <c r="L24" s="99"/>
      <c r="M24" s="99"/>
      <c r="N24" s="99"/>
      <c r="O24" s="99"/>
      <c r="P24" s="99"/>
      <c r="Q24" s="99"/>
      <c r="R24" s="99"/>
      <c r="S24" s="99"/>
      <c r="T24" s="99"/>
      <c r="U24" s="99"/>
      <c r="V24" s="99"/>
      <c r="W24" s="99"/>
      <c r="X24" s="99"/>
      <c r="Y24" s="99"/>
      <c r="Z24" s="99"/>
      <c r="AA24" s="99"/>
      <c r="AB24" s="99"/>
      <c r="AC24" s="99"/>
      <c r="AD24" s="99"/>
      <c r="AE24" s="99"/>
      <c r="AF24" s="99"/>
      <c r="AG24" s="99"/>
      <c r="AH24" s="99"/>
      <c r="AI24" s="99"/>
      <c r="AJ24" s="99"/>
      <c r="AK24" s="99"/>
      <c r="AL24" s="99"/>
      <c r="AM24" s="99"/>
      <c r="AN24" s="99"/>
      <c r="AO24" s="99"/>
      <c r="AP24" s="99"/>
      <c r="AQ24" s="99"/>
      <c r="AR24" s="99"/>
      <c r="AS24" s="99"/>
      <c r="AT24" s="99"/>
      <c r="AU24" s="99"/>
      <c r="AV24" s="99"/>
      <c r="AW24" s="99"/>
      <c r="AX24" s="99"/>
      <c r="AY24" s="99"/>
      <c r="AZ24" s="99"/>
      <c r="BA24" s="99"/>
      <c r="BB24" s="99"/>
      <c r="BC24" s="99"/>
      <c r="BD24" s="72"/>
      <c r="BE24" s="72"/>
      <c r="BF24" s="72"/>
      <c r="BG24" s="72"/>
      <c r="BH24" s="72"/>
      <c r="BI24" s="72"/>
      <c r="BJ24" s="72"/>
      <c r="BK24" s="72"/>
      <c r="BL24" s="72"/>
      <c r="BM24" s="100"/>
      <c r="BN24" s="100"/>
      <c r="BO24" s="100"/>
      <c r="BP24" s="100"/>
      <c r="BQ24" s="100"/>
      <c r="BR24" s="100"/>
      <c r="BS24" s="100"/>
      <c r="BT24" s="100"/>
      <c r="BU24" s="100"/>
      <c r="BV24" s="100"/>
      <c r="BW24" s="100"/>
      <c r="BX24" s="100"/>
      <c r="BY24" s="100"/>
      <c r="BZ24" s="100"/>
      <c r="CA24" s="100"/>
      <c r="CB24" s="100"/>
      <c r="CC24" s="100"/>
      <c r="CD24" s="100"/>
      <c r="CE24" s="101"/>
      <c r="CF24" s="101"/>
      <c r="CG24" s="101"/>
      <c r="CH24" s="101"/>
      <c r="CI24" s="101"/>
      <c r="CJ24" s="101"/>
      <c r="CK24" s="101"/>
      <c r="CL24" s="101"/>
      <c r="CM24" s="101"/>
      <c r="CN24" s="101"/>
      <c r="CO24" s="101"/>
      <c r="CP24" s="101"/>
      <c r="CQ24" s="101"/>
      <c r="CR24" s="101"/>
      <c r="CS24" s="101"/>
      <c r="CT24" s="101"/>
      <c r="CU24" s="101"/>
      <c r="CV24" s="101"/>
      <c r="CW24" s="101"/>
      <c r="CX24" s="101"/>
      <c r="CY24" s="101"/>
      <c r="CZ24" s="101"/>
      <c r="DA24" s="101"/>
      <c r="DB24" s="101"/>
      <c r="DC24" s="101"/>
      <c r="DD24" s="101"/>
    </row>
    <row r="25" spans="1:108" ht="15" customHeight="1" x14ac:dyDescent="0.2">
      <c r="A25" s="75"/>
      <c r="B25" s="99"/>
      <c r="C25" s="99"/>
      <c r="D25" s="99"/>
      <c r="E25" s="99"/>
      <c r="F25" s="99"/>
      <c r="G25" s="99"/>
      <c r="H25" s="99"/>
      <c r="I25" s="99"/>
      <c r="J25" s="99"/>
      <c r="K25" s="99"/>
      <c r="L25" s="99"/>
      <c r="M25" s="99"/>
      <c r="N25" s="99"/>
      <c r="O25" s="99"/>
      <c r="P25" s="99"/>
      <c r="Q25" s="99"/>
      <c r="R25" s="99"/>
      <c r="S25" s="99"/>
      <c r="T25" s="99"/>
      <c r="U25" s="99"/>
      <c r="V25" s="99"/>
      <c r="W25" s="99"/>
      <c r="X25" s="99"/>
      <c r="Y25" s="99"/>
      <c r="Z25" s="99"/>
      <c r="AA25" s="99"/>
      <c r="AB25" s="99"/>
      <c r="AC25" s="99"/>
      <c r="AD25" s="99"/>
      <c r="AE25" s="99"/>
      <c r="AF25" s="99"/>
      <c r="AG25" s="99"/>
      <c r="AH25" s="99"/>
      <c r="AI25" s="99"/>
      <c r="AJ25" s="99"/>
      <c r="AK25" s="99"/>
      <c r="AL25" s="99"/>
      <c r="AM25" s="99"/>
      <c r="AN25" s="99"/>
      <c r="AO25" s="99"/>
      <c r="AP25" s="99"/>
      <c r="AQ25" s="99"/>
      <c r="AR25" s="99"/>
      <c r="AS25" s="99"/>
      <c r="AT25" s="99"/>
      <c r="AU25" s="99"/>
      <c r="AV25" s="99"/>
      <c r="AW25" s="99"/>
      <c r="AX25" s="99"/>
      <c r="AY25" s="99"/>
      <c r="AZ25" s="99"/>
      <c r="BA25" s="99"/>
      <c r="BB25" s="99"/>
      <c r="BC25" s="99"/>
      <c r="BD25" s="72"/>
      <c r="BE25" s="72"/>
      <c r="BF25" s="72"/>
      <c r="BG25" s="72"/>
      <c r="BH25" s="72"/>
      <c r="BI25" s="72"/>
      <c r="BJ25" s="72"/>
      <c r="BK25" s="72"/>
      <c r="BL25" s="72"/>
      <c r="BM25" s="73"/>
      <c r="BN25" s="73"/>
      <c r="BO25" s="73"/>
      <c r="BP25" s="73"/>
      <c r="BQ25" s="73"/>
      <c r="BR25" s="73"/>
      <c r="BS25" s="73"/>
      <c r="BT25" s="73"/>
      <c r="BU25" s="73"/>
      <c r="BV25" s="73"/>
      <c r="BW25" s="73"/>
      <c r="BX25" s="73"/>
      <c r="BY25" s="73"/>
      <c r="BZ25" s="73"/>
      <c r="CA25" s="73"/>
      <c r="CB25" s="73"/>
      <c r="CC25" s="73"/>
      <c r="CD25" s="73"/>
      <c r="CE25" s="73"/>
      <c r="CF25" s="73"/>
      <c r="CG25" s="73"/>
      <c r="CH25" s="73"/>
      <c r="CI25" s="73"/>
      <c r="CJ25" s="73"/>
      <c r="CK25" s="73"/>
      <c r="CL25" s="73"/>
      <c r="CM25" s="73"/>
      <c r="CN25" s="73"/>
      <c r="CO25" s="73"/>
      <c r="CP25" s="73"/>
      <c r="CQ25" s="73"/>
      <c r="CR25" s="73"/>
      <c r="CS25" s="73"/>
      <c r="CT25" s="73"/>
      <c r="CU25" s="73"/>
      <c r="CV25" s="73"/>
      <c r="CW25" s="73"/>
      <c r="CX25" s="73"/>
      <c r="CY25" s="73"/>
      <c r="CZ25" s="73"/>
      <c r="DA25" s="73"/>
      <c r="DB25" s="73"/>
      <c r="DC25" s="73"/>
      <c r="DD25" s="73"/>
    </row>
    <row r="26" spans="1:108" ht="11.45" customHeight="1" x14ac:dyDescent="0.2">
      <c r="A26" s="266" t="s">
        <v>225</v>
      </c>
      <c r="B26" s="266"/>
      <c r="C26" s="266"/>
      <c r="D26" s="266"/>
      <c r="E26" s="266"/>
      <c r="F26" s="266"/>
      <c r="G26" s="266"/>
      <c r="H26" s="266"/>
      <c r="I26" s="266"/>
      <c r="J26" s="266"/>
      <c r="K26" s="266"/>
      <c r="L26" s="266"/>
      <c r="M26" s="266"/>
      <c r="N26" s="266"/>
      <c r="O26" s="266"/>
      <c r="P26" s="266"/>
      <c r="Q26" s="266"/>
      <c r="R26" s="266"/>
      <c r="S26" s="266"/>
      <c r="T26" s="266"/>
      <c r="U26" s="266"/>
      <c r="V26" s="266"/>
      <c r="W26" s="266"/>
      <c r="X26" s="266"/>
      <c r="Y26" s="266"/>
      <c r="Z26" s="266"/>
      <c r="AA26" s="266"/>
      <c r="AB26" s="266"/>
      <c r="AC26" s="266"/>
      <c r="AD26" s="266"/>
      <c r="AE26" s="266"/>
      <c r="AF26" s="266"/>
      <c r="AG26" s="266"/>
      <c r="AH26" s="266"/>
      <c r="AI26" s="266"/>
      <c r="AJ26" s="266"/>
      <c r="AK26" s="266"/>
      <c r="AL26" s="266"/>
      <c r="AM26" s="266"/>
      <c r="AN26" s="266"/>
      <c r="AO26" s="266"/>
      <c r="AP26" s="266"/>
      <c r="AQ26" s="266"/>
      <c r="AR26" s="266"/>
      <c r="AS26" s="266"/>
      <c r="AT26" s="266"/>
      <c r="AU26" s="266"/>
      <c r="AV26" s="266"/>
      <c r="AW26" s="266"/>
      <c r="AX26" s="266"/>
      <c r="AY26" s="266"/>
      <c r="AZ26" s="266"/>
      <c r="BA26" s="266"/>
      <c r="BB26" s="266"/>
      <c r="BC26" s="266"/>
      <c r="BD26" s="266"/>
      <c r="BE26" s="266"/>
      <c r="BF26" s="266"/>
      <c r="BG26" s="266"/>
      <c r="BH26" s="266"/>
      <c r="BI26" s="266"/>
      <c r="BJ26" s="266"/>
      <c r="BK26" s="266"/>
      <c r="BL26" s="266"/>
      <c r="BM26" s="266"/>
      <c r="BN26" s="266"/>
      <c r="BO26" s="266"/>
      <c r="BP26" s="266"/>
      <c r="BQ26" s="266"/>
      <c r="BR26" s="266"/>
      <c r="BS26" s="266"/>
      <c r="BT26" s="266"/>
      <c r="BU26" s="266"/>
      <c r="BV26" s="266"/>
      <c r="BW26" s="266"/>
      <c r="BX26" s="266"/>
      <c r="BY26" s="266"/>
      <c r="BZ26" s="266"/>
      <c r="CA26" s="266"/>
      <c r="CB26" s="266"/>
      <c r="CC26" s="266"/>
      <c r="CD26" s="266"/>
      <c r="CE26" s="266"/>
      <c r="CF26" s="266"/>
      <c r="CG26" s="266"/>
      <c r="CH26" s="266"/>
      <c r="CI26" s="266"/>
      <c r="CJ26" s="266"/>
      <c r="CK26" s="266"/>
      <c r="CL26" s="266"/>
      <c r="CM26" s="266"/>
      <c r="CN26" s="266"/>
      <c r="CO26" s="266"/>
      <c r="CP26" s="266"/>
      <c r="CQ26" s="266"/>
      <c r="CR26" s="266"/>
      <c r="CS26" s="266"/>
      <c r="CT26" s="266"/>
      <c r="CU26" s="266"/>
      <c r="CV26" s="266"/>
      <c r="CW26" s="266"/>
      <c r="CX26" s="266"/>
      <c r="CY26" s="266"/>
      <c r="CZ26" s="266"/>
      <c r="DA26" s="266"/>
      <c r="DB26" s="266"/>
      <c r="DC26" s="266"/>
      <c r="DD26" s="266"/>
    </row>
    <row r="27" spans="1:108" ht="12.75" customHeight="1" x14ac:dyDescent="0.2">
      <c r="A27" s="266" t="s">
        <v>226</v>
      </c>
      <c r="B27" s="266"/>
      <c r="C27" s="266"/>
      <c r="D27" s="266"/>
      <c r="E27" s="266"/>
      <c r="F27" s="266"/>
      <c r="G27" s="266"/>
      <c r="H27" s="266"/>
      <c r="I27" s="266"/>
      <c r="J27" s="266"/>
      <c r="K27" s="266"/>
      <c r="L27" s="266"/>
      <c r="M27" s="266"/>
      <c r="N27" s="266"/>
      <c r="O27" s="266"/>
      <c r="P27" s="266"/>
      <c r="Q27" s="266"/>
      <c r="R27" s="266"/>
      <c r="S27" s="266"/>
      <c r="T27" s="266"/>
      <c r="U27" s="266"/>
      <c r="V27" s="266"/>
      <c r="W27" s="266"/>
      <c r="X27" s="266"/>
      <c r="Y27" s="266"/>
      <c r="Z27" s="266"/>
      <c r="AA27" s="266"/>
      <c r="AB27" s="266"/>
      <c r="AC27" s="266"/>
      <c r="AD27" s="266"/>
      <c r="AE27" s="266"/>
      <c r="AF27" s="266"/>
      <c r="AG27" s="266"/>
      <c r="AH27" s="266"/>
      <c r="AI27" s="266"/>
      <c r="AJ27" s="266"/>
      <c r="AK27" s="266"/>
      <c r="AL27" s="266"/>
      <c r="AM27" s="266"/>
      <c r="AN27" s="266"/>
      <c r="AO27" s="266"/>
      <c r="AP27" s="266"/>
      <c r="AQ27" s="266"/>
      <c r="AR27" s="266"/>
      <c r="AS27" s="266"/>
      <c r="AT27" s="266"/>
      <c r="AU27" s="266"/>
      <c r="AV27" s="266"/>
      <c r="AW27" s="266"/>
      <c r="AX27" s="266"/>
      <c r="AY27" s="266"/>
      <c r="AZ27" s="266"/>
      <c r="BA27" s="266"/>
      <c r="BB27" s="266"/>
      <c r="BC27" s="266"/>
      <c r="BD27" s="266"/>
      <c r="BE27" s="266"/>
      <c r="BF27" s="266"/>
      <c r="BG27" s="266"/>
      <c r="BH27" s="266"/>
      <c r="BI27" s="266"/>
      <c r="BJ27" s="266"/>
      <c r="BK27" s="266"/>
      <c r="BL27" s="266"/>
      <c r="BM27" s="266"/>
      <c r="BN27" s="266"/>
      <c r="BO27" s="266"/>
      <c r="BP27" s="266"/>
      <c r="BQ27" s="266"/>
      <c r="BR27" s="266"/>
      <c r="BS27" s="266"/>
      <c r="BT27" s="266"/>
      <c r="BU27" s="266"/>
      <c r="BV27" s="266"/>
      <c r="BW27" s="266"/>
      <c r="BX27" s="266"/>
      <c r="BY27" s="266"/>
      <c r="BZ27" s="266"/>
      <c r="CA27" s="266"/>
      <c r="CB27" s="266"/>
      <c r="CC27" s="266"/>
      <c r="CD27" s="266"/>
      <c r="CE27" s="266"/>
      <c r="CF27" s="266"/>
      <c r="CG27" s="266"/>
      <c r="CH27" s="266"/>
      <c r="CI27" s="266"/>
      <c r="CJ27" s="266"/>
      <c r="CK27" s="266"/>
      <c r="CL27" s="266"/>
      <c r="CM27" s="266"/>
      <c r="CN27" s="266"/>
      <c r="CO27" s="266"/>
      <c r="CP27" s="266"/>
      <c r="CQ27" s="266"/>
      <c r="CR27" s="266"/>
      <c r="CS27" s="266"/>
      <c r="CT27" s="266"/>
      <c r="CU27" s="266"/>
      <c r="CV27" s="266"/>
      <c r="CW27" s="266"/>
      <c r="CX27" s="266"/>
      <c r="CY27" s="266"/>
      <c r="CZ27" s="266"/>
      <c r="DA27" s="266"/>
      <c r="DB27" s="266"/>
      <c r="DC27" s="266"/>
      <c r="DD27" s="266"/>
    </row>
    <row r="28" spans="1:108" ht="12.75" customHeight="1" x14ac:dyDescent="0.2">
      <c r="CT28" s="253" t="s">
        <v>120</v>
      </c>
      <c r="CU28" s="253"/>
      <c r="CV28" s="253"/>
      <c r="CW28" s="253"/>
      <c r="CX28" s="253"/>
      <c r="CY28" s="253"/>
      <c r="CZ28" s="253"/>
      <c r="DA28" s="253"/>
      <c r="DB28" s="253"/>
      <c r="DC28" s="253"/>
      <c r="DD28" s="253"/>
    </row>
    <row r="29" spans="1:108" ht="27" customHeight="1" x14ac:dyDescent="0.2">
      <c r="A29" s="612" t="s">
        <v>39</v>
      </c>
      <c r="B29" s="613"/>
      <c r="C29" s="613"/>
      <c r="D29" s="613"/>
      <c r="E29" s="613"/>
      <c r="F29" s="613"/>
      <c r="G29" s="613"/>
      <c r="H29" s="613"/>
      <c r="I29" s="613"/>
      <c r="J29" s="613"/>
      <c r="K29" s="613"/>
      <c r="L29" s="613"/>
      <c r="M29" s="613"/>
      <c r="N29" s="613"/>
      <c r="O29" s="613"/>
      <c r="P29" s="613"/>
      <c r="Q29" s="613"/>
      <c r="R29" s="613"/>
      <c r="S29" s="613"/>
      <c r="T29" s="613"/>
      <c r="U29" s="613"/>
      <c r="V29" s="613"/>
      <c r="W29" s="613"/>
      <c r="X29" s="613"/>
      <c r="Y29" s="613"/>
      <c r="Z29" s="613"/>
      <c r="AA29" s="613"/>
      <c r="AB29" s="613"/>
      <c r="AC29" s="613"/>
      <c r="AD29" s="613"/>
      <c r="AE29" s="613"/>
      <c r="AF29" s="613"/>
      <c r="AG29" s="613"/>
      <c r="AH29" s="613"/>
      <c r="AI29" s="613"/>
      <c r="AJ29" s="613"/>
      <c r="AK29" s="613"/>
      <c r="AL29" s="613"/>
      <c r="AM29" s="613"/>
      <c r="AN29" s="613"/>
      <c r="AO29" s="613"/>
      <c r="AP29" s="613"/>
      <c r="AQ29" s="613"/>
      <c r="AR29" s="613"/>
      <c r="AS29" s="613"/>
      <c r="AT29" s="613"/>
      <c r="AU29" s="613"/>
      <c r="AV29" s="613"/>
      <c r="AW29" s="613"/>
      <c r="AX29" s="613"/>
      <c r="AY29" s="613"/>
      <c r="AZ29" s="613"/>
      <c r="BA29" s="613"/>
      <c r="BB29" s="613"/>
      <c r="BC29" s="614"/>
      <c r="BD29" s="615" t="s">
        <v>182</v>
      </c>
      <c r="BE29" s="616"/>
      <c r="BF29" s="616"/>
      <c r="BG29" s="616"/>
      <c r="BH29" s="616"/>
      <c r="BI29" s="616"/>
      <c r="BJ29" s="616"/>
      <c r="BK29" s="616"/>
      <c r="BL29" s="617"/>
      <c r="BM29" s="618" t="s">
        <v>195</v>
      </c>
      <c r="BN29" s="618"/>
      <c r="BO29" s="618"/>
      <c r="BP29" s="618"/>
      <c r="BQ29" s="618"/>
      <c r="BR29" s="618"/>
      <c r="BS29" s="618"/>
      <c r="BT29" s="618"/>
      <c r="BU29" s="618"/>
      <c r="BV29" s="618"/>
      <c r="BW29" s="618"/>
      <c r="BX29" s="618"/>
      <c r="BY29" s="618"/>
      <c r="BZ29" s="618"/>
      <c r="CA29" s="618"/>
      <c r="CB29" s="618"/>
      <c r="CC29" s="618"/>
      <c r="CD29" s="618"/>
      <c r="CE29" s="618"/>
      <c r="CF29" s="618"/>
      <c r="CG29" s="618"/>
      <c r="CH29" s="618"/>
      <c r="CI29" s="618"/>
      <c r="CJ29" s="618"/>
      <c r="CK29" s="618"/>
      <c r="CL29" s="618"/>
      <c r="CM29" s="618"/>
      <c r="CN29" s="618"/>
      <c r="CO29" s="618"/>
      <c r="CP29" s="618"/>
      <c r="CQ29" s="618"/>
      <c r="CR29" s="618"/>
      <c r="CS29" s="618"/>
      <c r="CT29" s="618"/>
      <c r="CU29" s="618"/>
      <c r="CV29" s="618"/>
      <c r="CW29" s="618"/>
      <c r="CX29" s="618"/>
      <c r="CY29" s="618"/>
      <c r="CZ29" s="618"/>
      <c r="DA29" s="618"/>
      <c r="DB29" s="618"/>
      <c r="DC29" s="618"/>
      <c r="DD29" s="618"/>
    </row>
    <row r="30" spans="1:108" ht="12" customHeight="1" x14ac:dyDescent="0.2">
      <c r="A30" s="263">
        <v>1</v>
      </c>
      <c r="B30" s="264"/>
      <c r="C30" s="264"/>
      <c r="D30" s="264"/>
      <c r="E30" s="264"/>
      <c r="F30" s="264"/>
      <c r="G30" s="264"/>
      <c r="H30" s="264"/>
      <c r="I30" s="264"/>
      <c r="J30" s="264"/>
      <c r="K30" s="264"/>
      <c r="L30" s="264"/>
      <c r="M30" s="264"/>
      <c r="N30" s="264"/>
      <c r="O30" s="264"/>
      <c r="P30" s="264"/>
      <c r="Q30" s="264"/>
      <c r="R30" s="264"/>
      <c r="S30" s="264"/>
      <c r="T30" s="264"/>
      <c r="U30" s="264"/>
      <c r="V30" s="264"/>
      <c r="W30" s="264"/>
      <c r="X30" s="264"/>
      <c r="Y30" s="264"/>
      <c r="Z30" s="264"/>
      <c r="AA30" s="264"/>
      <c r="AB30" s="264"/>
      <c r="AC30" s="264"/>
      <c r="AD30" s="264"/>
      <c r="AE30" s="264"/>
      <c r="AF30" s="264"/>
      <c r="AG30" s="264"/>
      <c r="AH30" s="264"/>
      <c r="AI30" s="264"/>
      <c r="AJ30" s="264"/>
      <c r="AK30" s="264"/>
      <c r="AL30" s="264"/>
      <c r="AM30" s="264"/>
      <c r="AN30" s="264"/>
      <c r="AO30" s="264"/>
      <c r="AP30" s="264"/>
      <c r="AQ30" s="264"/>
      <c r="AR30" s="264"/>
      <c r="AS30" s="264"/>
      <c r="AT30" s="264"/>
      <c r="AU30" s="264"/>
      <c r="AV30" s="264"/>
      <c r="AW30" s="264"/>
      <c r="AX30" s="264"/>
      <c r="AY30" s="264"/>
      <c r="AZ30" s="264"/>
      <c r="BA30" s="264"/>
      <c r="BB30" s="264"/>
      <c r="BC30" s="265"/>
      <c r="BD30" s="263">
        <v>2</v>
      </c>
      <c r="BE30" s="264"/>
      <c r="BF30" s="264"/>
      <c r="BG30" s="264"/>
      <c r="BH30" s="264"/>
      <c r="BI30" s="264"/>
      <c r="BJ30" s="264"/>
      <c r="BK30" s="264"/>
      <c r="BL30" s="264"/>
      <c r="BM30" s="600">
        <v>3</v>
      </c>
      <c r="BN30" s="600"/>
      <c r="BO30" s="600"/>
      <c r="BP30" s="600"/>
      <c r="BQ30" s="600"/>
      <c r="BR30" s="600"/>
      <c r="BS30" s="600"/>
      <c r="BT30" s="600"/>
      <c r="BU30" s="600"/>
      <c r="BV30" s="600"/>
      <c r="BW30" s="600"/>
      <c r="BX30" s="600"/>
      <c r="BY30" s="600"/>
      <c r="BZ30" s="600"/>
      <c r="CA30" s="600"/>
      <c r="CB30" s="600"/>
      <c r="CC30" s="600"/>
      <c r="CD30" s="600"/>
      <c r="CE30" s="600"/>
      <c r="CF30" s="600"/>
      <c r="CG30" s="600"/>
      <c r="CH30" s="600"/>
      <c r="CI30" s="600"/>
      <c r="CJ30" s="600"/>
      <c r="CK30" s="600"/>
      <c r="CL30" s="600"/>
      <c r="CM30" s="600"/>
      <c r="CN30" s="600"/>
      <c r="CO30" s="600"/>
      <c r="CP30" s="600"/>
      <c r="CQ30" s="600"/>
      <c r="CR30" s="600"/>
      <c r="CS30" s="600"/>
      <c r="CT30" s="600"/>
      <c r="CU30" s="600"/>
      <c r="CV30" s="600"/>
      <c r="CW30" s="600"/>
      <c r="CX30" s="600"/>
      <c r="CY30" s="600"/>
      <c r="CZ30" s="600"/>
      <c r="DA30" s="600"/>
      <c r="DB30" s="600"/>
      <c r="DC30" s="600"/>
      <c r="DD30" s="600"/>
    </row>
    <row r="31" spans="1:108" ht="12" customHeight="1" x14ac:dyDescent="0.2">
      <c r="A31" s="96"/>
      <c r="B31" s="635" t="s">
        <v>196</v>
      </c>
      <c r="C31" s="635"/>
      <c r="D31" s="635"/>
      <c r="E31" s="635"/>
      <c r="F31" s="635"/>
      <c r="G31" s="635"/>
      <c r="H31" s="635"/>
      <c r="I31" s="635"/>
      <c r="J31" s="635"/>
      <c r="K31" s="635"/>
      <c r="L31" s="635"/>
      <c r="M31" s="635"/>
      <c r="N31" s="635"/>
      <c r="O31" s="635"/>
      <c r="P31" s="635"/>
      <c r="Q31" s="635"/>
      <c r="R31" s="635"/>
      <c r="S31" s="635"/>
      <c r="T31" s="635"/>
      <c r="U31" s="635"/>
      <c r="V31" s="635"/>
      <c r="W31" s="635"/>
      <c r="X31" s="635"/>
      <c r="Y31" s="635"/>
      <c r="Z31" s="635"/>
      <c r="AA31" s="635"/>
      <c r="AB31" s="635"/>
      <c r="AC31" s="635"/>
      <c r="AD31" s="635"/>
      <c r="AE31" s="635"/>
      <c r="AF31" s="635"/>
      <c r="AG31" s="635"/>
      <c r="AH31" s="635"/>
      <c r="AI31" s="635"/>
      <c r="AJ31" s="635"/>
      <c r="AK31" s="635"/>
      <c r="AL31" s="635"/>
      <c r="AM31" s="635"/>
      <c r="AN31" s="635"/>
      <c r="AO31" s="635"/>
      <c r="AP31" s="635"/>
      <c r="AQ31" s="635"/>
      <c r="AR31" s="635"/>
      <c r="AS31" s="635"/>
      <c r="AT31" s="635"/>
      <c r="AU31" s="635"/>
      <c r="AV31" s="635"/>
      <c r="AW31" s="635"/>
      <c r="AX31" s="635"/>
      <c r="AY31" s="635"/>
      <c r="AZ31" s="635"/>
      <c r="BA31" s="635"/>
      <c r="BB31" s="635"/>
      <c r="BC31" s="636"/>
      <c r="BD31" s="263">
        <v>1</v>
      </c>
      <c r="BE31" s="264"/>
      <c r="BF31" s="264"/>
      <c r="BG31" s="264"/>
      <c r="BH31" s="264"/>
      <c r="BI31" s="264"/>
      <c r="BJ31" s="264"/>
      <c r="BK31" s="264"/>
      <c r="BL31" s="264"/>
      <c r="BM31" s="369"/>
      <c r="BN31" s="369"/>
      <c r="BO31" s="369"/>
      <c r="BP31" s="369"/>
      <c r="BQ31" s="369"/>
      <c r="BR31" s="369"/>
      <c r="BS31" s="369"/>
      <c r="BT31" s="369"/>
      <c r="BU31" s="369"/>
      <c r="BV31" s="369"/>
      <c r="BW31" s="369"/>
      <c r="BX31" s="369"/>
      <c r="BY31" s="369"/>
      <c r="BZ31" s="369"/>
      <c r="CA31" s="369"/>
      <c r="CB31" s="369"/>
      <c r="CC31" s="369"/>
      <c r="CD31" s="369"/>
      <c r="CE31" s="369"/>
      <c r="CF31" s="369"/>
      <c r="CG31" s="369"/>
      <c r="CH31" s="369"/>
      <c r="CI31" s="369"/>
      <c r="CJ31" s="369"/>
      <c r="CK31" s="369"/>
      <c r="CL31" s="369"/>
      <c r="CM31" s="369"/>
      <c r="CN31" s="369"/>
      <c r="CO31" s="369"/>
      <c r="CP31" s="369"/>
      <c r="CQ31" s="369"/>
      <c r="CR31" s="369"/>
      <c r="CS31" s="369"/>
      <c r="CT31" s="369"/>
      <c r="CU31" s="369"/>
      <c r="CV31" s="369"/>
      <c r="CW31" s="369"/>
      <c r="CX31" s="369"/>
      <c r="CY31" s="369"/>
      <c r="CZ31" s="369"/>
      <c r="DA31" s="369"/>
      <c r="DB31" s="369"/>
      <c r="DC31" s="369"/>
      <c r="DD31" s="369"/>
    </row>
    <row r="32" spans="1:108" ht="12" customHeight="1" x14ac:dyDescent="0.2">
      <c r="A32" s="96"/>
      <c r="B32" s="630" t="s">
        <v>66</v>
      </c>
      <c r="C32" s="630"/>
      <c r="D32" s="630"/>
      <c r="E32" s="630"/>
      <c r="F32" s="630"/>
      <c r="G32" s="630"/>
      <c r="H32" s="630"/>
      <c r="I32" s="630"/>
      <c r="J32" s="630"/>
      <c r="K32" s="630"/>
      <c r="L32" s="630"/>
      <c r="M32" s="630"/>
      <c r="N32" s="630"/>
      <c r="O32" s="630"/>
      <c r="P32" s="630"/>
      <c r="Q32" s="630"/>
      <c r="R32" s="630"/>
      <c r="S32" s="630"/>
      <c r="T32" s="630"/>
      <c r="U32" s="630"/>
      <c r="V32" s="630"/>
      <c r="W32" s="630"/>
      <c r="X32" s="630"/>
      <c r="Y32" s="630"/>
      <c r="Z32" s="630"/>
      <c r="AA32" s="630"/>
      <c r="AB32" s="630"/>
      <c r="AC32" s="630"/>
      <c r="AD32" s="630"/>
      <c r="AE32" s="630"/>
      <c r="AF32" s="630"/>
      <c r="AG32" s="630"/>
      <c r="AH32" s="630"/>
      <c r="AI32" s="630"/>
      <c r="AJ32" s="630"/>
      <c r="AK32" s="630"/>
      <c r="AL32" s="630"/>
      <c r="AM32" s="630"/>
      <c r="AN32" s="630"/>
      <c r="AO32" s="630"/>
      <c r="AP32" s="630"/>
      <c r="AQ32" s="630"/>
      <c r="AR32" s="630"/>
      <c r="AS32" s="630"/>
      <c r="AT32" s="630"/>
      <c r="AU32" s="630"/>
      <c r="AV32" s="630"/>
      <c r="AW32" s="630"/>
      <c r="AX32" s="630"/>
      <c r="AY32" s="630"/>
      <c r="AZ32" s="630"/>
      <c r="BA32" s="630"/>
      <c r="BB32" s="630"/>
      <c r="BC32" s="631"/>
      <c r="BD32" s="263"/>
      <c r="BE32" s="264"/>
      <c r="BF32" s="264"/>
      <c r="BG32" s="264"/>
      <c r="BH32" s="264"/>
      <c r="BI32" s="264"/>
      <c r="BJ32" s="264"/>
      <c r="BK32" s="264"/>
      <c r="BL32" s="264"/>
      <c r="BM32" s="350"/>
      <c r="BN32" s="350"/>
      <c r="BO32" s="350"/>
      <c r="BP32" s="350"/>
      <c r="BQ32" s="350"/>
      <c r="BR32" s="350"/>
      <c r="BS32" s="350"/>
      <c r="BT32" s="350"/>
      <c r="BU32" s="350"/>
      <c r="BV32" s="350"/>
      <c r="BW32" s="350"/>
      <c r="BX32" s="350"/>
      <c r="BY32" s="350"/>
      <c r="BZ32" s="350"/>
      <c r="CA32" s="350"/>
      <c r="CB32" s="350"/>
      <c r="CC32" s="350"/>
      <c r="CD32" s="350"/>
      <c r="CE32" s="350"/>
      <c r="CF32" s="350"/>
      <c r="CG32" s="350"/>
      <c r="CH32" s="350"/>
      <c r="CI32" s="350"/>
      <c r="CJ32" s="350"/>
      <c r="CK32" s="350"/>
      <c r="CL32" s="350"/>
      <c r="CM32" s="350"/>
      <c r="CN32" s="350"/>
      <c r="CO32" s="350"/>
      <c r="CP32" s="350"/>
      <c r="CQ32" s="350"/>
      <c r="CR32" s="350"/>
      <c r="CS32" s="350"/>
      <c r="CT32" s="350"/>
      <c r="CU32" s="350"/>
      <c r="CV32" s="350"/>
      <c r="CW32" s="350"/>
      <c r="CX32" s="350"/>
      <c r="CY32" s="350"/>
      <c r="CZ32" s="350"/>
      <c r="DA32" s="350"/>
      <c r="DB32" s="350"/>
      <c r="DC32" s="350"/>
      <c r="DD32" s="350"/>
    </row>
    <row r="33" spans="1:108" ht="12" customHeight="1" x14ac:dyDescent="0.2">
      <c r="A33" s="96"/>
      <c r="B33" s="632" t="s">
        <v>111</v>
      </c>
      <c r="C33" s="632"/>
      <c r="D33" s="632"/>
      <c r="E33" s="632"/>
      <c r="F33" s="632"/>
      <c r="G33" s="632"/>
      <c r="H33" s="632"/>
      <c r="I33" s="632"/>
      <c r="J33" s="632"/>
      <c r="K33" s="632"/>
      <c r="L33" s="632"/>
      <c r="M33" s="632"/>
      <c r="N33" s="632"/>
      <c r="O33" s="632"/>
      <c r="P33" s="632"/>
      <c r="Q33" s="632"/>
      <c r="R33" s="632"/>
      <c r="S33" s="632"/>
      <c r="T33" s="632"/>
      <c r="U33" s="632"/>
      <c r="V33" s="632"/>
      <c r="W33" s="632"/>
      <c r="X33" s="632"/>
      <c r="Y33" s="632"/>
      <c r="Z33" s="632"/>
      <c r="AA33" s="632"/>
      <c r="AB33" s="632"/>
      <c r="AC33" s="632"/>
      <c r="AD33" s="632"/>
      <c r="AE33" s="632"/>
      <c r="AF33" s="632"/>
      <c r="AG33" s="632"/>
      <c r="AH33" s="632"/>
      <c r="AI33" s="632"/>
      <c r="AJ33" s="632"/>
      <c r="AK33" s="632"/>
      <c r="AL33" s="632"/>
      <c r="AM33" s="632"/>
      <c r="AN33" s="632"/>
      <c r="AO33" s="632"/>
      <c r="AP33" s="632"/>
      <c r="AQ33" s="632"/>
      <c r="AR33" s="632"/>
      <c r="AS33" s="632"/>
      <c r="AT33" s="632"/>
      <c r="AU33" s="632"/>
      <c r="AV33" s="632"/>
      <c r="AW33" s="632"/>
      <c r="AX33" s="632"/>
      <c r="AY33" s="632"/>
      <c r="AZ33" s="632"/>
      <c r="BA33" s="632"/>
      <c r="BB33" s="632"/>
      <c r="BC33" s="633"/>
      <c r="BD33" s="263">
        <v>2</v>
      </c>
      <c r="BE33" s="264"/>
      <c r="BF33" s="264"/>
      <c r="BG33" s="264"/>
      <c r="BH33" s="264"/>
      <c r="BI33" s="264"/>
      <c r="BJ33" s="264"/>
      <c r="BK33" s="264"/>
      <c r="BL33" s="264"/>
      <c r="BM33" s="634"/>
      <c r="BN33" s="634"/>
      <c r="BO33" s="634"/>
      <c r="BP33" s="634"/>
      <c r="BQ33" s="634"/>
      <c r="BR33" s="634"/>
      <c r="BS33" s="634"/>
      <c r="BT33" s="634"/>
      <c r="BU33" s="634"/>
      <c r="BV33" s="634"/>
      <c r="BW33" s="634"/>
      <c r="BX33" s="634"/>
      <c r="BY33" s="634"/>
      <c r="BZ33" s="634"/>
      <c r="CA33" s="634"/>
      <c r="CB33" s="634"/>
      <c r="CC33" s="634"/>
      <c r="CD33" s="634"/>
      <c r="CE33" s="634"/>
      <c r="CF33" s="634"/>
      <c r="CG33" s="634"/>
      <c r="CH33" s="634"/>
      <c r="CI33" s="634"/>
      <c r="CJ33" s="634"/>
      <c r="CK33" s="634"/>
      <c r="CL33" s="634"/>
      <c r="CM33" s="634"/>
      <c r="CN33" s="634"/>
      <c r="CO33" s="634"/>
      <c r="CP33" s="634"/>
      <c r="CQ33" s="634"/>
      <c r="CR33" s="634"/>
      <c r="CS33" s="634"/>
      <c r="CT33" s="634"/>
      <c r="CU33" s="634"/>
      <c r="CV33" s="634"/>
      <c r="CW33" s="634"/>
      <c r="CX33" s="634"/>
      <c r="CY33" s="634"/>
      <c r="CZ33" s="634"/>
      <c r="DA33" s="634"/>
      <c r="DB33" s="634"/>
      <c r="DC33" s="634"/>
      <c r="DD33" s="634"/>
    </row>
    <row r="34" spans="1:108" ht="12" customHeight="1" x14ac:dyDescent="0.2">
      <c r="A34" s="96"/>
      <c r="B34" s="635" t="s">
        <v>197</v>
      </c>
      <c r="C34" s="635"/>
      <c r="D34" s="635"/>
      <c r="E34" s="635"/>
      <c r="F34" s="635"/>
      <c r="G34" s="635"/>
      <c r="H34" s="635"/>
      <c r="I34" s="635"/>
      <c r="J34" s="635"/>
      <c r="K34" s="635"/>
      <c r="L34" s="635"/>
      <c r="M34" s="635"/>
      <c r="N34" s="635"/>
      <c r="O34" s="635"/>
      <c r="P34" s="635"/>
      <c r="Q34" s="635"/>
      <c r="R34" s="635"/>
      <c r="S34" s="635"/>
      <c r="T34" s="635"/>
      <c r="U34" s="635"/>
      <c r="V34" s="635"/>
      <c r="W34" s="635"/>
      <c r="X34" s="635"/>
      <c r="Y34" s="635"/>
      <c r="Z34" s="635"/>
      <c r="AA34" s="635"/>
      <c r="AB34" s="635"/>
      <c r="AC34" s="635"/>
      <c r="AD34" s="635"/>
      <c r="AE34" s="635"/>
      <c r="AF34" s="635"/>
      <c r="AG34" s="635"/>
      <c r="AH34" s="635"/>
      <c r="AI34" s="635"/>
      <c r="AJ34" s="635"/>
      <c r="AK34" s="635"/>
      <c r="AL34" s="635"/>
      <c r="AM34" s="635"/>
      <c r="AN34" s="635"/>
      <c r="AO34" s="635"/>
      <c r="AP34" s="635"/>
      <c r="AQ34" s="635"/>
      <c r="AR34" s="635"/>
      <c r="AS34" s="635"/>
      <c r="AT34" s="635"/>
      <c r="AU34" s="635"/>
      <c r="AV34" s="635"/>
      <c r="AW34" s="635"/>
      <c r="AX34" s="635"/>
      <c r="AY34" s="635"/>
      <c r="AZ34" s="635"/>
      <c r="BA34" s="635"/>
      <c r="BB34" s="635"/>
      <c r="BC34" s="636"/>
      <c r="BD34" s="263">
        <v>3</v>
      </c>
      <c r="BE34" s="264"/>
      <c r="BF34" s="264"/>
      <c r="BG34" s="264"/>
      <c r="BH34" s="264"/>
      <c r="BI34" s="264"/>
      <c r="BJ34" s="264"/>
      <c r="BK34" s="264"/>
      <c r="BL34" s="264"/>
      <c r="BM34" s="369"/>
      <c r="BN34" s="369"/>
      <c r="BO34" s="369"/>
      <c r="BP34" s="369"/>
      <c r="BQ34" s="369"/>
      <c r="BR34" s="369"/>
      <c r="BS34" s="369"/>
      <c r="BT34" s="369"/>
      <c r="BU34" s="369"/>
      <c r="BV34" s="369"/>
      <c r="BW34" s="369"/>
      <c r="BX34" s="369"/>
      <c r="BY34" s="369"/>
      <c r="BZ34" s="369"/>
      <c r="CA34" s="369"/>
      <c r="CB34" s="369"/>
      <c r="CC34" s="369"/>
      <c r="CD34" s="369"/>
      <c r="CE34" s="369"/>
      <c r="CF34" s="369"/>
      <c r="CG34" s="369"/>
      <c r="CH34" s="369"/>
      <c r="CI34" s="369"/>
      <c r="CJ34" s="369"/>
      <c r="CK34" s="369"/>
      <c r="CL34" s="369"/>
      <c r="CM34" s="369"/>
      <c r="CN34" s="369"/>
      <c r="CO34" s="369"/>
      <c r="CP34" s="369"/>
      <c r="CQ34" s="369"/>
      <c r="CR34" s="369"/>
      <c r="CS34" s="369"/>
      <c r="CT34" s="369"/>
      <c r="CU34" s="369"/>
      <c r="CV34" s="369"/>
      <c r="CW34" s="369"/>
      <c r="CX34" s="369"/>
      <c r="CY34" s="369"/>
      <c r="CZ34" s="369"/>
      <c r="DA34" s="369"/>
      <c r="DB34" s="369"/>
      <c r="DC34" s="369"/>
      <c r="DD34" s="369"/>
    </row>
    <row r="35" spans="1:108" ht="12" customHeight="1" x14ac:dyDescent="0.2">
      <c r="A35" s="97"/>
      <c r="B35" s="641" t="s">
        <v>232</v>
      </c>
      <c r="C35" s="641"/>
      <c r="D35" s="641"/>
      <c r="E35" s="641"/>
      <c r="F35" s="641"/>
      <c r="G35" s="641"/>
      <c r="H35" s="641"/>
      <c r="I35" s="641"/>
      <c r="J35" s="641"/>
      <c r="K35" s="641"/>
      <c r="L35" s="641"/>
      <c r="M35" s="641"/>
      <c r="N35" s="641"/>
      <c r="O35" s="641"/>
      <c r="P35" s="641"/>
      <c r="Q35" s="641"/>
      <c r="R35" s="641"/>
      <c r="S35" s="641"/>
      <c r="T35" s="641"/>
      <c r="U35" s="641"/>
      <c r="V35" s="641"/>
      <c r="W35" s="641"/>
      <c r="X35" s="641"/>
      <c r="Y35" s="641"/>
      <c r="Z35" s="641"/>
      <c r="AA35" s="641"/>
      <c r="AB35" s="641"/>
      <c r="AC35" s="641"/>
      <c r="AD35" s="641"/>
      <c r="AE35" s="641"/>
      <c r="AF35" s="641"/>
      <c r="AG35" s="641"/>
      <c r="AH35" s="641"/>
      <c r="AI35" s="641"/>
      <c r="AJ35" s="641"/>
      <c r="AK35" s="641"/>
      <c r="AL35" s="641"/>
      <c r="AM35" s="641"/>
      <c r="AN35" s="641"/>
      <c r="AO35" s="641"/>
      <c r="AP35" s="641"/>
      <c r="AQ35" s="641"/>
      <c r="AR35" s="641"/>
      <c r="AS35" s="641"/>
      <c r="AT35" s="641"/>
      <c r="AU35" s="641"/>
      <c r="AV35" s="641"/>
      <c r="AW35" s="641"/>
      <c r="AX35" s="641"/>
      <c r="AY35" s="641"/>
      <c r="AZ35" s="641"/>
      <c r="BA35" s="641"/>
      <c r="BB35" s="641"/>
      <c r="BC35" s="642"/>
      <c r="BD35" s="312">
        <v>4</v>
      </c>
      <c r="BE35" s="293"/>
      <c r="BF35" s="293"/>
      <c r="BG35" s="293"/>
      <c r="BH35" s="293"/>
      <c r="BI35" s="293"/>
      <c r="BJ35" s="293"/>
      <c r="BK35" s="293"/>
      <c r="BL35" s="293"/>
      <c r="BM35" s="369">
        <f>T13R1+T13R3</f>
        <v>0</v>
      </c>
      <c r="BN35" s="369"/>
      <c r="BO35" s="369"/>
      <c r="BP35" s="369"/>
      <c r="BQ35" s="369"/>
      <c r="BR35" s="369"/>
      <c r="BS35" s="369"/>
      <c r="BT35" s="369"/>
      <c r="BU35" s="369"/>
      <c r="BV35" s="369"/>
      <c r="BW35" s="369"/>
      <c r="BX35" s="369"/>
      <c r="BY35" s="369"/>
      <c r="BZ35" s="369"/>
      <c r="CA35" s="369"/>
      <c r="CB35" s="369"/>
      <c r="CC35" s="369"/>
      <c r="CD35" s="369"/>
      <c r="CE35" s="369"/>
      <c r="CF35" s="369"/>
      <c r="CG35" s="369"/>
      <c r="CH35" s="369"/>
      <c r="CI35" s="369"/>
      <c r="CJ35" s="369"/>
      <c r="CK35" s="369"/>
      <c r="CL35" s="369"/>
      <c r="CM35" s="369"/>
      <c r="CN35" s="369"/>
      <c r="CO35" s="369"/>
      <c r="CP35" s="369"/>
      <c r="CQ35" s="369"/>
      <c r="CR35" s="369"/>
      <c r="CS35" s="369"/>
      <c r="CT35" s="369"/>
      <c r="CU35" s="369"/>
      <c r="CV35" s="369"/>
      <c r="CW35" s="369"/>
      <c r="CX35" s="369"/>
      <c r="CY35" s="369"/>
      <c r="CZ35" s="369"/>
      <c r="DA35" s="369"/>
      <c r="DB35" s="369"/>
      <c r="DC35" s="369"/>
      <c r="DD35" s="369"/>
    </row>
    <row r="36" spans="1:108" ht="12" customHeight="1" x14ac:dyDescent="0.2">
      <c r="A36" s="97"/>
      <c r="B36" s="641" t="s">
        <v>72</v>
      </c>
      <c r="C36" s="641"/>
      <c r="D36" s="641"/>
      <c r="E36" s="641"/>
      <c r="F36" s="641"/>
      <c r="G36" s="641"/>
      <c r="H36" s="641"/>
      <c r="I36" s="641"/>
      <c r="J36" s="641"/>
      <c r="K36" s="641"/>
      <c r="L36" s="641"/>
      <c r="M36" s="641"/>
      <c r="N36" s="641"/>
      <c r="O36" s="641"/>
      <c r="P36" s="641"/>
      <c r="Q36" s="641"/>
      <c r="R36" s="641"/>
      <c r="S36" s="641"/>
      <c r="T36" s="641"/>
      <c r="U36" s="641"/>
      <c r="V36" s="641"/>
      <c r="W36" s="641"/>
      <c r="X36" s="641"/>
      <c r="Y36" s="641"/>
      <c r="Z36" s="641"/>
      <c r="AA36" s="641"/>
      <c r="AB36" s="641"/>
      <c r="AC36" s="641"/>
      <c r="AD36" s="641"/>
      <c r="AE36" s="641"/>
      <c r="AF36" s="641"/>
      <c r="AG36" s="641"/>
      <c r="AH36" s="641"/>
      <c r="AI36" s="641"/>
      <c r="AJ36" s="641"/>
      <c r="AK36" s="641"/>
      <c r="AL36" s="641"/>
      <c r="AM36" s="641"/>
      <c r="AN36" s="641"/>
      <c r="AO36" s="641"/>
      <c r="AP36" s="641"/>
      <c r="AQ36" s="641"/>
      <c r="AR36" s="641"/>
      <c r="AS36" s="641"/>
      <c r="AT36" s="641"/>
      <c r="AU36" s="641"/>
      <c r="AV36" s="641"/>
      <c r="AW36" s="641"/>
      <c r="AX36" s="641"/>
      <c r="AY36" s="641"/>
      <c r="AZ36" s="641"/>
      <c r="BA36" s="641"/>
      <c r="BB36" s="641"/>
      <c r="BC36" s="641"/>
      <c r="BD36" s="312">
        <v>5</v>
      </c>
      <c r="BE36" s="293"/>
      <c r="BF36" s="293"/>
      <c r="BG36" s="293"/>
      <c r="BH36" s="293"/>
      <c r="BI36" s="293"/>
      <c r="BJ36" s="293"/>
      <c r="BK36" s="293"/>
      <c r="BL36" s="313"/>
      <c r="BM36" s="369">
        <f>BM35-BM33</f>
        <v>0</v>
      </c>
      <c r="BN36" s="369"/>
      <c r="BO36" s="369"/>
      <c r="BP36" s="369"/>
      <c r="BQ36" s="369"/>
      <c r="BR36" s="369"/>
      <c r="BS36" s="369"/>
      <c r="BT36" s="369"/>
      <c r="BU36" s="369"/>
      <c r="BV36" s="369"/>
      <c r="BW36" s="369"/>
      <c r="BX36" s="369"/>
      <c r="BY36" s="369"/>
      <c r="BZ36" s="369"/>
      <c r="CA36" s="369"/>
      <c r="CB36" s="369"/>
      <c r="CC36" s="369"/>
      <c r="CD36" s="369"/>
      <c r="CE36" s="369"/>
      <c r="CF36" s="369"/>
      <c r="CG36" s="369"/>
      <c r="CH36" s="369"/>
      <c r="CI36" s="369"/>
      <c r="CJ36" s="369"/>
      <c r="CK36" s="369"/>
      <c r="CL36" s="369"/>
      <c r="CM36" s="369"/>
      <c r="CN36" s="369"/>
      <c r="CO36" s="369"/>
      <c r="CP36" s="369"/>
      <c r="CQ36" s="369"/>
      <c r="CR36" s="369"/>
      <c r="CS36" s="369"/>
      <c r="CT36" s="369"/>
      <c r="CU36" s="369"/>
      <c r="CV36" s="369"/>
      <c r="CW36" s="369"/>
      <c r="CX36" s="369"/>
      <c r="CY36" s="369"/>
      <c r="CZ36" s="369"/>
      <c r="DA36" s="369"/>
      <c r="DB36" s="369"/>
      <c r="DC36" s="369"/>
      <c r="DD36" s="369"/>
    </row>
    <row r="37" spans="1:108" ht="12" customHeight="1" x14ac:dyDescent="0.2">
      <c r="A37" s="189"/>
      <c r="B37" s="639" t="s">
        <v>233</v>
      </c>
      <c r="C37" s="639"/>
      <c r="D37" s="639"/>
      <c r="E37" s="639"/>
      <c r="F37" s="639"/>
      <c r="G37" s="639"/>
      <c r="H37" s="639"/>
      <c r="I37" s="639"/>
      <c r="J37" s="639"/>
      <c r="K37" s="639"/>
      <c r="L37" s="639"/>
      <c r="M37" s="639"/>
      <c r="N37" s="639"/>
      <c r="O37" s="639"/>
      <c r="P37" s="639"/>
      <c r="Q37" s="639"/>
      <c r="R37" s="639"/>
      <c r="S37" s="639"/>
      <c r="T37" s="639"/>
      <c r="U37" s="639"/>
      <c r="V37" s="639"/>
      <c r="W37" s="639"/>
      <c r="X37" s="639"/>
      <c r="Y37" s="639"/>
      <c r="Z37" s="639"/>
      <c r="AA37" s="639"/>
      <c r="AB37" s="639"/>
      <c r="AC37" s="639"/>
      <c r="AD37" s="639"/>
      <c r="AE37" s="639"/>
      <c r="AF37" s="639"/>
      <c r="AG37" s="639"/>
      <c r="AH37" s="639"/>
      <c r="AI37" s="639"/>
      <c r="AJ37" s="639"/>
      <c r="AK37" s="639"/>
      <c r="AL37" s="639"/>
      <c r="AM37" s="639"/>
      <c r="AN37" s="639"/>
      <c r="AO37" s="639"/>
      <c r="AP37" s="639"/>
      <c r="AQ37" s="639"/>
      <c r="AR37" s="639"/>
      <c r="AS37" s="639"/>
      <c r="AT37" s="639"/>
      <c r="AU37" s="639"/>
      <c r="AV37" s="639"/>
      <c r="AW37" s="639"/>
      <c r="AX37" s="639"/>
      <c r="AY37" s="639"/>
      <c r="AZ37" s="639"/>
      <c r="BA37" s="639"/>
      <c r="BB37" s="639"/>
      <c r="BC37" s="640"/>
      <c r="BD37" s="314"/>
      <c r="BE37" s="294"/>
      <c r="BF37" s="294"/>
      <c r="BG37" s="294"/>
      <c r="BH37" s="294"/>
      <c r="BI37" s="294"/>
      <c r="BJ37" s="294"/>
      <c r="BK37" s="294"/>
      <c r="BL37" s="315"/>
      <c r="BM37" s="369"/>
      <c r="BN37" s="369"/>
      <c r="BO37" s="369"/>
      <c r="BP37" s="369"/>
      <c r="BQ37" s="369"/>
      <c r="BR37" s="369"/>
      <c r="BS37" s="369"/>
      <c r="BT37" s="369"/>
      <c r="BU37" s="369"/>
      <c r="BV37" s="369"/>
      <c r="BW37" s="369"/>
      <c r="BX37" s="369"/>
      <c r="BY37" s="369"/>
      <c r="BZ37" s="369"/>
      <c r="CA37" s="369"/>
      <c r="CB37" s="369"/>
      <c r="CC37" s="369"/>
      <c r="CD37" s="369"/>
      <c r="CE37" s="369"/>
      <c r="CF37" s="369"/>
      <c r="CG37" s="369"/>
      <c r="CH37" s="369"/>
      <c r="CI37" s="369"/>
      <c r="CJ37" s="369"/>
      <c r="CK37" s="369"/>
      <c r="CL37" s="369"/>
      <c r="CM37" s="369"/>
      <c r="CN37" s="369"/>
      <c r="CO37" s="369"/>
      <c r="CP37" s="369"/>
      <c r="CQ37" s="369"/>
      <c r="CR37" s="369"/>
      <c r="CS37" s="369"/>
      <c r="CT37" s="369"/>
      <c r="CU37" s="369"/>
      <c r="CV37" s="369"/>
      <c r="CW37" s="369"/>
      <c r="CX37" s="369"/>
      <c r="CY37" s="369"/>
      <c r="CZ37" s="369"/>
      <c r="DA37" s="369"/>
      <c r="DB37" s="369"/>
      <c r="DC37" s="369"/>
      <c r="DD37" s="369"/>
    </row>
    <row r="38" spans="1:108" ht="15" customHeight="1" x14ac:dyDescent="0.2">
      <c r="A38" s="98"/>
      <c r="B38" s="637" t="s">
        <v>112</v>
      </c>
      <c r="C38" s="637"/>
      <c r="D38" s="637"/>
      <c r="E38" s="637"/>
      <c r="F38" s="637"/>
      <c r="G38" s="637"/>
      <c r="H38" s="637"/>
      <c r="I38" s="637"/>
      <c r="J38" s="637"/>
      <c r="K38" s="637"/>
      <c r="L38" s="637"/>
      <c r="M38" s="637"/>
      <c r="N38" s="637"/>
      <c r="O38" s="637"/>
      <c r="P38" s="637"/>
      <c r="Q38" s="637"/>
      <c r="R38" s="637"/>
      <c r="S38" s="637"/>
      <c r="T38" s="637"/>
      <c r="U38" s="637"/>
      <c r="V38" s="637"/>
      <c r="W38" s="637"/>
      <c r="X38" s="637"/>
      <c r="Y38" s="637"/>
      <c r="Z38" s="637"/>
      <c r="AA38" s="637"/>
      <c r="AB38" s="637"/>
      <c r="AC38" s="637"/>
      <c r="AD38" s="637"/>
      <c r="AE38" s="637"/>
      <c r="AF38" s="637"/>
      <c r="AG38" s="637"/>
      <c r="AH38" s="637"/>
      <c r="AI38" s="637"/>
      <c r="AJ38" s="637"/>
      <c r="AK38" s="637"/>
      <c r="AL38" s="637"/>
      <c r="AM38" s="637"/>
      <c r="AN38" s="637"/>
      <c r="AO38" s="637"/>
      <c r="AP38" s="637"/>
      <c r="AQ38" s="637"/>
      <c r="AR38" s="637"/>
      <c r="AS38" s="637"/>
      <c r="AT38" s="637"/>
      <c r="AU38" s="637"/>
      <c r="AV38" s="637"/>
      <c r="AW38" s="637"/>
      <c r="AX38" s="637"/>
      <c r="AY38" s="637"/>
      <c r="AZ38" s="637"/>
      <c r="BA38" s="637"/>
      <c r="BB38" s="637"/>
      <c r="BC38" s="637"/>
      <c r="BD38" s="316"/>
      <c r="BE38" s="317"/>
      <c r="BF38" s="317"/>
      <c r="BG38" s="317"/>
      <c r="BH38" s="317"/>
      <c r="BI38" s="317"/>
      <c r="BJ38" s="317"/>
      <c r="BK38" s="317"/>
      <c r="BL38" s="318"/>
      <c r="BM38" s="369"/>
      <c r="BN38" s="369"/>
      <c r="BO38" s="369"/>
      <c r="BP38" s="369"/>
      <c r="BQ38" s="369"/>
      <c r="BR38" s="369"/>
      <c r="BS38" s="369"/>
      <c r="BT38" s="369"/>
      <c r="BU38" s="369"/>
      <c r="BV38" s="369"/>
      <c r="BW38" s="369"/>
      <c r="BX38" s="369"/>
      <c r="BY38" s="369"/>
      <c r="BZ38" s="369"/>
      <c r="CA38" s="369"/>
      <c r="CB38" s="369"/>
      <c r="CC38" s="369"/>
      <c r="CD38" s="369"/>
      <c r="CE38" s="369"/>
      <c r="CF38" s="369"/>
      <c r="CG38" s="369"/>
      <c r="CH38" s="369"/>
      <c r="CI38" s="369"/>
      <c r="CJ38" s="369"/>
      <c r="CK38" s="369"/>
      <c r="CL38" s="369"/>
      <c r="CM38" s="369"/>
      <c r="CN38" s="369"/>
      <c r="CO38" s="369"/>
      <c r="CP38" s="369"/>
      <c r="CQ38" s="369"/>
      <c r="CR38" s="369"/>
      <c r="CS38" s="369"/>
      <c r="CT38" s="369"/>
      <c r="CU38" s="369"/>
      <c r="CV38" s="369"/>
      <c r="CW38" s="369"/>
      <c r="CX38" s="369"/>
      <c r="CY38" s="369"/>
      <c r="CZ38" s="369"/>
      <c r="DA38" s="369"/>
      <c r="DB38" s="369"/>
      <c r="DC38" s="369"/>
      <c r="DD38" s="369"/>
    </row>
    <row r="39" spans="1:108" ht="11.85" customHeight="1" x14ac:dyDescent="0.2"/>
    <row r="40" spans="1:108" ht="11.45" customHeight="1" x14ac:dyDescent="0.2"/>
    <row r="41" spans="1:108" ht="26.25" customHeight="1" x14ac:dyDescent="0.2"/>
    <row r="42" spans="1:108" ht="11.85" customHeight="1" x14ac:dyDescent="0.2"/>
    <row r="43" spans="1:108" ht="12" customHeight="1" x14ac:dyDescent="0.2">
      <c r="AF43" s="638"/>
      <c r="AG43" s="638"/>
      <c r="AH43" s="638"/>
      <c r="AI43" s="638"/>
      <c r="AJ43" s="638"/>
      <c r="AK43" s="638"/>
      <c r="AL43" s="638"/>
      <c r="AM43" s="638"/>
      <c r="AN43" s="638"/>
      <c r="AO43" s="638"/>
      <c r="AP43" s="638"/>
      <c r="AQ43" s="638"/>
      <c r="AR43" s="638"/>
      <c r="AS43" s="638"/>
      <c r="AT43" s="638"/>
      <c r="AU43" s="638"/>
      <c r="AV43" s="638"/>
      <c r="AW43" s="638"/>
      <c r="BB43" s="638"/>
      <c r="BC43" s="638"/>
      <c r="BD43" s="638"/>
      <c r="BE43" s="638"/>
      <c r="BF43" s="638"/>
      <c r="BG43" s="638"/>
      <c r="BH43" s="638"/>
      <c r="BI43" s="638"/>
      <c r="BJ43" s="638"/>
      <c r="BK43" s="638"/>
      <c r="BL43" s="638"/>
      <c r="BM43" s="638"/>
      <c r="BN43" s="638"/>
      <c r="BO43" s="638"/>
      <c r="BP43" s="638"/>
      <c r="BQ43" s="638"/>
      <c r="BR43" s="638"/>
      <c r="BS43" s="638"/>
      <c r="BT43" s="638"/>
      <c r="BU43" s="638"/>
      <c r="BV43" s="638"/>
      <c r="BW43" s="638"/>
      <c r="BX43" s="638"/>
      <c r="BY43" s="638"/>
      <c r="BZ43" s="638"/>
      <c r="CA43" s="638"/>
      <c r="CB43" s="638"/>
      <c r="CC43" s="638"/>
      <c r="CD43" s="638"/>
      <c r="CE43" s="638"/>
      <c r="CF43" s="638"/>
      <c r="CG43" s="638"/>
    </row>
    <row r="44" spans="1:108" ht="12" customHeight="1" x14ac:dyDescent="0.2">
      <c r="A44" s="41"/>
      <c r="B44" s="41"/>
      <c r="C44" s="41"/>
      <c r="D44" s="41"/>
      <c r="E44" s="41"/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  <c r="AA44" s="41"/>
      <c r="AF44" s="294"/>
      <c r="AG44" s="294"/>
      <c r="AH44" s="294"/>
      <c r="AI44" s="294"/>
      <c r="AJ44" s="294"/>
      <c r="AK44" s="294"/>
      <c r="AL44" s="294"/>
      <c r="AM44" s="294"/>
      <c r="AN44" s="294"/>
      <c r="AO44" s="294"/>
      <c r="AP44" s="294"/>
      <c r="AQ44" s="294"/>
      <c r="AR44" s="294"/>
      <c r="AS44" s="294"/>
      <c r="AT44" s="294"/>
      <c r="AU44" s="294"/>
      <c r="AV44" s="294"/>
      <c r="AW44" s="294"/>
      <c r="AX44" s="41"/>
      <c r="AY44" s="41"/>
      <c r="AZ44" s="41"/>
      <c r="BA44" s="41"/>
      <c r="BB44" s="294"/>
      <c r="BC44" s="294"/>
      <c r="BD44" s="294"/>
      <c r="BE44" s="294"/>
      <c r="BF44" s="294"/>
      <c r="BG44" s="294"/>
      <c r="BH44" s="294"/>
      <c r="BI44" s="294"/>
      <c r="BJ44" s="294"/>
      <c r="BK44" s="294"/>
      <c r="BL44" s="294"/>
      <c r="BM44" s="294"/>
      <c r="BN44" s="294"/>
      <c r="BO44" s="294"/>
      <c r="BP44" s="294"/>
      <c r="BQ44" s="294"/>
      <c r="BR44" s="294"/>
      <c r="BS44" s="294"/>
      <c r="BT44" s="294"/>
      <c r="BU44" s="294"/>
      <c r="BV44" s="294"/>
      <c r="BW44" s="294"/>
      <c r="BX44" s="294"/>
      <c r="BY44" s="294"/>
      <c r="BZ44" s="294"/>
      <c r="CA44" s="294"/>
      <c r="CB44" s="294"/>
      <c r="CC44" s="294"/>
      <c r="CD44" s="294"/>
      <c r="CE44" s="294"/>
      <c r="CF44" s="294"/>
      <c r="CG44" s="294"/>
    </row>
    <row r="45" spans="1:108" ht="12" customHeight="1" x14ac:dyDescent="0.2">
      <c r="AF45" s="638"/>
      <c r="AG45" s="638"/>
      <c r="AH45" s="638"/>
      <c r="AI45" s="638"/>
      <c r="AJ45" s="638"/>
      <c r="AK45" s="638"/>
      <c r="AL45" s="638"/>
      <c r="AM45" s="638"/>
      <c r="AN45" s="638"/>
      <c r="AO45" s="638"/>
      <c r="AP45" s="638"/>
      <c r="AQ45" s="638"/>
      <c r="AR45" s="638"/>
      <c r="AS45" s="638"/>
      <c r="AT45" s="638"/>
      <c r="AU45" s="638"/>
      <c r="AV45" s="638"/>
      <c r="AW45" s="638"/>
      <c r="BB45" s="638"/>
      <c r="BC45" s="638"/>
      <c r="BD45" s="638"/>
      <c r="BE45" s="638"/>
      <c r="BF45" s="638"/>
      <c r="BG45" s="638"/>
      <c r="BH45" s="638"/>
      <c r="BI45" s="638"/>
      <c r="BJ45" s="638"/>
      <c r="BK45" s="638"/>
      <c r="BL45" s="638"/>
      <c r="BM45" s="638"/>
      <c r="BN45" s="638"/>
      <c r="BO45" s="638"/>
      <c r="BP45" s="638"/>
      <c r="BQ45" s="638"/>
      <c r="BR45" s="638"/>
      <c r="BS45" s="638"/>
      <c r="BT45" s="638"/>
      <c r="BU45" s="638"/>
      <c r="BV45" s="638"/>
      <c r="BW45" s="638"/>
      <c r="BX45" s="638"/>
      <c r="BY45" s="638"/>
      <c r="BZ45" s="638"/>
      <c r="CA45" s="638"/>
      <c r="CB45" s="638"/>
      <c r="CC45" s="638"/>
      <c r="CD45" s="638"/>
      <c r="CE45" s="638"/>
      <c r="CF45" s="638"/>
      <c r="CG45" s="638"/>
    </row>
    <row r="46" spans="1:108" ht="12" customHeight="1" x14ac:dyDescent="0.2"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  <c r="AA46" s="41"/>
      <c r="AB46" s="41"/>
      <c r="AC46" s="41"/>
      <c r="AD46" s="41"/>
      <c r="AE46" s="41"/>
      <c r="AF46" s="294"/>
      <c r="AG46" s="294"/>
      <c r="AH46" s="294"/>
      <c r="AI46" s="294"/>
      <c r="AJ46" s="294"/>
      <c r="AK46" s="294"/>
      <c r="AL46" s="294"/>
      <c r="AM46" s="294"/>
      <c r="AN46" s="294"/>
      <c r="AO46" s="294"/>
      <c r="AP46" s="294"/>
      <c r="AQ46" s="294"/>
      <c r="AR46" s="294"/>
      <c r="AS46" s="294"/>
      <c r="AT46" s="294"/>
      <c r="AU46" s="294"/>
      <c r="AV46" s="294"/>
      <c r="AW46" s="294"/>
      <c r="AX46" s="41"/>
      <c r="AY46" s="41"/>
      <c r="AZ46" s="41"/>
      <c r="BA46" s="41"/>
      <c r="BB46" s="294"/>
      <c r="BC46" s="294"/>
      <c r="BD46" s="294"/>
      <c r="BE46" s="294"/>
      <c r="BF46" s="294"/>
      <c r="BG46" s="294"/>
      <c r="BH46" s="294"/>
      <c r="BI46" s="294"/>
      <c r="BJ46" s="294"/>
      <c r="BK46" s="294"/>
      <c r="BL46" s="294"/>
      <c r="BM46" s="294"/>
      <c r="BN46" s="294"/>
      <c r="BO46" s="294"/>
      <c r="BP46" s="294"/>
      <c r="BQ46" s="294"/>
      <c r="BR46" s="294"/>
      <c r="BS46" s="294"/>
      <c r="BT46" s="294"/>
      <c r="BU46" s="294"/>
      <c r="BV46" s="294"/>
      <c r="BW46" s="294"/>
      <c r="BX46" s="294"/>
      <c r="BY46" s="294"/>
      <c r="BZ46" s="294"/>
      <c r="CA46" s="294"/>
      <c r="CB46" s="294"/>
      <c r="CC46" s="294"/>
      <c r="CD46" s="294"/>
      <c r="CE46" s="294"/>
      <c r="CF46" s="294"/>
      <c r="CG46" s="294"/>
    </row>
    <row r="47" spans="1:108" ht="12" customHeight="1" x14ac:dyDescent="0.2">
      <c r="A47" s="638"/>
      <c r="B47" s="638"/>
      <c r="C47" s="638"/>
      <c r="D47" s="638"/>
      <c r="E47" s="638"/>
      <c r="F47" s="638"/>
      <c r="G47" s="638"/>
      <c r="H47" s="638"/>
      <c r="I47" s="638"/>
      <c r="J47" s="638"/>
      <c r="K47" s="638"/>
      <c r="L47" s="638"/>
      <c r="M47" s="638"/>
      <c r="N47" s="638"/>
      <c r="O47" s="638"/>
      <c r="P47" s="638"/>
      <c r="Q47" s="638"/>
      <c r="R47" s="638"/>
      <c r="S47" s="638"/>
      <c r="T47" s="638"/>
      <c r="U47" s="638"/>
      <c r="V47" s="638"/>
      <c r="W47" s="638"/>
      <c r="X47" s="638"/>
      <c r="Y47" s="638"/>
      <c r="Z47" s="638"/>
      <c r="AA47" s="638"/>
      <c r="AB47" s="638"/>
      <c r="AC47" s="638"/>
      <c r="AD47" s="638"/>
      <c r="AE47" s="638"/>
      <c r="AF47" s="638"/>
      <c r="AG47" s="638"/>
      <c r="AH47" s="638"/>
      <c r="AI47" s="638"/>
      <c r="AJ47" s="638"/>
      <c r="AK47" s="638"/>
      <c r="AL47" s="638"/>
      <c r="AM47" s="638"/>
      <c r="AN47" s="638"/>
      <c r="AO47" s="638"/>
      <c r="AP47" s="638"/>
      <c r="AQ47" s="638"/>
      <c r="AR47" s="638"/>
      <c r="AS47" s="638"/>
      <c r="AT47" s="638"/>
      <c r="AU47" s="638"/>
      <c r="AV47" s="638"/>
      <c r="AW47" s="638"/>
      <c r="BB47" s="638"/>
      <c r="BC47" s="638"/>
      <c r="BD47" s="638"/>
      <c r="BE47" s="638"/>
      <c r="BF47" s="638"/>
      <c r="BG47" s="638"/>
      <c r="BH47" s="638"/>
      <c r="BI47" s="638"/>
      <c r="BJ47" s="638"/>
      <c r="BK47" s="638"/>
      <c r="BL47" s="638"/>
      <c r="BM47" s="638"/>
      <c r="BN47" s="638"/>
      <c r="BO47" s="638"/>
      <c r="BP47" s="638"/>
      <c r="BQ47" s="638"/>
      <c r="BR47" s="638"/>
      <c r="BS47" s="638"/>
      <c r="BT47" s="638"/>
      <c r="BU47" s="638"/>
      <c r="BV47" s="638"/>
      <c r="BW47" s="638"/>
      <c r="BX47" s="638"/>
      <c r="BY47" s="638"/>
      <c r="BZ47" s="638"/>
      <c r="CA47" s="638"/>
      <c r="CB47" s="638"/>
      <c r="CC47" s="638"/>
      <c r="CD47" s="638"/>
      <c r="CE47" s="638"/>
      <c r="CF47" s="638"/>
      <c r="CG47" s="638"/>
    </row>
    <row r="48" spans="1:108" ht="11.85" hidden="1" customHeight="1" x14ac:dyDescent="0.2">
      <c r="A48" s="643"/>
      <c r="B48" s="643"/>
      <c r="C48" s="643"/>
      <c r="D48" s="643"/>
      <c r="E48" s="643"/>
      <c r="F48" s="643"/>
      <c r="G48" s="643"/>
      <c r="H48" s="643"/>
      <c r="I48" s="643"/>
      <c r="J48" s="643"/>
      <c r="K48" s="643"/>
      <c r="L48" s="643"/>
      <c r="M48" s="643"/>
      <c r="N48" s="643"/>
      <c r="O48" s="643"/>
      <c r="P48" s="643"/>
      <c r="Q48" s="643"/>
      <c r="R48" s="643"/>
      <c r="S48" s="643"/>
      <c r="T48" s="643"/>
      <c r="U48" s="643"/>
      <c r="V48" s="643"/>
      <c r="W48" s="643"/>
      <c r="X48" s="643"/>
      <c r="Y48" s="643"/>
      <c r="Z48" s="643"/>
      <c r="AA48" s="643"/>
      <c r="AB48" s="643"/>
      <c r="AC48" s="643"/>
      <c r="AD48" s="643"/>
      <c r="AE48" s="643"/>
      <c r="AF48" s="643"/>
      <c r="AG48" s="643"/>
      <c r="AH48" s="643"/>
      <c r="AI48" s="643"/>
      <c r="AJ48" s="643"/>
      <c r="AK48" s="643"/>
      <c r="AL48" s="643"/>
      <c r="AM48" s="643"/>
      <c r="AN48" s="643"/>
      <c r="AO48" s="643"/>
      <c r="AP48" s="643"/>
      <c r="AQ48" s="643"/>
      <c r="AR48" s="643"/>
      <c r="AS48" s="643"/>
      <c r="AT48" s="643"/>
      <c r="AU48" s="643"/>
      <c r="AV48" s="643"/>
      <c r="AW48" s="643"/>
      <c r="AX48" s="41"/>
      <c r="AY48" s="41"/>
      <c r="AZ48" s="41"/>
      <c r="BA48" s="41"/>
      <c r="BB48" s="294"/>
      <c r="BC48" s="294"/>
      <c r="BD48" s="294"/>
      <c r="BE48" s="294"/>
      <c r="BF48" s="294"/>
      <c r="BG48" s="294"/>
      <c r="BH48" s="294"/>
      <c r="BI48" s="294"/>
      <c r="BJ48" s="294"/>
      <c r="BK48" s="294"/>
      <c r="BL48" s="294"/>
      <c r="BM48" s="294"/>
      <c r="BN48" s="294"/>
      <c r="BO48" s="294"/>
      <c r="BP48" s="294"/>
      <c r="BQ48" s="294"/>
      <c r="BR48" s="294"/>
      <c r="BS48" s="294"/>
      <c r="BT48" s="294"/>
      <c r="BU48" s="294"/>
      <c r="BV48" s="294"/>
      <c r="BW48" s="294"/>
      <c r="BX48" s="294"/>
      <c r="BY48" s="294"/>
      <c r="BZ48" s="294"/>
      <c r="CA48" s="294"/>
      <c r="CB48" s="294"/>
      <c r="CC48" s="294"/>
      <c r="CD48" s="294"/>
      <c r="CE48" s="294"/>
      <c r="CF48" s="294"/>
      <c r="CG48" s="294"/>
      <c r="CH48" s="41"/>
      <c r="CI48" s="41"/>
      <c r="CJ48" s="41"/>
      <c r="CK48" s="41"/>
      <c r="CL48" s="41"/>
      <c r="CM48" s="41"/>
      <c r="CN48" s="41"/>
      <c r="CO48" s="41"/>
      <c r="CP48" s="41"/>
      <c r="CQ48" s="41"/>
      <c r="CR48" s="41"/>
      <c r="CS48" s="41"/>
      <c r="CT48" s="41"/>
      <c r="CU48" s="41"/>
      <c r="CV48" s="41"/>
      <c r="CW48" s="41"/>
      <c r="CX48" s="41"/>
      <c r="CY48" s="41"/>
      <c r="CZ48" s="41"/>
      <c r="DA48" s="41"/>
      <c r="DB48" s="41"/>
      <c r="DC48" s="41"/>
      <c r="DD48" s="41"/>
    </row>
    <row r="49" spans="1:108" ht="11.85" hidden="1" customHeight="1" x14ac:dyDescent="0.2">
      <c r="A49" s="294"/>
      <c r="B49" s="294"/>
      <c r="C49" s="294"/>
      <c r="D49" s="294"/>
      <c r="E49" s="294"/>
      <c r="F49" s="294"/>
      <c r="G49" s="294"/>
      <c r="H49" s="294"/>
      <c r="I49" s="294"/>
      <c r="J49" s="294"/>
      <c r="K49" s="294"/>
      <c r="L49" s="294"/>
      <c r="M49" s="294"/>
      <c r="N49" s="294"/>
      <c r="O49" s="294"/>
      <c r="P49" s="294"/>
      <c r="Q49" s="294"/>
      <c r="R49" s="294"/>
      <c r="S49" s="294"/>
      <c r="T49" s="294"/>
      <c r="U49" s="294"/>
      <c r="V49" s="294"/>
      <c r="W49" s="294"/>
      <c r="X49" s="294"/>
      <c r="Y49" s="294"/>
      <c r="Z49" s="294"/>
      <c r="AA49" s="294"/>
      <c r="AB49" s="294"/>
      <c r="AC49" s="294"/>
      <c r="AD49" s="294"/>
      <c r="AE49" s="294"/>
      <c r="AF49" s="294"/>
      <c r="AG49" s="294"/>
      <c r="AH49" s="294"/>
      <c r="AI49" s="294"/>
      <c r="AJ49" s="294"/>
      <c r="AK49" s="294"/>
      <c r="AL49" s="294"/>
      <c r="AM49" s="294"/>
      <c r="AN49" s="294"/>
      <c r="AO49" s="294"/>
      <c r="AP49" s="294"/>
      <c r="AQ49" s="294"/>
      <c r="AR49" s="294"/>
      <c r="AS49" s="294"/>
      <c r="AT49" s="294"/>
      <c r="AU49" s="294"/>
      <c r="AV49" s="294"/>
      <c r="AW49" s="294"/>
      <c r="AX49" s="41"/>
      <c r="AY49" s="41"/>
      <c r="AZ49" s="41"/>
      <c r="BA49" s="41"/>
      <c r="BB49" s="41"/>
      <c r="BC49" s="41"/>
      <c r="BD49" s="41"/>
      <c r="BE49" s="41"/>
      <c r="BF49" s="41"/>
      <c r="BG49" s="41"/>
      <c r="BH49" s="41"/>
      <c r="BI49" s="41"/>
      <c r="BJ49" s="41"/>
      <c r="BK49" s="41"/>
      <c r="BL49" s="41"/>
      <c r="BM49" s="41"/>
      <c r="BN49" s="41"/>
      <c r="BO49" s="41"/>
      <c r="BP49" s="41"/>
      <c r="BQ49" s="41"/>
      <c r="BR49" s="41"/>
      <c r="BS49" s="41"/>
      <c r="BT49" s="41"/>
      <c r="BU49" s="41"/>
      <c r="BV49" s="41"/>
      <c r="BW49" s="41"/>
      <c r="BX49" s="41"/>
      <c r="BY49" s="41"/>
      <c r="BZ49" s="41"/>
      <c r="CA49" s="41"/>
      <c r="CB49" s="41"/>
      <c r="CC49" s="41"/>
      <c r="CD49" s="41"/>
      <c r="CE49" s="41"/>
      <c r="CF49" s="41"/>
      <c r="CG49" s="41"/>
      <c r="CH49" s="41"/>
      <c r="CI49" s="41"/>
      <c r="CJ49" s="41"/>
      <c r="CK49" s="41"/>
      <c r="CL49" s="41"/>
      <c r="CM49" s="41"/>
      <c r="CN49" s="41"/>
      <c r="CO49" s="41"/>
      <c r="CP49" s="41"/>
      <c r="CQ49" s="41"/>
      <c r="CR49" s="41"/>
      <c r="CS49" s="41"/>
      <c r="CT49" s="41"/>
      <c r="CU49" s="41"/>
      <c r="CV49" s="41"/>
      <c r="CW49" s="41"/>
      <c r="CX49" s="41"/>
      <c r="CY49" s="41"/>
      <c r="CZ49" s="41"/>
      <c r="DA49" s="41"/>
      <c r="DB49" s="41"/>
      <c r="DC49" s="41"/>
      <c r="DD49" s="41"/>
    </row>
    <row r="50" spans="1:108" ht="10.5" hidden="1" customHeight="1" x14ac:dyDescent="0.2">
      <c r="A50" s="644"/>
      <c r="B50" s="644"/>
      <c r="C50" s="644"/>
      <c r="D50" s="644"/>
      <c r="E50" s="644"/>
      <c r="F50" s="644"/>
      <c r="G50" s="644"/>
      <c r="H50" s="644"/>
      <c r="I50" s="644"/>
      <c r="J50" s="644"/>
      <c r="K50" s="644"/>
      <c r="L50" s="644"/>
      <c r="M50" s="644"/>
      <c r="N50" s="644"/>
      <c r="O50" s="644"/>
      <c r="P50" s="644"/>
      <c r="Q50" s="644"/>
      <c r="R50" s="644"/>
      <c r="S50" s="644"/>
      <c r="T50" s="644"/>
      <c r="U50" s="644"/>
      <c r="V50" s="644"/>
      <c r="W50" s="644"/>
      <c r="X50" s="644"/>
      <c r="Y50" s="644"/>
      <c r="Z50" s="644"/>
      <c r="AA50" s="644"/>
      <c r="AB50" s="644"/>
      <c r="AC50" s="644"/>
      <c r="AD50" s="644"/>
      <c r="AE50" s="644"/>
      <c r="AF50" s="644"/>
      <c r="AG50" s="644"/>
      <c r="AH50" s="644"/>
      <c r="AI50" s="644"/>
      <c r="AJ50" s="644"/>
      <c r="AK50" s="644"/>
      <c r="AL50" s="644"/>
      <c r="AM50" s="644"/>
      <c r="AN50" s="644"/>
      <c r="AO50" s="644"/>
      <c r="AP50" s="644"/>
      <c r="AQ50" s="644"/>
      <c r="AR50" s="644"/>
      <c r="AS50" s="644"/>
      <c r="AT50" s="644"/>
      <c r="AU50" s="644"/>
      <c r="AV50" s="644"/>
      <c r="AW50" s="644"/>
    </row>
    <row r="51" spans="1:108" x14ac:dyDescent="0.2">
      <c r="A51" s="643"/>
      <c r="B51" s="643"/>
      <c r="C51" s="643"/>
      <c r="D51" s="643"/>
      <c r="E51" s="643"/>
      <c r="F51" s="643"/>
      <c r="G51" s="643"/>
      <c r="H51" s="643"/>
      <c r="I51" s="643"/>
      <c r="J51" s="643"/>
      <c r="K51" s="643"/>
      <c r="L51" s="643"/>
      <c r="M51" s="643"/>
      <c r="N51" s="643"/>
      <c r="O51" s="643"/>
      <c r="P51" s="643"/>
      <c r="Q51" s="643"/>
      <c r="R51" s="643"/>
      <c r="S51" s="643"/>
      <c r="T51" s="643"/>
      <c r="U51" s="643"/>
      <c r="V51" s="643"/>
      <c r="W51" s="643"/>
      <c r="X51" s="643"/>
      <c r="Y51" s="643"/>
      <c r="Z51" s="643"/>
      <c r="AA51" s="643"/>
      <c r="AB51" s="643"/>
      <c r="AC51" s="643"/>
      <c r="AD51" s="643"/>
      <c r="AE51" s="643"/>
      <c r="AF51" s="643"/>
      <c r="AG51" s="643"/>
      <c r="AH51" s="643"/>
      <c r="AI51" s="643"/>
      <c r="AJ51" s="643"/>
      <c r="AK51" s="643"/>
      <c r="AL51" s="643"/>
      <c r="AM51" s="643"/>
      <c r="AN51" s="643"/>
      <c r="AO51" s="643"/>
      <c r="AP51" s="643"/>
      <c r="AQ51" s="643"/>
      <c r="AR51" s="643"/>
      <c r="AS51" s="643"/>
      <c r="AT51" s="643"/>
      <c r="AU51" s="643"/>
      <c r="AV51" s="643"/>
      <c r="AW51" s="643"/>
    </row>
    <row r="52" spans="1:108" ht="16.5" customHeight="1" x14ac:dyDescent="0.2">
      <c r="A52" s="532" t="s">
        <v>132</v>
      </c>
      <c r="B52" s="532"/>
      <c r="C52" s="532"/>
      <c r="D52" s="532"/>
      <c r="E52" s="532"/>
      <c r="F52" s="532"/>
      <c r="G52" s="532"/>
      <c r="H52" s="532"/>
      <c r="I52" s="532"/>
      <c r="J52" s="532"/>
      <c r="K52" s="532"/>
      <c r="L52" s="532"/>
      <c r="M52" s="532"/>
      <c r="N52" s="532"/>
      <c r="O52" s="532"/>
      <c r="P52" s="532"/>
      <c r="Q52" s="532"/>
      <c r="R52" s="532"/>
      <c r="S52" s="532"/>
      <c r="T52" s="532"/>
      <c r="U52" s="532"/>
      <c r="V52" s="532"/>
      <c r="W52" s="532"/>
      <c r="X52" s="532"/>
      <c r="Y52" s="532"/>
      <c r="Z52" s="532"/>
      <c r="AA52" s="532"/>
      <c r="AB52" s="532"/>
      <c r="AC52" s="532"/>
      <c r="AD52" s="532"/>
      <c r="AE52" s="532"/>
      <c r="AF52" s="532"/>
      <c r="AG52" s="532"/>
      <c r="AH52" s="532"/>
      <c r="AI52" s="532"/>
      <c r="AJ52" s="532"/>
      <c r="AK52" s="532"/>
      <c r="AL52" s="532"/>
      <c r="AM52" s="532"/>
      <c r="AN52" s="532"/>
      <c r="AO52" s="532"/>
      <c r="AP52" s="532"/>
      <c r="AQ52" s="532"/>
      <c r="AR52" s="532"/>
      <c r="AS52" s="532"/>
      <c r="AT52" s="532"/>
      <c r="AU52" s="532"/>
      <c r="AV52" s="532"/>
      <c r="AW52" s="532"/>
      <c r="AX52" s="532"/>
      <c r="AY52" s="532"/>
      <c r="AZ52" s="532"/>
      <c r="BA52" s="532"/>
      <c r="BB52" s="532"/>
      <c r="BC52" s="532"/>
      <c r="BD52" s="532"/>
      <c r="BE52" s="532"/>
      <c r="BF52" s="532"/>
      <c r="BG52" s="532"/>
      <c r="BH52" s="532"/>
      <c r="BI52" s="532"/>
      <c r="BJ52" s="532"/>
      <c r="BK52" s="532"/>
      <c r="BL52" s="532"/>
      <c r="BM52" s="532"/>
      <c r="BN52" s="532"/>
      <c r="BO52" s="532"/>
      <c r="BP52" s="532"/>
      <c r="BQ52" s="532"/>
      <c r="BR52" s="532"/>
      <c r="BS52" s="532"/>
      <c r="BT52" s="532"/>
      <c r="BU52" s="532"/>
      <c r="BV52" s="532"/>
      <c r="BW52" s="532"/>
      <c r="BX52" s="532"/>
      <c r="BY52" s="532"/>
      <c r="BZ52" s="532"/>
      <c r="CA52" s="532"/>
      <c r="CB52" s="532"/>
      <c r="CC52" s="532"/>
      <c r="CD52" s="532"/>
      <c r="CE52" s="532"/>
      <c r="CF52" s="532"/>
      <c r="CG52" s="532"/>
      <c r="CH52" s="532"/>
      <c r="CI52" s="532"/>
      <c r="CJ52" s="532"/>
      <c r="CK52" s="532"/>
      <c r="CL52" s="532"/>
      <c r="CM52" s="532"/>
      <c r="CN52" s="532"/>
      <c r="CO52" s="532"/>
      <c r="CP52" s="532"/>
      <c r="CQ52" s="532"/>
      <c r="CR52" s="532"/>
      <c r="CS52" s="532"/>
      <c r="CT52" s="532"/>
      <c r="CU52" s="532"/>
      <c r="CV52" s="532"/>
      <c r="CW52" s="532"/>
      <c r="CX52" s="532"/>
      <c r="CY52" s="532"/>
      <c r="CZ52" s="532"/>
      <c r="DA52" s="532"/>
      <c r="DB52" s="532"/>
      <c r="DC52" s="532"/>
      <c r="DD52" s="532"/>
    </row>
    <row r="53" spans="1:108" x14ac:dyDescent="0.2">
      <c r="Y53" s="530" t="s">
        <v>141</v>
      </c>
      <c r="Z53" s="530"/>
      <c r="AA53" s="530"/>
      <c r="AB53" s="530"/>
      <c r="AC53" s="530"/>
      <c r="AD53" s="530"/>
      <c r="AE53" s="530"/>
      <c r="AF53" s="530"/>
      <c r="AG53" s="530"/>
      <c r="AH53" s="530"/>
      <c r="AI53" s="530"/>
      <c r="AJ53" s="530"/>
      <c r="AK53" s="530"/>
      <c r="AL53" s="530"/>
      <c r="AM53" s="530"/>
      <c r="AN53" s="530"/>
      <c r="AO53" s="530"/>
      <c r="AP53" s="530"/>
      <c r="BN53" s="530" t="s">
        <v>143</v>
      </c>
      <c r="BO53" s="530"/>
      <c r="BP53" s="530"/>
      <c r="BQ53" s="530"/>
      <c r="BR53" s="530"/>
      <c r="BS53" s="530"/>
      <c r="BT53" s="530"/>
      <c r="BU53" s="530"/>
      <c r="BV53" s="530"/>
      <c r="BW53" s="530"/>
      <c r="BX53" s="530"/>
      <c r="BY53" s="530"/>
      <c r="BZ53" s="530"/>
      <c r="CA53" s="530"/>
      <c r="CB53" s="530"/>
      <c r="CC53" s="530"/>
      <c r="CD53" s="530"/>
      <c r="CE53" s="530"/>
      <c r="CF53" s="530"/>
    </row>
    <row r="54" spans="1:108" x14ac:dyDescent="0.2">
      <c r="Y54" s="531" t="s">
        <v>34</v>
      </c>
      <c r="Z54" s="531"/>
      <c r="AA54" s="531"/>
      <c r="AB54" s="531"/>
      <c r="AC54" s="531"/>
      <c r="AD54" s="531"/>
      <c r="AE54" s="531"/>
      <c r="AF54" s="531"/>
      <c r="AG54" s="531"/>
      <c r="AH54" s="531"/>
      <c r="AI54" s="531"/>
      <c r="AJ54" s="531"/>
      <c r="AK54" s="531"/>
      <c r="AL54" s="531"/>
      <c r="AM54" s="531"/>
      <c r="AN54" s="531"/>
      <c r="AO54" s="531"/>
      <c r="AP54" s="531"/>
      <c r="BN54" s="531" t="s">
        <v>133</v>
      </c>
      <c r="BO54" s="531"/>
      <c r="BP54" s="531"/>
      <c r="BQ54" s="531"/>
      <c r="BR54" s="531"/>
      <c r="BS54" s="531"/>
      <c r="BT54" s="531"/>
      <c r="BU54" s="531"/>
      <c r="BV54" s="531"/>
      <c r="BW54" s="531"/>
      <c r="BX54" s="531"/>
      <c r="BY54" s="531"/>
      <c r="BZ54" s="531"/>
      <c r="CA54" s="531"/>
      <c r="CB54" s="531"/>
      <c r="CC54" s="531"/>
      <c r="CD54" s="531"/>
      <c r="CE54" s="531"/>
      <c r="CF54" s="531"/>
    </row>
    <row r="59" spans="1:108" s="41" customFormat="1" ht="12.75" customHeight="1" x14ac:dyDescent="0.2">
      <c r="A59" s="29"/>
      <c r="B59" s="29"/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A59" s="29"/>
      <c r="AB59" s="29"/>
      <c r="AC59" s="29"/>
      <c r="AD59" s="29"/>
      <c r="AE59" s="29"/>
      <c r="AF59" s="29"/>
      <c r="AG59" s="29"/>
      <c r="AH59" s="29"/>
      <c r="AI59" s="29"/>
      <c r="AJ59" s="29"/>
      <c r="AK59" s="29"/>
      <c r="AL59" s="29"/>
      <c r="AM59" s="29"/>
      <c r="AN59" s="29"/>
      <c r="AO59" s="29"/>
      <c r="AP59" s="29"/>
      <c r="AQ59" s="29"/>
      <c r="AR59" s="29"/>
      <c r="AS59" s="29"/>
      <c r="AT59" s="29"/>
      <c r="AU59" s="29"/>
      <c r="AV59" s="29"/>
      <c r="AW59" s="29"/>
      <c r="AX59" s="29"/>
      <c r="AY59" s="29"/>
      <c r="AZ59" s="29"/>
      <c r="BA59" s="29"/>
      <c r="BB59" s="29"/>
      <c r="BC59" s="29"/>
      <c r="BD59" s="29"/>
      <c r="BE59" s="29"/>
      <c r="BF59" s="29"/>
      <c r="BG59" s="29"/>
      <c r="BH59" s="29"/>
      <c r="BI59" s="29"/>
      <c r="BJ59" s="29"/>
      <c r="BK59" s="29"/>
      <c r="BL59" s="29"/>
      <c r="BM59" s="29"/>
      <c r="BN59" s="29"/>
      <c r="BO59" s="29"/>
      <c r="BP59" s="29"/>
      <c r="BQ59" s="29"/>
      <c r="BR59" s="29"/>
      <c r="BS59" s="29"/>
      <c r="BT59" s="29"/>
      <c r="BU59" s="29"/>
      <c r="BV59" s="29"/>
      <c r="BW59" s="29"/>
      <c r="BX59" s="29"/>
      <c r="BY59" s="29"/>
      <c r="BZ59" s="29"/>
      <c r="CA59" s="29"/>
      <c r="CB59" s="29"/>
      <c r="CC59" s="29"/>
      <c r="CD59" s="29"/>
      <c r="CE59" s="29"/>
      <c r="CF59" s="29"/>
      <c r="CG59" s="29"/>
      <c r="CH59" s="29"/>
      <c r="CI59" s="29"/>
      <c r="CJ59" s="29"/>
      <c r="CK59" s="29"/>
      <c r="CL59" s="29"/>
      <c r="CM59" s="29"/>
      <c r="CN59" s="29"/>
      <c r="CO59" s="29"/>
      <c r="CP59" s="29"/>
      <c r="CQ59" s="29"/>
      <c r="CR59" s="29"/>
      <c r="CS59" s="29"/>
      <c r="CT59" s="29"/>
      <c r="CU59" s="29"/>
      <c r="CV59" s="29"/>
      <c r="CW59" s="29"/>
      <c r="CX59" s="29"/>
      <c r="CY59" s="29"/>
      <c r="CZ59" s="29"/>
      <c r="DA59" s="29"/>
      <c r="DB59" s="29"/>
      <c r="DC59" s="29"/>
      <c r="DD59" s="29"/>
    </row>
    <row r="60" spans="1:108" s="41" customFormat="1" x14ac:dyDescent="0.2">
      <c r="A60" s="29"/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  <c r="AI60" s="29"/>
      <c r="AJ60" s="29"/>
      <c r="AK60" s="29"/>
      <c r="AL60" s="29"/>
      <c r="AM60" s="29"/>
      <c r="AN60" s="29"/>
      <c r="AO60" s="29"/>
      <c r="AP60" s="29"/>
      <c r="AQ60" s="29"/>
      <c r="AR60" s="29"/>
      <c r="AS60" s="29"/>
      <c r="AT60" s="29"/>
      <c r="AU60" s="29"/>
      <c r="AV60" s="29"/>
      <c r="AW60" s="29"/>
      <c r="AX60" s="29"/>
      <c r="AY60" s="29"/>
      <c r="AZ60" s="29"/>
      <c r="BA60" s="29"/>
      <c r="BB60" s="29"/>
      <c r="BC60" s="29"/>
      <c r="BD60" s="29"/>
      <c r="BE60" s="29"/>
      <c r="BF60" s="29"/>
      <c r="BG60" s="29"/>
      <c r="BH60" s="29"/>
      <c r="BI60" s="29"/>
      <c r="BJ60" s="29"/>
      <c r="BK60" s="29"/>
      <c r="BL60" s="29"/>
      <c r="BM60" s="29"/>
      <c r="BN60" s="29"/>
      <c r="BO60" s="29"/>
      <c r="BP60" s="29"/>
      <c r="BQ60" s="29"/>
      <c r="BR60" s="29"/>
      <c r="BS60" s="29"/>
      <c r="BT60" s="29"/>
      <c r="BU60" s="29"/>
      <c r="BV60" s="29"/>
      <c r="BW60" s="29"/>
      <c r="BX60" s="29"/>
      <c r="BY60" s="29"/>
      <c r="BZ60" s="29"/>
      <c r="CA60" s="29"/>
      <c r="CB60" s="29"/>
      <c r="CC60" s="29"/>
      <c r="CD60" s="29"/>
      <c r="CE60" s="29"/>
      <c r="CF60" s="29"/>
      <c r="CG60" s="29"/>
      <c r="CH60" s="29"/>
      <c r="CI60" s="29"/>
      <c r="CJ60" s="29"/>
      <c r="CK60" s="29"/>
      <c r="CL60" s="29"/>
      <c r="CM60" s="29"/>
      <c r="CN60" s="29"/>
      <c r="CO60" s="29"/>
      <c r="CP60" s="29"/>
      <c r="CQ60" s="29"/>
      <c r="CR60" s="29"/>
      <c r="CS60" s="29"/>
      <c r="CT60" s="29"/>
      <c r="CU60" s="29"/>
      <c r="CV60" s="29"/>
      <c r="CW60" s="29"/>
      <c r="CX60" s="29"/>
      <c r="CY60" s="29"/>
      <c r="CZ60" s="29"/>
      <c r="DA60" s="29"/>
      <c r="DB60" s="29"/>
      <c r="DC60" s="29"/>
      <c r="DD60" s="29"/>
    </row>
    <row r="63" spans="1:108" s="41" customFormat="1" ht="15.75" customHeight="1" x14ac:dyDescent="0.2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A63" s="29"/>
      <c r="AB63" s="29"/>
      <c r="AC63" s="29"/>
      <c r="AD63" s="29"/>
      <c r="AE63" s="29"/>
      <c r="AF63" s="29"/>
      <c r="AG63" s="29"/>
      <c r="AH63" s="29"/>
      <c r="AI63" s="29"/>
      <c r="AJ63" s="29"/>
      <c r="AK63" s="29"/>
      <c r="AL63" s="29"/>
      <c r="AM63" s="29"/>
      <c r="AN63" s="29"/>
      <c r="AO63" s="29"/>
      <c r="AP63" s="29"/>
      <c r="AQ63" s="29"/>
      <c r="AR63" s="29"/>
      <c r="AS63" s="29"/>
      <c r="AT63" s="29"/>
      <c r="AU63" s="29"/>
      <c r="AV63" s="29"/>
      <c r="AW63" s="29"/>
      <c r="AX63" s="29"/>
      <c r="AY63" s="29"/>
      <c r="AZ63" s="29"/>
      <c r="BA63" s="29"/>
      <c r="BB63" s="29"/>
      <c r="BC63" s="29"/>
      <c r="BD63" s="29"/>
      <c r="BE63" s="29"/>
      <c r="BF63" s="29"/>
      <c r="BG63" s="29"/>
      <c r="BH63" s="29"/>
      <c r="BI63" s="29"/>
      <c r="BJ63" s="29"/>
      <c r="BK63" s="29"/>
      <c r="BL63" s="29"/>
      <c r="BM63" s="29"/>
      <c r="BN63" s="29"/>
      <c r="BO63" s="29"/>
      <c r="BP63" s="29"/>
      <c r="BQ63" s="29"/>
      <c r="BR63" s="29"/>
      <c r="BS63" s="29"/>
      <c r="BT63" s="29"/>
      <c r="BU63" s="29"/>
      <c r="BV63" s="29"/>
      <c r="BW63" s="29"/>
      <c r="BX63" s="29"/>
      <c r="BY63" s="29"/>
      <c r="BZ63" s="29"/>
      <c r="CA63" s="29"/>
      <c r="CB63" s="29"/>
      <c r="CC63" s="29"/>
      <c r="CD63" s="29"/>
      <c r="CE63" s="29"/>
      <c r="CF63" s="29"/>
      <c r="CG63" s="29"/>
      <c r="CH63" s="29"/>
      <c r="CI63" s="29"/>
      <c r="CJ63" s="29"/>
      <c r="CK63" s="29"/>
      <c r="CL63" s="29"/>
      <c r="CM63" s="29"/>
      <c r="CN63" s="29"/>
      <c r="CO63" s="29"/>
      <c r="CP63" s="29"/>
      <c r="CQ63" s="29"/>
      <c r="CR63" s="29"/>
      <c r="CS63" s="29"/>
      <c r="CT63" s="29"/>
      <c r="CU63" s="29"/>
      <c r="CV63" s="29"/>
      <c r="CW63" s="29"/>
      <c r="CX63" s="29"/>
      <c r="CY63" s="29"/>
      <c r="CZ63" s="29"/>
      <c r="DA63" s="29"/>
      <c r="DB63" s="29"/>
      <c r="DC63" s="29"/>
      <c r="DD63" s="29"/>
    </row>
    <row r="64" spans="1:108" ht="3" customHeight="1" x14ac:dyDescent="0.2"/>
  </sheetData>
  <mergeCells count="155">
    <mergeCell ref="BV8:CS8"/>
    <mergeCell ref="DF2:DH2"/>
    <mergeCell ref="DI2:DK2"/>
    <mergeCell ref="AG4:AI4"/>
    <mergeCell ref="AJ4:AL4"/>
    <mergeCell ref="AM4:AO4"/>
    <mergeCell ref="AP4:AR4"/>
    <mergeCell ref="AS4:AU4"/>
    <mergeCell ref="BL4:BN4"/>
    <mergeCell ref="CL2:CN2"/>
    <mergeCell ref="BT2:BV2"/>
    <mergeCell ref="BW2:BY2"/>
    <mergeCell ref="CO2:CQ2"/>
    <mergeCell ref="CW2:DB2"/>
    <mergeCell ref="DC2:DE2"/>
    <mergeCell ref="BZ2:CB2"/>
    <mergeCell ref="CC2:CE2"/>
    <mergeCell ref="CF2:CH2"/>
    <mergeCell ref="CI2:CK2"/>
    <mergeCell ref="BB2:BD2"/>
    <mergeCell ref="BE2:BG2"/>
    <mergeCell ref="BH2:BJ2"/>
    <mergeCell ref="BK2:BM2"/>
    <mergeCell ref="BN2:BP2"/>
    <mergeCell ref="BQ2:BS2"/>
    <mergeCell ref="A51:AW51"/>
    <mergeCell ref="A52:DD52"/>
    <mergeCell ref="B2:AF2"/>
    <mergeCell ref="AG2:AI2"/>
    <mergeCell ref="AJ2:AL2"/>
    <mergeCell ref="AM2:AO2"/>
    <mergeCell ref="AP2:AR2"/>
    <mergeCell ref="AS2:AU2"/>
    <mergeCell ref="AV2:AX2"/>
    <mergeCell ref="AY2:BA2"/>
    <mergeCell ref="A47:AW47"/>
    <mergeCell ref="BB47:CG47"/>
    <mergeCell ref="A48:AW48"/>
    <mergeCell ref="BB48:CG48"/>
    <mergeCell ref="A49:AW49"/>
    <mergeCell ref="A50:AW50"/>
    <mergeCell ref="AF44:AW44"/>
    <mergeCell ref="BB44:CG44"/>
    <mergeCell ref="AF45:AW45"/>
    <mergeCell ref="BB45:CG45"/>
    <mergeCell ref="AF46:AW46"/>
    <mergeCell ref="BB46:CG46"/>
    <mergeCell ref="B36:BC36"/>
    <mergeCell ref="BD36:BL38"/>
    <mergeCell ref="BM36:DD38"/>
    <mergeCell ref="B38:BC38"/>
    <mergeCell ref="AF43:AW43"/>
    <mergeCell ref="BB43:CG43"/>
    <mergeCell ref="B37:BC37"/>
    <mergeCell ref="B34:BC34"/>
    <mergeCell ref="BD34:BL34"/>
    <mergeCell ref="BM34:DD34"/>
    <mergeCell ref="B35:BC35"/>
    <mergeCell ref="BD35:BL35"/>
    <mergeCell ref="BM35:DD35"/>
    <mergeCell ref="B32:BC32"/>
    <mergeCell ref="BD32:BL32"/>
    <mergeCell ref="BM32:DD32"/>
    <mergeCell ref="B33:BC33"/>
    <mergeCell ref="BD33:BL33"/>
    <mergeCell ref="BM33:DD33"/>
    <mergeCell ref="A30:BC30"/>
    <mergeCell ref="BD30:BL30"/>
    <mergeCell ref="BM30:DD30"/>
    <mergeCell ref="B31:BC31"/>
    <mergeCell ref="BD31:BL31"/>
    <mergeCell ref="BM31:DD31"/>
    <mergeCell ref="A26:DD26"/>
    <mergeCell ref="A27:DD27"/>
    <mergeCell ref="A29:BC29"/>
    <mergeCell ref="BD29:BL29"/>
    <mergeCell ref="BM29:DD29"/>
    <mergeCell ref="CT28:DD28"/>
    <mergeCell ref="CT8:DD8"/>
    <mergeCell ref="B23:BC23"/>
    <mergeCell ref="BD23:BL23"/>
    <mergeCell ref="BM23:CD23"/>
    <mergeCell ref="CE23:DD23"/>
    <mergeCell ref="B22:BC22"/>
    <mergeCell ref="BD22:BL22"/>
    <mergeCell ref="BM22:CD22"/>
    <mergeCell ref="CE22:DD22"/>
    <mergeCell ref="B20:BC20"/>
    <mergeCell ref="B19:BC19"/>
    <mergeCell ref="BD19:BL19"/>
    <mergeCell ref="BM19:CD19"/>
    <mergeCell ref="CE19:DD19"/>
    <mergeCell ref="BD20:BL21"/>
    <mergeCell ref="BM20:CD21"/>
    <mergeCell ref="CE20:DD21"/>
    <mergeCell ref="B21:BC21"/>
    <mergeCell ref="B16:BC16"/>
    <mergeCell ref="BD16:BL17"/>
    <mergeCell ref="BM16:CD17"/>
    <mergeCell ref="CE16:DD17"/>
    <mergeCell ref="B17:BC17"/>
    <mergeCell ref="B18:BC18"/>
    <mergeCell ref="BD18:BL18"/>
    <mergeCell ref="BM18:CD18"/>
    <mergeCell ref="CE18:DD18"/>
    <mergeCell ref="B14:BC14"/>
    <mergeCell ref="BD14:BL14"/>
    <mergeCell ref="BM14:CD14"/>
    <mergeCell ref="CE14:DD14"/>
    <mergeCell ref="B15:BC15"/>
    <mergeCell ref="BD15:BL15"/>
    <mergeCell ref="BM15:CD15"/>
    <mergeCell ref="CE15:DD15"/>
    <mergeCell ref="B11:BC11"/>
    <mergeCell ref="BD11:BL11"/>
    <mergeCell ref="BM11:CD11"/>
    <mergeCell ref="CE11:DD11"/>
    <mergeCell ref="B12:BC12"/>
    <mergeCell ref="BD12:BL13"/>
    <mergeCell ref="BM12:CD13"/>
    <mergeCell ref="CE12:DD13"/>
    <mergeCell ref="B13:BC13"/>
    <mergeCell ref="A7:DD7"/>
    <mergeCell ref="CA5:CC5"/>
    <mergeCell ref="CD5:CF5"/>
    <mergeCell ref="CG5:CI5"/>
    <mergeCell ref="CJ5:CL5"/>
    <mergeCell ref="BO5:BQ5"/>
    <mergeCell ref="BR5:BT5"/>
    <mergeCell ref="BU5:BW5"/>
    <mergeCell ref="CP5:CR5"/>
    <mergeCell ref="CM4:CO4"/>
    <mergeCell ref="CA4:CC4"/>
    <mergeCell ref="CD4:CF4"/>
    <mergeCell ref="CG4:CI4"/>
    <mergeCell ref="CJ4:CL4"/>
    <mergeCell ref="CM5:CO5"/>
    <mergeCell ref="Y53:AP53"/>
    <mergeCell ref="Y54:AP54"/>
    <mergeCell ref="BN53:CF53"/>
    <mergeCell ref="BN54:CF54"/>
    <mergeCell ref="BO4:BQ4"/>
    <mergeCell ref="BR4:BT4"/>
    <mergeCell ref="BU4:BW4"/>
    <mergeCell ref="BX4:BZ4"/>
    <mergeCell ref="BX5:BZ5"/>
    <mergeCell ref="A9:BC9"/>
    <mergeCell ref="BD9:BL9"/>
    <mergeCell ref="BM9:CD9"/>
    <mergeCell ref="CE9:DD9"/>
    <mergeCell ref="A10:BC10"/>
    <mergeCell ref="BD10:BL10"/>
    <mergeCell ref="BM10:CD10"/>
    <mergeCell ref="CE10:DD10"/>
    <mergeCell ref="A6:DD6"/>
  </mergeCells>
  <pageMargins left="0.43307086614173229" right="0.19685039370078741" top="0.59055118110236227" bottom="0.39370078740157483" header="0.19685039370078741" footer="0.19685039370078741"/>
  <pageSetup paperSize="9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versions xmlns="http://schemas.microsoft.com/SolverFoundationForExcel/Version">
  <addinversion>3.1</addinversion>
</versions>
</file>

<file path=customXml/item2.xml>��< ? x m l   v e r s i o n = " 1 . 0 "   e n c o d i n g = " u t f - 1 6 " ? > < M o d e l   x m l n s = " h t t p : / / s c h e m a s . m i c r o s o f t . c o m / S o l v e r F o u n d a t i o n / "   x m l n s : x s i = " h t t p : / / w w w . w 3 . o r g / 2 0 0 1 / X M L S c h e m a - i n s t a n c e "   x m l n s : x s d = " h t t p : / / w w w . w 3 . o r g / 2 0 0 1 / X M L S c h e m a " >  
     < M o d e l T e x t > / /   M o d e l :   T h i s   i s   t h e   m a i n   m o d e l i n g   a r e a  
 M o d e l [  
  
     / /   P a r a m e t e r s :   T h i s   i s   w h e r e   y o u   d e f i n e   t h e   d a t a   t h a t   p l u g s   i n t o   t h e    
     / /   m o d e l .   P a r a m e t e r s   c a n   b e   d e c l a r e d   a s   S e t s   t h a t   a r e   l a t e r   u s e d   a s    
     / /   i n d i c e s   ( i n   o t h e r   P a r a m e t e r s   o r   D e c i s i o n s ) ,   o r   a s   s i n g l e d - v a l u e d    
     / /   c o n s t a n t s   o f   t y p e   R e a l s ,   I n t e g e r s ,   o r   B o o l e a n s .   W h e n   P a r a m e t e r s    
     / /   a r e   d e c l a r e d   a s   S e t s ,   t h e   e l e m e n t s   o f   t h e   s e t s   w i l l   c o m e   f r o m   t h e    
     / /   s p r e a d s h e e t   v i a   t h e   d a t a   b i n d i n g   f u n c t i o n a l i t y .   W h e n   P a r a m e t e r s    
     / /   a r e   d e c l a r e d   a s   c o n s t a n t s ,   t h e i r   v a l u e s   c a n   b e   i n i t i a l i z e d   e i t h e r   i n    
     / /   p l a c e   u s i n g   =   o r   f r o m   d a t a   b i n d i n g   f u n c t i o n a l i t y .  
     P a r a m e t e r s [  
  
     ] ,  
  
     / /   D e c i s i o n s :   T h e s e   a r e   t h e    o u t p u t s    o f   t h e   s o l v e r .   T h e y   a r e   t h e    
     / /   r e s u l t s   o f   t h e   m o d e l   b e i n g   s o l v e d .   S u p p o r t e d   t y p e s   f o r   D e c i s i o n s    
     / /   c a n   b e   R e a l s ,   I n t e g e r s ,   o r   B o o l e a n s .   D e c i s i o n s   a r e   m a n d a t o r y .  
     D e c i s i o n s [  
  
     ] ,  
  
     / /   C o n s t r a i n t s :   T h i s   i s   w h e r e   y o u   c a n   a d d   b u s i n e s s   c o n s t r a i n t s   t o    
     / /   t h e   m o d e l .   T h e s e   a r e   r e s t r i c t i o n s   p l a c e d   o n   D e c i s i o n s .  
     C o n s t r a i n t s [  
  
     ] ,  
    
     / /   G o a l s :   T h i s   i s   w h e r e   y o u   d e f i n e   t h e   b u s i n e s s   g o a l   o r   g o a l s   y o u  
     / /   a r e   t r y i n g   t o   a c c o m p l i s h .   T h e s e   a r e   u s e d   t o   s p e c i f y   a   q u a n t i t y   t h a t    
     / /   s h o u l d   b e   m a x i m i z e d   o r   m i n i m i z e d   ( M i n i m i z e [ ]   o r   M a x i m i z e   [ ] )  
     G o a l s [  
  
     ]  
  
 ] < / M o d e l T e x t >  
     < D a t a B i n d i n g s >  
         < B i n d i n g S o u r c e I n f o >  
             < N a m e > E x c e l A d d I n < / N a m e >  
             < C o n n e c t i o n / >  
             < P a r a m e t e r B i n d i n g s / >  
             < D e c i s i o n B i n d i n g s / >  
         < / B i n d i n g S o u r c e I n f o >  
     < / D a t a B i n d i n g s >  
     < D i r e c t i v e s / >  
     < O p t i o n s >  
         < P r o p e r t y I n f o >  
             < N a m e > A l l o w M o d e l T e x t E d i t i n g < / N a m e >  
             < V a l u e   x s i : t y p e = " x s d : b o o l e a n " > f a l s e < / V a l u e >  
         < / P r o p e r t y I n f o >  
         < P r o p e r t y I n f o >  
             < N a m e > E d i t o r V i s i b l e < / N a m e >  
             < V a l u e   x s i : t y p e = " x s d : b o o l e a n " > f a l s e < / V a l u e >  
         < / P r o p e r t y I n f o >  
         < P r o p e r t y I n f o >  
             < N a m e > C l e a r L o g O n S o l v i n g < / N a m e >  
             < V a l u e   x s i : t y p e = " x s d : b o o l e a n " > f a l s e < / V a l u e >  
         < / P r o p e r t y I n f o >  
         < P r o p e r t y I n f o >  
             < N a m e > S a m p l i n g C o u n t < / N a m e >  
             < V a l u e   x s i : t y p e = " x s d : i n t " > 0 < / V a l u e >  
         < / P r o p e r t y I n f o >  
         < P r o p e r t y I n f o >  
             < N a m e > R a n d o m S e e d < / N a m e >  
             < V a l u e   x s i : t y p e = " x s d : i n t " > 0 < / V a l u e >  
         < / P r o p e r t y I n f o >  
         < P r o p e r t y I n f o >  
             < N a m e > S a m p l i n g M e t h o d < / N a m e >  
             < V a l u e   x s i : t y p e = " x s d : i n t " > 0 < / V a l u e >  
         < / P r o p e r t y I n f o >  
         < P r o p e r t y I n f o >  
             < N a m e > R e p o r t O p t i o n s < / N a m e >  
             < V a l u e   x s i : t y p e = " x s d : i n t " > 5 < / V a l u e >  
         < / P r o p e r t y I n f o >  
     < / O p t i o n s >  
 < / M o d e l > 
</file>

<file path=customXml/itemProps1.xml><?xml version="1.0" encoding="utf-8"?>
<ds:datastoreItem xmlns:ds="http://schemas.openxmlformats.org/officeDocument/2006/customXml" ds:itemID="{5A70EB99-2925-40AA-858C-47824D8CD812}">
  <ds:schemaRefs>
    <ds:schemaRef ds:uri="http://schemas.microsoft.com/SolverFoundationForExcel/Version"/>
  </ds:schemaRefs>
</ds:datastoreItem>
</file>

<file path=customXml/itemProps2.xml><?xml version="1.0" encoding="utf-8"?>
<ds:datastoreItem xmlns:ds="http://schemas.openxmlformats.org/officeDocument/2006/customXml" ds:itemID="{43C1E7E5-F521-4257-812F-91120E6C19AF}">
  <ds:schemaRefs>
    <ds:schemaRef ds:uri="http://schemas.microsoft.com/SolverFoundation/"/>
    <ds:schemaRef ds:uri="http://www.w3.org/2001/XMLSchem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158</vt:i4>
      </vt:variant>
    </vt:vector>
  </HeadingPairs>
  <TitlesOfParts>
    <vt:vector size="166" baseType="lpstr">
      <vt:lpstr>Титул</vt:lpstr>
      <vt:lpstr>Разд.I таб.1</vt:lpstr>
      <vt:lpstr>таб.2,</vt:lpstr>
      <vt:lpstr>таб.3</vt:lpstr>
      <vt:lpstr>таб.3.1</vt:lpstr>
      <vt:lpstr> таб.5,</vt:lpstr>
      <vt:lpstr>Разд.II таб.6,7</vt:lpstr>
      <vt:lpstr>таб.8,9,</vt:lpstr>
      <vt:lpstr>Address_Line1</vt:lpstr>
      <vt:lpstr>Address_Line2</vt:lpstr>
      <vt:lpstr>Address_Line3</vt:lpstr>
      <vt:lpstr>Address_Line4</vt:lpstr>
      <vt:lpstr>Address_Line5</vt:lpstr>
      <vt:lpstr>AddressZipCode</vt:lpstr>
      <vt:lpstr>Building</vt:lpstr>
      <vt:lpstr>CorrectNum</vt:lpstr>
      <vt:lpstr>EmplQty</vt:lpstr>
      <vt:lpstr>Estate</vt:lpstr>
      <vt:lpstr>Flat</vt:lpstr>
      <vt:lpstr>FullName</vt:lpstr>
      <vt:lpstr>HarmQty</vt:lpstr>
      <vt:lpstr>INN</vt:lpstr>
      <vt:lpstr>InvalidQty</vt:lpstr>
      <vt:lpstr>KPP</vt:lpstr>
      <vt:lpstr>OGRN</vt:lpstr>
      <vt:lpstr>OKATO</vt:lpstr>
      <vt:lpstr>OKDP1</vt:lpstr>
      <vt:lpstr>OKDP2</vt:lpstr>
      <vt:lpstr>OKDP3</vt:lpstr>
      <vt:lpstr>OKPO</vt:lpstr>
      <vt:lpstr>PayYr</vt:lpstr>
      <vt:lpstr>Phone</vt:lpstr>
      <vt:lpstr>Титул!Print_Area</vt:lpstr>
      <vt:lpstr>RegNumFSS</vt:lpstr>
      <vt:lpstr>ReportDay</vt:lpstr>
      <vt:lpstr>ReportMth</vt:lpstr>
      <vt:lpstr>ReportPeriod</vt:lpstr>
      <vt:lpstr>ReportYr</vt:lpstr>
      <vt:lpstr>Responsible</vt:lpstr>
      <vt:lpstr>ResponsibleName</vt:lpstr>
      <vt:lpstr>SubCode1</vt:lpstr>
      <vt:lpstr>SubCode10</vt:lpstr>
      <vt:lpstr>SubCode2</vt:lpstr>
      <vt:lpstr>SubCode3</vt:lpstr>
      <vt:lpstr>SubCode4</vt:lpstr>
      <vt:lpstr>SubCode5</vt:lpstr>
      <vt:lpstr>SubCode8</vt:lpstr>
      <vt:lpstr>SubCode9</vt:lpstr>
      <vt:lpstr>T10R10M1</vt:lpstr>
      <vt:lpstr>T10R10M2</vt:lpstr>
      <vt:lpstr>T10R10M3</vt:lpstr>
      <vt:lpstr>T10R10PAST</vt:lpstr>
      <vt:lpstr>T10R2M1</vt:lpstr>
      <vt:lpstr>T10R2M2</vt:lpstr>
      <vt:lpstr>T10R2M3</vt:lpstr>
      <vt:lpstr>T10R2PAST</vt:lpstr>
      <vt:lpstr>T11R1C3</vt:lpstr>
      <vt:lpstr>T11R1C4</vt:lpstr>
      <vt:lpstr>T11R2C3</vt:lpstr>
      <vt:lpstr>T11R2C4</vt:lpstr>
      <vt:lpstr>T11R4C3</vt:lpstr>
      <vt:lpstr>T11R4C4</vt:lpstr>
      <vt:lpstr>T11R5C3</vt:lpstr>
      <vt:lpstr>T11R5C4</vt:lpstr>
      <vt:lpstr>T11R7C3</vt:lpstr>
      <vt:lpstr>T11R7C4</vt:lpstr>
      <vt:lpstr>T13R1</vt:lpstr>
      <vt:lpstr>T13R3</vt:lpstr>
      <vt:lpstr>T1R15M1</vt:lpstr>
      <vt:lpstr>T1R15M2</vt:lpstr>
      <vt:lpstr>T1R15M3</vt:lpstr>
      <vt:lpstr>T1R15PAST</vt:lpstr>
      <vt:lpstr>T1R2M1</vt:lpstr>
      <vt:lpstr>T1R2M2</vt:lpstr>
      <vt:lpstr>T1R2M3</vt:lpstr>
      <vt:lpstr>T1R2PAST</vt:lpstr>
      <vt:lpstr>T1R4</vt:lpstr>
      <vt:lpstr>T2PregnancyOccurenciesAll</vt:lpstr>
      <vt:lpstr>T2PregnancyOccurenciesPluralistically</vt:lpstr>
      <vt:lpstr>T2R10C1Qty</vt:lpstr>
      <vt:lpstr>T2R10Pay</vt:lpstr>
      <vt:lpstr>T2R10Qty</vt:lpstr>
      <vt:lpstr>T2R11C5</vt:lpstr>
      <vt:lpstr>T2R14Pay</vt:lpstr>
      <vt:lpstr>T2R14Qty</vt:lpstr>
      <vt:lpstr>T2R15Pay</vt:lpstr>
      <vt:lpstr>T2R15Qty</vt:lpstr>
      <vt:lpstr>T2R1C5</vt:lpstr>
      <vt:lpstr>T2R1Pay</vt:lpstr>
      <vt:lpstr>T2R1Qty</vt:lpstr>
      <vt:lpstr>T2R2C5</vt:lpstr>
      <vt:lpstr>T2R2Pay</vt:lpstr>
      <vt:lpstr>T2R2Qty</vt:lpstr>
      <vt:lpstr>T2R3C5</vt:lpstr>
      <vt:lpstr>T2R3Pay</vt:lpstr>
      <vt:lpstr>T2R3Qty</vt:lpstr>
      <vt:lpstr>T2R4C5</vt:lpstr>
      <vt:lpstr>T2R4Pay</vt:lpstr>
      <vt:lpstr>T2R4Qty</vt:lpstr>
      <vt:lpstr>T2R5Pay</vt:lpstr>
      <vt:lpstr>T2R5Qty</vt:lpstr>
      <vt:lpstr>T2R6Pay</vt:lpstr>
      <vt:lpstr>T2R6Qty</vt:lpstr>
      <vt:lpstr>T2R7C1Qty</vt:lpstr>
      <vt:lpstr>T2R7C5</vt:lpstr>
      <vt:lpstr>T2R8C5</vt:lpstr>
      <vt:lpstr>T2R9C1Qty</vt:lpstr>
      <vt:lpstr>T2R9C5</vt:lpstr>
      <vt:lpstr>T2R9Pay</vt:lpstr>
      <vt:lpstr>T2R9Qty</vt:lpstr>
      <vt:lpstr>T2SickOccurencies</vt:lpstr>
      <vt:lpstr>T2SickOccurenciesPluralistically</vt:lpstr>
      <vt:lpstr>T3C3M1</vt:lpstr>
      <vt:lpstr>T3C3M2</vt:lpstr>
      <vt:lpstr>T3C3M3</vt:lpstr>
      <vt:lpstr>T3C3Total</vt:lpstr>
      <vt:lpstr>T3C4M1</vt:lpstr>
      <vt:lpstr>T3C4M2</vt:lpstr>
      <vt:lpstr>T3C4M3</vt:lpstr>
      <vt:lpstr>T3C4Total</vt:lpstr>
      <vt:lpstr>T3C5M1</vt:lpstr>
      <vt:lpstr>T3C5M2</vt:lpstr>
      <vt:lpstr>T3C5M3</vt:lpstr>
      <vt:lpstr>T3C5Total</vt:lpstr>
      <vt:lpstr>T3C6M1</vt:lpstr>
      <vt:lpstr>T3C6M2</vt:lpstr>
      <vt:lpstr>T3C6M3</vt:lpstr>
      <vt:lpstr>T3C6Total</vt:lpstr>
      <vt:lpstr>T3R6M1</vt:lpstr>
      <vt:lpstr>T3R6M2</vt:lpstr>
      <vt:lpstr>T3R6M3</vt:lpstr>
      <vt:lpstr>T3R6Total</vt:lpstr>
      <vt:lpstr>T3R7M1</vt:lpstr>
      <vt:lpstr>T3R7M2</vt:lpstr>
      <vt:lpstr>T3R7M3</vt:lpstr>
      <vt:lpstr>T3R7Total</vt:lpstr>
      <vt:lpstr>T5R3C3</vt:lpstr>
      <vt:lpstr>T8R1C3</vt:lpstr>
      <vt:lpstr>T8R1C4</vt:lpstr>
      <vt:lpstr>T8R2C3</vt:lpstr>
      <vt:lpstr>T8R2C4</vt:lpstr>
      <vt:lpstr>T8R4C3</vt:lpstr>
      <vt:lpstr>T8R4C4</vt:lpstr>
      <vt:lpstr>T8R5C3</vt:lpstr>
      <vt:lpstr>T8R5C4</vt:lpstr>
      <vt:lpstr>T8R6C3</vt:lpstr>
      <vt:lpstr>T8R6C4</vt:lpstr>
      <vt:lpstr>T9C10</vt:lpstr>
      <vt:lpstr>T9C11</vt:lpstr>
      <vt:lpstr>T9C4M1</vt:lpstr>
      <vt:lpstr>T9C4M2</vt:lpstr>
      <vt:lpstr>T9C4M3</vt:lpstr>
      <vt:lpstr>T9C4Total</vt:lpstr>
      <vt:lpstr>T9C5M1</vt:lpstr>
      <vt:lpstr>T9C5M2</vt:lpstr>
      <vt:lpstr>T9C5M3</vt:lpstr>
      <vt:lpstr>T9C5Total</vt:lpstr>
      <vt:lpstr>T9C6</vt:lpstr>
      <vt:lpstr>T9C6M1</vt:lpstr>
      <vt:lpstr>T9C6M2</vt:lpstr>
      <vt:lpstr>T9C6M3</vt:lpstr>
      <vt:lpstr>T9C7</vt:lpstr>
      <vt:lpstr>T9C8</vt:lpstr>
      <vt:lpstr>T9C9</vt:lpstr>
      <vt:lpstr>TotalPages</vt:lpstr>
      <vt:lpstr>WomenQty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Форма-4 ФСС</dc:title>
  <dc:creator/>
  <cp:lastModifiedBy/>
  <dcterms:created xsi:type="dcterms:W3CDTF">2012-02-24T10:00:20Z</dcterms:created>
  <dcterms:modified xsi:type="dcterms:W3CDTF">2013-07-23T11:15:36Z</dcterms:modified>
</cp:coreProperties>
</file>