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man.Tam\Downloads\"/>
    </mc:Choice>
  </mc:AlternateContent>
  <xr:revisionPtr revIDLastSave="0" documentId="13_ncr:1_{BAF4C6A3-E842-400D-B951-4FD886432B1A}" xr6:coauthVersionLast="36" xr6:coauthVersionMax="36" xr10:uidLastSave="{00000000-0000-0000-0000-000000000000}"/>
  <bookViews>
    <workbookView xWindow="0" yWindow="0" windowWidth="20490" windowHeight="7695" xr2:uid="{3C15EC2B-2559-4E3D-9EEC-F229B2EBCD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2" i="1"/>
  <c r="E3" i="1" l="1"/>
  <c r="E4" i="1"/>
  <c r="E5" i="1"/>
  <c r="E6" i="1"/>
  <c r="E2" i="1"/>
  <c r="D3" i="1" l="1"/>
  <c r="F3" i="1" s="1"/>
  <c r="D4" i="1"/>
  <c r="F4" i="1" s="1"/>
  <c r="D5" i="1"/>
  <c r="F5" i="1" s="1"/>
  <c r="D6" i="1"/>
  <c r="F6" i="1" s="1"/>
  <c r="D2" i="1"/>
  <c r="F2" i="1" s="1"/>
  <c r="F8" i="1" l="1"/>
</calcChain>
</file>

<file path=xl/sharedStrings.xml><?xml version="1.0" encoding="utf-8"?>
<sst xmlns="http://schemas.openxmlformats.org/spreadsheetml/2006/main" count="7" uniqueCount="7">
  <si>
    <t>i</t>
  </si>
  <si>
    <t>price</t>
  </si>
  <si>
    <t>x</t>
  </si>
  <si>
    <t>y</t>
  </si>
  <si>
    <t>p-p0</t>
  </si>
  <si>
    <t>p0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</si>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</sst>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2" xfId="0" applyFill="1" applyBorder="1"/>
    <xf numFmtId="0" fontId="0" fillId="0" borderId="2" xfId="0" applyBorder="1"/>
    <xf numFmtId="0" fontId="0" fillId="3" borderId="3" xfId="0" applyFill="1" applyBorder="1"/>
    <xf numFmtId="0" fontId="0" fillId="0" borderId="3" xfId="0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4682600250795333E-2"/>
          <c:y val="0.13162603362791292"/>
          <c:w val="0.95543145476256741"/>
          <c:h val="0.851402103824830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Sheet1!$E$2:$E$6</c:f>
              <c:numCache>
                <c:formatCode>General</c:formatCode>
                <c:ptCount val="5"/>
                <c:pt idx="0">
                  <c:v>-6.9314718055994531</c:v>
                </c:pt>
                <c:pt idx="1">
                  <c:v>-6.2383246250395077</c:v>
                </c:pt>
                <c:pt idx="2">
                  <c:v>-5.5451774444795623</c:v>
                </c:pt>
                <c:pt idx="3">
                  <c:v>-4.8520302639196169</c:v>
                </c:pt>
                <c:pt idx="4">
                  <c:v>-4.1588830833596715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-1.2651392395634233</c:v>
                </c:pt>
                <c:pt idx="1">
                  <c:v>-0.72773862532956413</c:v>
                </c:pt>
                <c:pt idx="2">
                  <c:v>-0.24628424375585195</c:v>
                </c:pt>
                <c:pt idx="3">
                  <c:v>0.28765707213927566</c:v>
                </c:pt>
                <c:pt idx="4">
                  <c:v>0.77449672625626842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B4-48FA-8D12-4D9EC9161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413215"/>
        <c:axId val="834075999"/>
      </c:scatterChart>
      <c:valAx>
        <c:axId val="925413215"/>
        <c:scaling>
          <c:orientation val="minMax"/>
          <c:max val="-4"/>
          <c:min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75999"/>
        <c:crosses val="autoZero"/>
        <c:crossBetween val="midCat"/>
      </c:valAx>
      <c:valAx>
        <c:axId val="834075999"/>
        <c:scaling>
          <c:orientation val="minMax"/>
          <c:max val="0.75000000000000011"/>
          <c:min val="-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13215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0</xdr:row>
      <xdr:rowOff>166687</xdr:rowOff>
    </xdr:from>
    <xdr:to>
      <xdr:col>15</xdr:col>
      <xdr:colOff>247650</xdr:colOff>
      <xdr:row>13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B8F08A-AA1A-4070-8A51-DDBF9ADC3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C2C14-817C-4E64-9151-4734B23D5FA5}">
  <dimension ref="A1:F8"/>
  <sheetViews>
    <sheetView tabSelected="1" workbookViewId="0">
      <selection activeCell="C7" sqref="C7"/>
    </sheetView>
  </sheetViews>
  <sheetFormatPr defaultRowHeight="15" x14ac:dyDescent="0.25"/>
  <sheetData>
    <row r="1" spans="1:6" ht="15.75" thickBot="1" x14ac:dyDescent="0.3">
      <c r="A1" t="s">
        <v>0</v>
      </c>
      <c r="C1" t="s">
        <v>1</v>
      </c>
      <c r="D1" t="s">
        <v>4</v>
      </c>
      <c r="E1" s="7" t="s">
        <v>2</v>
      </c>
      <c r="F1" s="7" t="s">
        <v>3</v>
      </c>
    </row>
    <row r="2" spans="1:6" ht="15.75" thickTop="1" x14ac:dyDescent="0.25">
      <c r="A2">
        <v>5</v>
      </c>
      <c r="B2">
        <f>2^(-A2-5)</f>
        <v>9.765625E-4</v>
      </c>
      <c r="C2">
        <v>2.5691999999999999</v>
      </c>
      <c r="D2">
        <f>C2-$C$8</f>
        <v>0.28220000000000001</v>
      </c>
      <c r="E2" s="5">
        <f>LN(2^(-A2-5))</f>
        <v>-6.9314718055994531</v>
      </c>
      <c r="F2" s="6">
        <f>LN(D2)</f>
        <v>-1.2651392395634233</v>
      </c>
    </row>
    <row r="3" spans="1:6" x14ac:dyDescent="0.25">
      <c r="A3">
        <v>4</v>
      </c>
      <c r="B3">
        <f t="shared" ref="B3:B6" si="0">2^(-A3-5)</f>
        <v>1.953125E-3</v>
      </c>
      <c r="C3">
        <v>2.77</v>
      </c>
      <c r="D3">
        <f>C3-$C$8</f>
        <v>0.4830000000000001</v>
      </c>
      <c r="E3" s="3">
        <f t="shared" ref="E3:E6" si="1">LN(2^(-A3-5))</f>
        <v>-6.2383246250395077</v>
      </c>
      <c r="F3" s="4">
        <f t="shared" ref="F3:F6" si="2">LN(D3)</f>
        <v>-0.72773862532956413</v>
      </c>
    </row>
    <row r="4" spans="1:6" x14ac:dyDescent="0.25">
      <c r="A4">
        <v>3</v>
      </c>
      <c r="B4">
        <f t="shared" si="0"/>
        <v>3.90625E-3</v>
      </c>
      <c r="C4">
        <v>3.0687000000000002</v>
      </c>
      <c r="D4">
        <f>C4-$C$8</f>
        <v>0.78170000000000028</v>
      </c>
      <c r="E4" s="3">
        <f t="shared" si="1"/>
        <v>-5.5451774444795623</v>
      </c>
      <c r="F4" s="4">
        <f t="shared" si="2"/>
        <v>-0.24628424375585195</v>
      </c>
    </row>
    <row r="5" spans="1:6" x14ac:dyDescent="0.25">
      <c r="A5">
        <v>2</v>
      </c>
      <c r="B5">
        <f t="shared" si="0"/>
        <v>7.8125E-3</v>
      </c>
      <c r="C5">
        <v>3.6202999999999999</v>
      </c>
      <c r="D5">
        <f>C5-$C$8</f>
        <v>1.3332999999999999</v>
      </c>
      <c r="E5" s="3">
        <f t="shared" si="1"/>
        <v>-4.8520302639196169</v>
      </c>
      <c r="F5" s="4">
        <f t="shared" si="2"/>
        <v>0.28765707213927566</v>
      </c>
    </row>
    <row r="6" spans="1:6" x14ac:dyDescent="0.25">
      <c r="A6">
        <v>1</v>
      </c>
      <c r="B6">
        <f t="shared" si="0"/>
        <v>1.5625E-2</v>
      </c>
      <c r="C6">
        <v>4.4565000000000001</v>
      </c>
      <c r="D6">
        <f>C6-$C$8</f>
        <v>2.1695000000000002</v>
      </c>
      <c r="E6" s="3">
        <f t="shared" si="1"/>
        <v>-4.1588830833596715</v>
      </c>
      <c r="F6" s="4">
        <f t="shared" si="2"/>
        <v>0.77449672625626842</v>
      </c>
    </row>
    <row r="8" spans="1:6" x14ac:dyDescent="0.25">
      <c r="A8" t="s">
        <v>5</v>
      </c>
      <c r="C8">
        <v>2.2869999999999999</v>
      </c>
      <c r="E8" s="1" t="s">
        <v>6</v>
      </c>
      <c r="F8" s="2">
        <f>(STDEV(E2:E6)*STDEV(F2:F6)*CORREL(E2:E6,F2:F6))/VAR(E2:E6)</f>
        <v>0.73500517234919616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Office of the Comptroller of the Currency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Tam, Yuman</dc:creator>
  <cp:lastModifiedBy>Tam, Yuman</cp:lastModifiedBy>
  <dcterms:created xsi:type="dcterms:W3CDTF">2020-01-28T18:03:41Z</dcterms:created>
  <dcterms:modified xsi:type="dcterms:W3CDTF">2020-01-31T04:56:39Z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OCS AutoSave">
    <vt:lpwstr/>
  </property>
</Properties>
</file>