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o\Desktop\Project_Definitive\Project_Definitive\"/>
    </mc:Choice>
  </mc:AlternateContent>
  <xr:revisionPtr revIDLastSave="0" documentId="13_ncr:1_{ACD4B265-EA0D-4381-9EA5-782DD3877DA6}" xr6:coauthVersionLast="47" xr6:coauthVersionMax="47" xr10:uidLastSave="{00000000-0000-0000-0000-000000000000}"/>
  <bookViews>
    <workbookView xWindow="-120" yWindow="-120" windowWidth="29040" windowHeight="15840" xr2:uid="{34FF401F-56FE-4D10-9291-72367525574A}"/>
  </bookViews>
  <sheets>
    <sheet name="Existing Buil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11" i="1" s="1"/>
  <c r="S9" i="1"/>
  <c r="Q11" i="1"/>
  <c r="P9" i="1"/>
  <c r="P10" i="1"/>
  <c r="E12" i="1"/>
  <c r="E13" i="1" s="1"/>
  <c r="E11" i="1"/>
  <c r="E10" i="1"/>
  <c r="E9" i="1"/>
  <c r="C13" i="1"/>
  <c r="B12" i="1"/>
  <c r="B9" i="1"/>
  <c r="B10" i="1"/>
  <c r="B11" i="1"/>
  <c r="L9" i="1"/>
  <c r="K9" i="1" s="1"/>
  <c r="J9" i="1"/>
  <c r="S8" i="1"/>
  <c r="P8" i="1"/>
  <c r="S7" i="1"/>
  <c r="P7" i="1"/>
  <c r="S6" i="1"/>
  <c r="P6" i="1"/>
  <c r="S5" i="1"/>
  <c r="P5" i="1"/>
  <c r="P2" i="1"/>
  <c r="L8" i="1"/>
  <c r="I8" i="1"/>
  <c r="L7" i="1"/>
  <c r="I7" i="1"/>
  <c r="L6" i="1"/>
  <c r="I6" i="1"/>
  <c r="L5" i="1"/>
  <c r="I5" i="1"/>
  <c r="I2" i="1"/>
  <c r="E6" i="1"/>
  <c r="E7" i="1"/>
  <c r="E8" i="1"/>
  <c r="E5" i="1"/>
  <c r="B6" i="1"/>
  <c r="B7" i="1"/>
  <c r="B8" i="1"/>
  <c r="B5" i="1"/>
  <c r="B2" i="1"/>
  <c r="R11" i="1" l="1"/>
  <c r="D13" i="1"/>
</calcChain>
</file>

<file path=xl/sharedStrings.xml><?xml version="1.0" encoding="utf-8"?>
<sst xmlns="http://schemas.openxmlformats.org/spreadsheetml/2006/main" count="21" uniqueCount="9">
  <si>
    <t>A</t>
  </si>
  <si>
    <t>#</t>
  </si>
  <si>
    <t xml:space="preserve">Tenant </t>
  </si>
  <si>
    <t>Surface (m2)</t>
  </si>
  <si>
    <t>Rent per m2 per year (CHF/m2/y)</t>
  </si>
  <si>
    <t>Rent per year (CHF/y)</t>
  </si>
  <si>
    <t>B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</si>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</sst>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3" fontId="0" fillId="0" borderId="1" xfId="0" applyNumberFormat="1" applyBorder="1"/>
    <xf numFmtId="3" fontId="2" fillId="0" borderId="1" xfId="0" applyNumberFormat="1" applyFont="1" applyBorder="1"/>
    <xf numFmtId="3" fontId="0" fillId="0" borderId="1" xfId="1" applyNumberFormat="1" applyFont="1" applyBorder="1"/>
    <xf numFmtId="3" fontId="0" fillId="0" borderId="1" xfId="1" applyNumberFormat="1" applyFont="1" applyFill="1" applyBorder="1"/>
    <xf numFmtId="0" fontId="0" fillId="0" borderId="2" xfId="0" applyBorder="1"/>
    <xf numFmtId="165" fontId="0" fillId="0" borderId="2" xfId="1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055-1634-49BD-8898-0B465E9C750E}">
  <dimension ref="A1:S13"/>
  <sheetViews>
    <sheetView tabSelected="1" workbookViewId="0">
      <selection activeCell="A5" sqref="A5"/>
    </sheetView>
  </sheetViews>
  <sheetFormatPr defaultRowHeight="15" x14ac:dyDescent="0.25"/>
  <cols>
    <col min="3" max="3" width="12.140625" bestFit="1" customWidth="1"/>
    <col min="4" max="4" width="30.85546875" bestFit="1" customWidth="1"/>
    <col min="5" max="5" width="20.42578125" bestFit="1" customWidth="1"/>
    <col min="10" max="10" width="12.140625" bestFit="1" customWidth="1"/>
    <col min="11" max="11" width="19.7109375" bestFit="1" customWidth="1"/>
    <col min="12" max="12" width="20.42578125" bestFit="1" customWidth="1"/>
    <col min="17" max="17" width="12.140625" bestFit="1" customWidth="1"/>
    <col min="18" max="18" width="19.7109375" bestFit="1" customWidth="1"/>
    <col min="19" max="19" width="20.42578125" bestFit="1" customWidth="1"/>
  </cols>
  <sheetData>
    <row r="1" spans="1:19" x14ac:dyDescent="0.25">
      <c r="B1" t="s">
        <v>0</v>
      </c>
      <c r="I1" t="s">
        <v>6</v>
      </c>
      <c r="P1" t="s">
        <v>7</v>
      </c>
    </row>
    <row r="2" spans="1:19" x14ac:dyDescent="0.25">
      <c r="B2" s="1" t="str">
        <f xml:space="preserve"> "Builing " &amp; B1</f>
        <v>Builing A</v>
      </c>
      <c r="I2" s="1" t="str">
        <f xml:space="preserve"> "Builing " &amp; I1</f>
        <v>Builing B</v>
      </c>
      <c r="P2" s="1" t="str">
        <f xml:space="preserve"> "Builing " &amp; P1</f>
        <v>Builing C</v>
      </c>
    </row>
    <row r="4" spans="1:19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O4" s="2" t="s">
        <v>1</v>
      </c>
      <c r="P4" s="2" t="s">
        <v>2</v>
      </c>
      <c r="Q4" s="2" t="s">
        <v>3</v>
      </c>
      <c r="R4" s="2" t="s">
        <v>4</v>
      </c>
      <c r="S4" s="2" t="s">
        <v>5</v>
      </c>
    </row>
    <row r="5" spans="1:19" x14ac:dyDescent="0.25">
      <c r="A5" s="3">
        <v>1</v>
      </c>
      <c r="B5" s="3" t="str">
        <f>B$1 &amp;A5</f>
        <v>A1</v>
      </c>
      <c r="C5" s="5">
        <v>640</v>
      </c>
      <c r="D5" s="5">
        <v>100</v>
      </c>
      <c r="E5" s="7">
        <f>C5*D5</f>
        <v>64000</v>
      </c>
      <c r="H5" s="3">
        <v>1</v>
      </c>
      <c r="I5" s="3" t="str">
        <f>I$1 &amp;H5</f>
        <v>B1</v>
      </c>
      <c r="J5" s="3">
        <v>120</v>
      </c>
      <c r="K5" s="3">
        <v>120</v>
      </c>
      <c r="L5" s="4">
        <f>J5*K5</f>
        <v>14400</v>
      </c>
      <c r="O5" s="3">
        <v>1</v>
      </c>
      <c r="P5" s="3" t="str">
        <f>P$1 &amp;O5</f>
        <v>C1</v>
      </c>
      <c r="Q5" s="3">
        <v>50</v>
      </c>
      <c r="R5" s="3">
        <v>95</v>
      </c>
      <c r="S5" s="4">
        <f>Q5*R5</f>
        <v>4750</v>
      </c>
    </row>
    <row r="6" spans="1:19" x14ac:dyDescent="0.25">
      <c r="A6" s="3">
        <v>2</v>
      </c>
      <c r="B6" s="3" t="str">
        <f t="shared" ref="B6:B12" si="0">B$1 &amp;A6</f>
        <v>A2</v>
      </c>
      <c r="C6" s="5">
        <v>480</v>
      </c>
      <c r="D6" s="5">
        <v>150</v>
      </c>
      <c r="E6" s="7">
        <f t="shared" ref="E6:E12" si="1">C6*D6</f>
        <v>72000</v>
      </c>
      <c r="H6" s="3">
        <v>2</v>
      </c>
      <c r="I6" s="3" t="str">
        <f t="shared" ref="I6:I8" si="2">I$1 &amp;H6</f>
        <v>B2</v>
      </c>
      <c r="J6" s="3">
        <v>400</v>
      </c>
      <c r="K6" s="3">
        <v>140</v>
      </c>
      <c r="L6" s="4">
        <f t="shared" ref="L6:L8" si="3">J6*K6</f>
        <v>56000</v>
      </c>
      <c r="O6" s="3">
        <v>2</v>
      </c>
      <c r="P6" s="3" t="str">
        <f t="shared" ref="P6:P10" si="4">P$1 &amp;O6</f>
        <v>C2</v>
      </c>
      <c r="Q6" s="3">
        <v>360</v>
      </c>
      <c r="R6" s="3">
        <v>130</v>
      </c>
      <c r="S6" s="4">
        <f t="shared" ref="S6:S10" si="5">Q6*R6</f>
        <v>46800</v>
      </c>
    </row>
    <row r="7" spans="1:19" x14ac:dyDescent="0.25">
      <c r="A7" s="3">
        <v>3</v>
      </c>
      <c r="B7" s="3" t="str">
        <f t="shared" si="0"/>
        <v>A3</v>
      </c>
      <c r="C7" s="5">
        <v>850</v>
      </c>
      <c r="D7" s="5">
        <v>120</v>
      </c>
      <c r="E7" s="7">
        <f t="shared" si="1"/>
        <v>102000</v>
      </c>
      <c r="H7" s="3">
        <v>3</v>
      </c>
      <c r="I7" s="3" t="str">
        <f t="shared" si="2"/>
        <v>B3</v>
      </c>
      <c r="J7" s="3">
        <v>600</v>
      </c>
      <c r="K7" s="3">
        <v>80</v>
      </c>
      <c r="L7" s="4">
        <f t="shared" si="3"/>
        <v>48000</v>
      </c>
      <c r="O7" s="3">
        <v>3</v>
      </c>
      <c r="P7" s="3" t="str">
        <f t="shared" si="4"/>
        <v>C3</v>
      </c>
      <c r="Q7" s="3">
        <v>440</v>
      </c>
      <c r="R7" s="3">
        <v>115</v>
      </c>
      <c r="S7" s="4">
        <f t="shared" si="5"/>
        <v>50600</v>
      </c>
    </row>
    <row r="8" spans="1:19" x14ac:dyDescent="0.25">
      <c r="A8" s="3">
        <v>4</v>
      </c>
      <c r="B8" s="3" t="str">
        <f t="shared" si="0"/>
        <v>A4</v>
      </c>
      <c r="C8" s="5">
        <v>700</v>
      </c>
      <c r="D8" s="5">
        <v>90</v>
      </c>
      <c r="E8" s="7">
        <f t="shared" si="1"/>
        <v>63000</v>
      </c>
      <c r="H8" s="3">
        <v>4</v>
      </c>
      <c r="I8" s="3" t="str">
        <f t="shared" si="2"/>
        <v>B4</v>
      </c>
      <c r="J8" s="3">
        <v>330</v>
      </c>
      <c r="K8" s="3">
        <v>110</v>
      </c>
      <c r="L8" s="4">
        <f t="shared" si="3"/>
        <v>36300</v>
      </c>
      <c r="O8" s="3">
        <v>4</v>
      </c>
      <c r="P8" s="3" t="str">
        <f t="shared" si="4"/>
        <v>C4</v>
      </c>
      <c r="Q8" s="3">
        <v>570</v>
      </c>
      <c r="R8" s="3">
        <v>85</v>
      </c>
      <c r="S8" s="4">
        <f t="shared" si="5"/>
        <v>48450</v>
      </c>
    </row>
    <row r="9" spans="1:19" x14ac:dyDescent="0.25">
      <c r="A9" s="3">
        <v>5</v>
      </c>
      <c r="B9" s="3" t="str">
        <f t="shared" si="0"/>
        <v>A5</v>
      </c>
      <c r="C9" s="5">
        <v>330</v>
      </c>
      <c r="D9" s="5">
        <v>115</v>
      </c>
      <c r="E9" s="8">
        <f t="shared" si="1"/>
        <v>37950</v>
      </c>
      <c r="H9" s="2" t="s">
        <v>8</v>
      </c>
      <c r="I9" s="2"/>
      <c r="J9" s="6">
        <f>SUM(J5:J8)</f>
        <v>1450</v>
      </c>
      <c r="K9" s="6">
        <f>L9/J9</f>
        <v>106.68965517241379</v>
      </c>
      <c r="L9" s="6">
        <f>SUM(L5:L8)</f>
        <v>154700</v>
      </c>
      <c r="O9" s="3">
        <v>5</v>
      </c>
      <c r="P9" s="3" t="str">
        <f t="shared" si="4"/>
        <v>C5</v>
      </c>
      <c r="Q9" s="9">
        <v>430</v>
      </c>
      <c r="R9" s="9">
        <v>125</v>
      </c>
      <c r="S9" s="10">
        <f t="shared" si="5"/>
        <v>53750</v>
      </c>
    </row>
    <row r="10" spans="1:19" x14ac:dyDescent="0.25">
      <c r="A10" s="3">
        <v>6</v>
      </c>
      <c r="B10" s="3" t="str">
        <f t="shared" si="0"/>
        <v>A6</v>
      </c>
      <c r="C10" s="5">
        <v>115</v>
      </c>
      <c r="D10" s="5">
        <v>130</v>
      </c>
      <c r="E10" s="8">
        <f t="shared" si="1"/>
        <v>14950</v>
      </c>
      <c r="O10" s="3">
        <v>6</v>
      </c>
      <c r="P10" s="3" t="str">
        <f t="shared" si="4"/>
        <v>C6</v>
      </c>
      <c r="Q10" s="9">
        <v>240</v>
      </c>
      <c r="R10" s="9">
        <v>135</v>
      </c>
      <c r="S10" s="10">
        <f t="shared" si="5"/>
        <v>32400</v>
      </c>
    </row>
    <row r="11" spans="1:19" x14ac:dyDescent="0.25">
      <c r="A11" s="3">
        <v>7</v>
      </c>
      <c r="B11" s="3" t="str">
        <f t="shared" si="0"/>
        <v>A7</v>
      </c>
      <c r="C11" s="5">
        <v>440</v>
      </c>
      <c r="D11" s="5">
        <v>140</v>
      </c>
      <c r="E11" s="8">
        <f t="shared" si="1"/>
        <v>61600</v>
      </c>
      <c r="O11" s="2" t="s">
        <v>8</v>
      </c>
      <c r="P11" s="2"/>
      <c r="Q11" s="6">
        <f>SUM(Q5:Q10)</f>
        <v>2090</v>
      </c>
      <c r="R11" s="6">
        <f>S11/Q11</f>
        <v>113.27751196172248</v>
      </c>
      <c r="S11" s="6">
        <f>SUM(S5:S10)</f>
        <v>236750</v>
      </c>
    </row>
    <row r="12" spans="1:19" x14ac:dyDescent="0.25">
      <c r="A12" s="3">
        <v>8</v>
      </c>
      <c r="B12" s="3" t="str">
        <f t="shared" si="0"/>
        <v>A8</v>
      </c>
      <c r="C12" s="5">
        <v>240</v>
      </c>
      <c r="D12" s="5">
        <v>100</v>
      </c>
      <c r="E12" s="8">
        <f t="shared" si="1"/>
        <v>24000</v>
      </c>
    </row>
    <row r="13" spans="1:19" x14ac:dyDescent="0.25">
      <c r="A13" s="2" t="s">
        <v>8</v>
      </c>
      <c r="B13" s="2"/>
      <c r="C13" s="6">
        <f>SUM(C5:C12)</f>
        <v>3795</v>
      </c>
      <c r="D13" s="6">
        <f>E13/C13</f>
        <v>115.81027667984189</v>
      </c>
      <c r="E13" s="6">
        <f>SUM(E5:E12)</f>
        <v>439500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Existing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Shamsoddin</dc:creator>
  <cp:lastModifiedBy>Andrea Proto</cp:lastModifiedBy>
  <dcterms:created xsi:type="dcterms:W3CDTF">2022-11-17T07:33:47Z</dcterms:created>
  <dcterms:modified xsi:type="dcterms:W3CDTF">2022-12-21T08:30:46Z</dcterms:modified>
</cp:coreProperties>
</file>