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60" tabRatio="500"/>
  </bookViews>
  <sheets>
    <sheet name="costs_inp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  <c r="C3" i="1"/>
  <c r="C4" i="1"/>
</calcChain>
</file>

<file path=xl/sharedStrings.xml><?xml version="1.0" encoding="utf-8"?>
<sst xmlns="http://schemas.openxmlformats.org/spreadsheetml/2006/main" count="10" uniqueCount="9">
  <si>
    <t>state_name</t>
  </si>
  <si>
    <t>S1</t>
  </si>
  <si>
    <t>P1/S2</t>
  </si>
  <si>
    <t>P2</t>
  </si>
  <si>
    <t>mean</t>
  </si>
  <si>
    <t>se</t>
  </si>
  <si>
    <t>ref</t>
  </si>
  <si>
    <t>skinner2018healthcare</t>
  </si>
  <si>
    <t>graham2018budget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</si>
</sst>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1" fillId="0" borderId="0" xfId="3" applyNumberFormat="1" applyAlignment="1">
      <alignment vertical="top" wrapText="1"/>
    </xf>
    <xf numFmtId="0" fontId="0" fillId="0" borderId="0" xfId="3" applyFont="1" applyAlignment="1">
      <alignment vertical="top" wrapText="1"/>
    </xf>
    <xf numFmtId="0" fontId="0" fillId="0" borderId="0" xfId="0" applyFill="1"/>
    <xf numFmtId="0" fontId="0" fillId="0" borderId="0" xfId="3" applyFont="1" applyFill="1" applyAlignment="1">
      <alignment vertical="top" wrapText="1"/>
    </xf>
    <xf numFmtId="164" fontId="0" fillId="0" borderId="0" xfId="8" applyNumberFormat="1" applyFont="1" applyFill="1"/>
    <xf numFmtId="164" fontId="0" fillId="0" borderId="0" xfId="8" applyNumberFormat="1" applyFont="1"/>
  </cellXfs>
  <cellStyles count="9">
    <cellStyle name="Comma" xfId="8" builtinId="3"/>
    <cellStyle name="Followed Hyperlink" xfId="2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4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"/>
    </sheetView>
  </sheetViews>
  <sheetFormatPr baseColWidth="10" defaultRowHeight="15" x14ac:dyDescent="0"/>
  <cols>
    <col min="4" max="4" width="100.6640625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s="3" t="s">
        <v>1</v>
      </c>
      <c r="B2" s="1">
        <f>ROUND(1.2*(1375.84+121.61+93.2),0)</f>
        <v>1909</v>
      </c>
      <c r="C2" s="5">
        <f>ROUND(B2*((2927.15-1027.33)/3.92)/1971.79,0)</f>
        <v>469</v>
      </c>
      <c r="D2" s="4" t="s">
        <v>8</v>
      </c>
    </row>
    <row r="3" spans="1:4" ht="17">
      <c r="A3" t="s">
        <v>2</v>
      </c>
      <c r="B3" s="1">
        <v>5805</v>
      </c>
      <c r="C3" s="5">
        <f>ROUND(B3*((23218-15329)/3.92)/19274,0)</f>
        <v>606</v>
      </c>
      <c r="D3" s="2" t="s">
        <v>7</v>
      </c>
    </row>
    <row r="4" spans="1:4" ht="17">
      <c r="A4" t="s">
        <v>3</v>
      </c>
      <c r="B4" s="1">
        <v>7710</v>
      </c>
      <c r="C4" s="5">
        <f>ROUND(B4*((23218-15329)/3.92)/19274,0)</f>
        <v>805</v>
      </c>
      <c r="D4" s="2" t="s">
        <v>7</v>
      </c>
    </row>
    <row r="5" spans="1:4">
      <c r="C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costs_inpt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2018-11-20T02:01:48Z</dcterms:created>
  <dcterms:modified xsi:type="dcterms:W3CDTF">2019-01-03T19:46:51Z</dcterms:modified>
</cp:coreProperties>
</file>