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2"/>
  <workbookPr/>
  <xr:revisionPtr revIDLastSave="212" documentId="11_5C5755BF84DCCEC36C3E1A399931F45B2A7E2811" xr6:coauthVersionLast="47" xr6:coauthVersionMax="47" xr10:uidLastSave="{0D6A3C61-E228-40D0-AE8E-16DE42885DC3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G3" i="1"/>
  <c r="G4" i="1" s="1"/>
  <c r="G5" i="1" s="1"/>
  <c r="G6" i="1" s="1"/>
  <c r="G7" i="1" s="1"/>
  <c r="G8" i="1" s="1"/>
  <c r="K2" i="1" l="1"/>
  <c r="K3" i="1"/>
  <c r="K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<sst xmlns="http://schemas.openxmlformats.org/spreadsheetml/2006/main" count="38" uniqueCount="18">
  <si>
    <t>Month</t>
  </si>
  <si>
    <t>Date</t>
  </si>
  <si>
    <t>Descrizione</t>
  </si>
  <si>
    <t>Categoria</t>
  </si>
  <si>
    <t>entr.</t>
  </si>
  <si>
    <t>debt.</t>
  </si>
  <si>
    <t>Balance</t>
  </si>
  <si>
    <t>MESE</t>
  </si>
  <si>
    <t>Totali</t>
  </si>
  <si>
    <t>Bilancio iniziale</t>
  </si>
  <si>
    <t>Income</t>
  </si>
  <si>
    <t>Cibo</t>
  </si>
  <si>
    <t>McDonalds</t>
  </si>
  <si>
    <t>Altro</t>
  </si>
  <si>
    <t>STEAM GAMES</t>
  </si>
  <si>
    <t>Mutuo</t>
  </si>
  <si>
    <t>Paycheck</t>
  </si>
  <si>
    <t>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</si>
</sst>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4"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2AA39-2A3F-461B-AF74-DB9560200354}" name="Tabella1" displayName="Tabella1" ref="A1:G24" totalsRowShown="0">
  <autoFilter ref="A1:G24" xr:uid="{CD82AA39-2A3F-461B-AF74-DB9560200354}"/>
  <tableColumns count="7">
    <tableColumn id="1" xr3:uid="{D83E6D20-CAE9-4291-AD7B-324AA02275E3}" name="Month" dataDxfId="3">
      <calculatedColumnFormula>MONTH(Tabella1[[#This Row],[Date]])</calculatedColumnFormula>
    </tableColumn>
    <tableColumn id="2" xr3:uid="{3FA065DC-5DE7-4F1D-BA48-2515E023F21E}" name="Date"/>
    <tableColumn id="3" xr3:uid="{639EECE0-B51E-4ED8-908F-0F53297A516E}" name="Descrizione"/>
    <tableColumn id="4" xr3:uid="{BA7D2BF2-FF0A-4BEF-A4FC-B2296EAD8A1A}" name="Categoria"/>
    <tableColumn id="5" xr3:uid="{B47BCF2A-ACCA-4F64-8595-95C4B5878535}" name="entr." dataDxfId="2"/>
    <tableColumn id="6" xr3:uid="{1B7AAED7-CD56-4506-BF19-D7F478F9135B}" name="debt." dataDxfId="1"/>
    <tableColumn id="7" xr3:uid="{83AA60AE-5AC7-4E3D-82F3-D40364CF3E27}" name="Bal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B1" workbookViewId="0">
      <selection activeCell="G14" sqref="G14"/>
    </sheetView>
  </sheetViews>
  <sheetFormatPr defaultRowHeight="15"/>
  <cols>
    <col min="1" max="2" width="12" bestFit="1" customWidth="1"/>
    <col min="3" max="3" width="32.85546875" customWidth="1"/>
    <col min="4" max="4" width="21.28515625" customWidth="1"/>
    <col min="5" max="5" width="16" customWidth="1"/>
    <col min="6" max="6" width="15" customWidth="1"/>
    <col min="7" max="7" width="13.7109375" customWidth="1"/>
    <col min="8" max="8" width="13.42578125" customWidth="1"/>
    <col min="10" max="10" width="9.140625" bestFit="1" customWidth="1"/>
    <col min="11" max="11" width="31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>
        <v>6</v>
      </c>
      <c r="K1" t="s">
        <v>8</v>
      </c>
    </row>
    <row r="2" spans="1:11">
      <c r="A2">
        <f>MONTH(Tabella1[[#This Row],[Date]])</f>
        <v>4</v>
      </c>
      <c r="B2" s="1">
        <v>45383</v>
      </c>
      <c r="C2" t="s">
        <v>9</v>
      </c>
      <c r="D2" t="s">
        <v>10</v>
      </c>
      <c r="E2" s="2">
        <v>1000</v>
      </c>
      <c r="F2" s="2"/>
      <c r="G2" s="2">
        <v>1000</v>
      </c>
      <c r="J2" t="s">
        <v>11</v>
      </c>
      <c r="K2" s="2">
        <f>SUMIFS(F:F,A:A,J1,D:D,J2)</f>
        <v>129</v>
      </c>
    </row>
    <row r="3" spans="1:11">
      <c r="A3">
        <f>MONTH(Tabella1[[#This Row],[Date]])</f>
        <v>4</v>
      </c>
      <c r="B3" s="1">
        <v>45385</v>
      </c>
      <c r="C3" t="s">
        <v>12</v>
      </c>
      <c r="D3" t="s">
        <v>11</v>
      </c>
      <c r="E3" s="2"/>
      <c r="F3" s="2">
        <v>17.989999999999998</v>
      </c>
      <c r="G3" s="2">
        <f>SUM(G2,+Tabella1[[#This Row],[entr.]]-Tabella1[[#This Row],[debt.]])</f>
        <v>982.01</v>
      </c>
      <c r="J3" t="s">
        <v>13</v>
      </c>
      <c r="K3" s="2">
        <f>SUMIFS(F:F,A:A,J1,D:D,J3)</f>
        <v>499</v>
      </c>
    </row>
    <row r="4" spans="1:11">
      <c r="A4">
        <f>MONTH(Tabella1[[#This Row],[Date]])</f>
        <v>4</v>
      </c>
      <c r="B4" s="1">
        <v>45389</v>
      </c>
      <c r="C4" t="s">
        <v>14</v>
      </c>
      <c r="D4" t="s">
        <v>13</v>
      </c>
      <c r="E4" s="2"/>
      <c r="F4" s="2">
        <v>69.989999999999995</v>
      </c>
      <c r="G4" s="2">
        <f>SUM(G3,+Tabella1[[#This Row],[entr.]]-Tabella1[[#This Row],[debt.]])</f>
        <v>912.02</v>
      </c>
      <c r="J4" t="s">
        <v>10</v>
      </c>
      <c r="K4" s="2">
        <f>SUMIFS(E:E,A:A,J1,D:D,J4)</f>
        <v>2000</v>
      </c>
    </row>
    <row r="5" spans="1:11">
      <c r="A5">
        <f>MONTH(Tabella1[[#This Row],[Date]])</f>
        <v>4</v>
      </c>
      <c r="B5" s="1">
        <v>45398</v>
      </c>
      <c r="C5" t="s">
        <v>15</v>
      </c>
      <c r="D5" t="s">
        <v>13</v>
      </c>
      <c r="E5" s="2"/>
      <c r="F5" s="2">
        <v>499</v>
      </c>
      <c r="G5" s="2">
        <f>SUM(G4,+Tabella1[[#This Row],[entr.]]-Tabella1[[#This Row],[debt.]])</f>
        <v>413.02</v>
      </c>
    </row>
    <row r="6" spans="1:11">
      <c r="A6">
        <f>MONTH(Tabella1[[#This Row],[Date]])</f>
        <v>4</v>
      </c>
      <c r="B6" s="1">
        <v>45401</v>
      </c>
      <c r="C6" t="s">
        <v>16</v>
      </c>
      <c r="D6" t="s">
        <v>10</v>
      </c>
      <c r="E6" s="2">
        <v>1000</v>
      </c>
      <c r="F6" s="2"/>
      <c r="G6" s="2">
        <f>SUM(G5,+Tabella1[[#This Row],[entr.]]-Tabella1[[#This Row],[debt.]])</f>
        <v>1413.02</v>
      </c>
    </row>
    <row r="7" spans="1:11">
      <c r="A7">
        <f>MONTH(Tabella1[[#This Row],[Date]])</f>
        <v>4</v>
      </c>
      <c r="B7" s="1">
        <v>45403</v>
      </c>
      <c r="C7" t="s">
        <v>14</v>
      </c>
      <c r="D7" t="s">
        <v>13</v>
      </c>
      <c r="E7" s="2"/>
      <c r="F7" s="2">
        <v>18</v>
      </c>
      <c r="G7" s="2">
        <f>SUM(G6,+Tabella1[[#This Row],[entr.]]-Tabella1[[#This Row],[debt.]])</f>
        <v>1395.02</v>
      </c>
    </row>
    <row r="8" spans="1:11">
      <c r="A8">
        <f>MONTH(Tabella1[[#This Row],[Date]])</f>
        <v>4</v>
      </c>
      <c r="B8" s="1">
        <v>45407</v>
      </c>
      <c r="C8" t="s">
        <v>17</v>
      </c>
      <c r="D8" t="s">
        <v>13</v>
      </c>
      <c r="E8" s="2"/>
      <c r="F8" s="2">
        <v>50</v>
      </c>
      <c r="G8" s="2">
        <f>SUM(G7,+Tabella1[[#This Row],[entr.]]-Tabella1[[#This Row],[debt.]])</f>
        <v>1345.02</v>
      </c>
    </row>
    <row r="9" spans="1:11">
      <c r="A9">
        <f>MONTH(Tabella1[[#This Row],[Date]])</f>
        <v>6</v>
      </c>
      <c r="B9" s="1">
        <v>45448</v>
      </c>
      <c r="C9" t="s">
        <v>16</v>
      </c>
      <c r="D9" t="s">
        <v>10</v>
      </c>
      <c r="E9" s="2">
        <v>1000</v>
      </c>
      <c r="F9" s="2"/>
      <c r="G9" s="2">
        <f>SUM(G8,+Tabella1[[#This Row],[entr.]]-Tabella1[[#This Row],[debt.]])</f>
        <v>2345.02</v>
      </c>
    </row>
    <row r="10" spans="1:11">
      <c r="A10">
        <f>MONTH(Tabella1[[#This Row],[Date]])</f>
        <v>6</v>
      </c>
      <c r="B10" s="1">
        <v>45448</v>
      </c>
      <c r="C10" t="s">
        <v>17</v>
      </c>
      <c r="D10" t="s">
        <v>11</v>
      </c>
      <c r="E10" s="2"/>
      <c r="F10" s="2">
        <v>129</v>
      </c>
      <c r="G10" s="2">
        <f>SUM(G9,+Tabella1[[#This Row],[entr.]]-Tabella1[[#This Row],[debt.]])</f>
        <v>2216.02</v>
      </c>
    </row>
    <row r="11" spans="1:11">
      <c r="A11">
        <f>MONTH(Tabella1[[#This Row],[Date]])</f>
        <v>5</v>
      </c>
      <c r="B11" s="1">
        <v>45420</v>
      </c>
      <c r="C11" t="s">
        <v>14</v>
      </c>
      <c r="D11" t="s">
        <v>13</v>
      </c>
      <c r="E11" s="2"/>
      <c r="F11" s="2">
        <v>15</v>
      </c>
      <c r="G11" s="2">
        <f>SUM(G10,+Tabella1[[#This Row],[entr.]]-Tabella1[[#This Row],[debt.]])</f>
        <v>2201.02</v>
      </c>
    </row>
    <row r="12" spans="1:11">
      <c r="A12">
        <f>MONTH(Tabella1[[#This Row],[Date]])</f>
        <v>6</v>
      </c>
      <c r="B12" s="1">
        <v>45449</v>
      </c>
      <c r="C12" t="s">
        <v>16</v>
      </c>
      <c r="D12" t="s">
        <v>10</v>
      </c>
      <c r="E12" s="2">
        <v>1000</v>
      </c>
      <c r="F12" s="2"/>
      <c r="G12" s="2">
        <f>SUM(G11,+Tabella1[[#This Row],[entr.]]-Tabella1[[#This Row],[debt.]])</f>
        <v>3201.02</v>
      </c>
    </row>
    <row r="13" spans="1:11">
      <c r="A13">
        <f>MONTH(Tabella1[[#This Row],[Date]])</f>
        <v>5</v>
      </c>
      <c r="B13" s="1">
        <v>45428</v>
      </c>
      <c r="C13" t="s">
        <v>15</v>
      </c>
      <c r="D13" t="s">
        <v>13</v>
      </c>
      <c r="E13" s="2"/>
      <c r="F13" s="2">
        <v>499</v>
      </c>
      <c r="G13" s="2">
        <f>SUM(G12,+Tabella1[[#This Row],[entr.]]-Tabella1[[#This Row],[debt.]])</f>
        <v>2702.02</v>
      </c>
    </row>
    <row r="14" spans="1:11">
      <c r="A14">
        <f>MONTH(Tabella1[[#This Row],[Date]])</f>
        <v>6</v>
      </c>
      <c r="B14" s="1">
        <v>45459</v>
      </c>
      <c r="C14" t="s">
        <v>15</v>
      </c>
      <c r="D14" t="s">
        <v>13</v>
      </c>
      <c r="E14" s="2"/>
      <c r="F14" s="2">
        <v>499</v>
      </c>
      <c r="G14" s="2">
        <f>SUM(G13,+Tabella1[[#This Row],[entr.]]-Tabella1[[#This Row],[debt.]])</f>
        <v>2203.02</v>
      </c>
    </row>
    <row r="15" spans="1:11">
      <c r="A15">
        <f>MONTH(Tabella1[[#This Row],[Date]])</f>
        <v>1</v>
      </c>
      <c r="E15" s="2"/>
      <c r="F15" s="2"/>
      <c r="G15" s="2">
        <f>SUM(G14,+Tabella1[[#This Row],[entr.]]-Tabella1[[#This Row],[debt.]])</f>
        <v>2203.02</v>
      </c>
    </row>
    <row r="16" spans="1:11">
      <c r="A16">
        <f>MONTH(Tabella1[[#This Row],[Date]])</f>
        <v>1</v>
      </c>
      <c r="E16" s="2"/>
      <c r="F16" s="2"/>
      <c r="G16" s="2">
        <f>SUM(G15,+Tabella1[[#This Row],[entr.]]-Tabella1[[#This Row],[debt.]])</f>
        <v>2203.02</v>
      </c>
    </row>
    <row r="17" spans="1:7">
      <c r="A17">
        <f>MONTH(Tabella1[[#This Row],[Date]])</f>
        <v>1</v>
      </c>
      <c r="E17" s="2"/>
      <c r="F17" s="2"/>
      <c r="G17" s="2">
        <f>SUM(G16,+Tabella1[[#This Row],[entr.]]-Tabella1[[#This Row],[debt.]])</f>
        <v>2203.02</v>
      </c>
    </row>
    <row r="18" spans="1:7">
      <c r="A18">
        <f>MONTH(Tabella1[[#This Row],[Date]])</f>
        <v>1</v>
      </c>
      <c r="E18" s="2"/>
      <c r="F18" s="2"/>
      <c r="G18" s="2">
        <f>SUM(G17,+Tabella1[[#This Row],[entr.]]-Tabella1[[#This Row],[debt.]])</f>
        <v>2203.02</v>
      </c>
    </row>
    <row r="19" spans="1:7">
      <c r="A19">
        <f>MONTH(Tabella1[[#This Row],[Date]])</f>
        <v>1</v>
      </c>
      <c r="E19" s="2"/>
      <c r="F19" s="2"/>
      <c r="G19" s="2">
        <f>SUM(G18,+Tabella1[[#This Row],[entr.]]-Tabella1[[#This Row],[debt.]])</f>
        <v>2203.02</v>
      </c>
    </row>
    <row r="20" spans="1:7">
      <c r="A20">
        <f>MONTH(Tabella1[[#This Row],[Date]])</f>
        <v>1</v>
      </c>
      <c r="E20" s="2"/>
      <c r="F20" s="2"/>
      <c r="G20" s="2">
        <f>SUM(G19,+Tabella1[[#This Row],[entr.]]-Tabella1[[#This Row],[debt.]])</f>
        <v>2203.02</v>
      </c>
    </row>
    <row r="21" spans="1:7">
      <c r="A21">
        <f>MONTH(Tabella1[[#This Row],[Date]])</f>
        <v>1</v>
      </c>
      <c r="E21" s="2"/>
      <c r="F21" s="2"/>
      <c r="G21" s="2">
        <f>SUM(G20,+Tabella1[[#This Row],[entr.]]-Tabella1[[#This Row],[debt.]])</f>
        <v>2203.02</v>
      </c>
    </row>
    <row r="22" spans="1:7">
      <c r="A22">
        <f>MONTH(Tabella1[[#This Row],[Date]])</f>
        <v>1</v>
      </c>
      <c r="E22" s="2"/>
      <c r="F22" s="2"/>
      <c r="G22" s="2">
        <f>SUM(G21,+Tabella1[[#This Row],[entr.]]-Tabella1[[#This Row],[debt.]])</f>
        <v>2203.02</v>
      </c>
    </row>
    <row r="23" spans="1:7">
      <c r="A23">
        <f>MONTH(Tabella1[[#This Row],[Date]])</f>
        <v>1</v>
      </c>
      <c r="E23" s="2"/>
      <c r="F23" s="2"/>
      <c r="G23" s="2">
        <f>SUM(G22,+Tabella1[[#This Row],[entr.]]-Tabella1[[#This Row],[debt.]])</f>
        <v>2203.02</v>
      </c>
    </row>
    <row r="24" spans="1:7">
      <c r="A24">
        <f>MONTH(Tabella1[[#This Row],[Date]])</f>
        <v>1</v>
      </c>
      <c r="E24" s="2"/>
      <c r="F24" s="2"/>
      <c r="G24" s="2">
        <f>SUM(G23,+Tabella1[[#This Row],[entr.]]-Tabella1[[#This Row],[debt.]])</f>
        <v>2203.02</v>
      </c>
    </row>
  </sheetData>
  <conditionalFormatting sqref="K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{08096D28-1838-4778-BA3C-8D965A9A202C}</x14:id>
        </ext>
      </extLst>
    </cfRule>
  </conditionalFormatting>
  <dataValidations count="2">
    <dataValidation type="list" allowBlank="1" showInputMessage="1" showErrorMessage="1" sqref="D1" xr:uid="{032E9851-4035-495A-B6AC-06379E15C0A9}">
      <formula1>"Videogames,Cibo,Cazzate,Altro"</formula1>
    </dataValidation>
    <dataValidation type="list" allowBlank="1" showInputMessage="1" showErrorMessage="1" sqref="D2:D24" xr:uid="{69362524-D794-4300-A248-4111A77ED2B5}">
      <formula1>"Income,Altro,Cibo,"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96D28-1838-4778-BA3C-8D965A9A2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Bozzo</cp:lastModifiedBy>
  <cp:revision/>
  <dcterms:created xsi:type="dcterms:W3CDTF">2024-11-15T15:31:46Z</dcterms:created>
  <dcterms:modified xsi:type="dcterms:W3CDTF">2024-11-15T17:32:11Z</dcterms:modified>
  <cp:category/>
  <cp:contentStatus/>
</cp:coreProperties>
</file>