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" i="1" l="1"/>
  <c r="S3" i="1"/>
  <c r="T3" i="1" s="1"/>
  <c r="R4" i="1"/>
  <c r="S4" i="1"/>
  <c r="T4" i="1"/>
  <c r="V4" i="1" s="1"/>
  <c r="U4" i="1"/>
  <c r="R5" i="1"/>
  <c r="S5" i="1"/>
  <c r="T5" i="1"/>
  <c r="V5" i="1" s="1"/>
  <c r="U5" i="1"/>
  <c r="R6" i="1"/>
  <c r="S6" i="1"/>
  <c r="T6" i="1" s="1"/>
  <c r="R7" i="1"/>
  <c r="S7" i="1"/>
  <c r="T7" i="1"/>
  <c r="V7" i="1" s="1"/>
  <c r="U7" i="1"/>
  <c r="R8" i="1"/>
  <c r="S8" i="1"/>
  <c r="T8" i="1"/>
  <c r="V8" i="1" s="1"/>
  <c r="U8" i="1"/>
  <c r="R9" i="1"/>
  <c r="S9" i="1"/>
  <c r="T9" i="1" s="1"/>
  <c r="R10" i="1"/>
  <c r="S10" i="1"/>
  <c r="T10" i="1"/>
  <c r="V10" i="1" s="1"/>
  <c r="U10" i="1"/>
  <c r="R11" i="1"/>
  <c r="S11" i="1"/>
  <c r="T11" i="1"/>
  <c r="V11" i="1" s="1"/>
  <c r="U11" i="1"/>
  <c r="R12" i="1"/>
  <c r="S12" i="1"/>
  <c r="T12" i="1"/>
  <c r="U12" i="1" s="1"/>
  <c r="W12" i="1" s="1"/>
  <c r="X12" i="1" s="1"/>
  <c r="Y12" i="1" s="1"/>
  <c r="V12" i="1"/>
  <c r="R13" i="1"/>
  <c r="S13" i="1"/>
  <c r="T13" i="1"/>
  <c r="V13" i="1" s="1"/>
  <c r="U13" i="1"/>
  <c r="R14" i="1"/>
  <c r="S14" i="1"/>
  <c r="T14" i="1"/>
  <c r="V14" i="1" s="1"/>
  <c r="U14" i="1"/>
  <c r="R15" i="1"/>
  <c r="S15" i="1"/>
  <c r="T15" i="1"/>
  <c r="U15" i="1" s="1"/>
  <c r="W15" i="1" s="1"/>
  <c r="X15" i="1" s="1"/>
  <c r="V15" i="1"/>
  <c r="Y15" i="1"/>
  <c r="R16" i="1"/>
  <c r="S16" i="1"/>
  <c r="T16" i="1"/>
  <c r="V16" i="1" s="1"/>
  <c r="U16" i="1"/>
  <c r="R17" i="1"/>
  <c r="S17" i="1"/>
  <c r="T17" i="1"/>
  <c r="V17" i="1" s="1"/>
  <c r="U17" i="1"/>
  <c r="R18" i="1"/>
  <c r="S18" i="1"/>
  <c r="T18" i="1"/>
  <c r="U18" i="1" s="1"/>
  <c r="R19" i="1"/>
  <c r="S19" i="1"/>
  <c r="T19" i="1"/>
  <c r="V19" i="1" s="1"/>
  <c r="U19" i="1"/>
  <c r="R20" i="1"/>
  <c r="S20" i="1"/>
  <c r="T20" i="1"/>
  <c r="V20" i="1" s="1"/>
  <c r="U20" i="1"/>
  <c r="R21" i="1"/>
  <c r="S21" i="1"/>
  <c r="T21" i="1"/>
  <c r="U21" i="1" s="1"/>
  <c r="R22" i="1"/>
  <c r="S22" i="1"/>
  <c r="T22" i="1"/>
  <c r="V22" i="1" s="1"/>
  <c r="U22" i="1"/>
  <c r="R23" i="1"/>
  <c r="S23" i="1"/>
  <c r="T23" i="1"/>
  <c r="V23" i="1" s="1"/>
  <c r="U23" i="1"/>
  <c r="R24" i="1"/>
  <c r="S24" i="1"/>
  <c r="T24" i="1"/>
  <c r="U24" i="1" s="1"/>
  <c r="R25" i="1"/>
  <c r="S25" i="1"/>
  <c r="T25" i="1"/>
  <c r="V25" i="1" s="1"/>
  <c r="U25" i="1"/>
  <c r="R26" i="1"/>
  <c r="S26" i="1"/>
  <c r="T26" i="1"/>
  <c r="V26" i="1" s="1"/>
  <c r="U26" i="1"/>
  <c r="R27" i="1"/>
  <c r="S27" i="1"/>
  <c r="T27" i="1"/>
  <c r="U27" i="1" s="1"/>
  <c r="R28" i="1"/>
  <c r="S28" i="1"/>
  <c r="T28" i="1"/>
  <c r="V28" i="1" s="1"/>
  <c r="U28" i="1"/>
  <c r="R29" i="1"/>
  <c r="S29" i="1"/>
  <c r="T29" i="1"/>
  <c r="V29" i="1" s="1"/>
  <c r="U29" i="1"/>
  <c r="R30" i="1"/>
  <c r="S30" i="1"/>
  <c r="T30" i="1"/>
  <c r="U30" i="1" s="1"/>
  <c r="R31" i="1"/>
  <c r="S31" i="1"/>
  <c r="T31" i="1"/>
  <c r="V31" i="1" s="1"/>
  <c r="U31" i="1"/>
  <c r="R32" i="1"/>
  <c r="S32" i="1"/>
  <c r="T32" i="1"/>
  <c r="V32" i="1" s="1"/>
  <c r="U32" i="1"/>
  <c r="R33" i="1"/>
  <c r="S33" i="1"/>
  <c r="T33" i="1"/>
  <c r="U33" i="1" s="1"/>
  <c r="R34" i="1"/>
  <c r="S34" i="1"/>
  <c r="T34" i="1"/>
  <c r="V34" i="1" s="1"/>
  <c r="U34" i="1"/>
  <c r="R35" i="1"/>
  <c r="S35" i="1"/>
  <c r="T35" i="1"/>
  <c r="V35" i="1" s="1"/>
  <c r="U35" i="1"/>
  <c r="R36" i="1"/>
  <c r="S36" i="1"/>
  <c r="T36" i="1"/>
  <c r="U36" i="1" s="1"/>
  <c r="R37" i="1"/>
  <c r="S37" i="1"/>
  <c r="T37" i="1"/>
  <c r="V37" i="1" s="1"/>
  <c r="U37" i="1"/>
  <c r="R38" i="1"/>
  <c r="S38" i="1"/>
  <c r="T38" i="1"/>
  <c r="V38" i="1" s="1"/>
  <c r="U38" i="1"/>
  <c r="R39" i="1"/>
  <c r="S39" i="1"/>
  <c r="T39" i="1"/>
  <c r="U39" i="1" s="1"/>
  <c r="R40" i="1"/>
  <c r="S40" i="1"/>
  <c r="T40" i="1"/>
  <c r="V40" i="1" s="1"/>
  <c r="U40" i="1"/>
  <c r="R41" i="1"/>
  <c r="S41" i="1"/>
  <c r="T41" i="1"/>
  <c r="V41" i="1" s="1"/>
  <c r="U41" i="1"/>
  <c r="R42" i="1"/>
  <c r="S42" i="1"/>
  <c r="T42" i="1"/>
  <c r="U42" i="1" s="1"/>
  <c r="R43" i="1"/>
  <c r="S43" i="1"/>
  <c r="T43" i="1"/>
  <c r="V43" i="1" s="1"/>
  <c r="U43" i="1"/>
  <c r="R44" i="1"/>
  <c r="S44" i="1"/>
  <c r="T44" i="1"/>
  <c r="V44" i="1" s="1"/>
  <c r="U44" i="1"/>
  <c r="R45" i="1"/>
  <c r="S45" i="1"/>
  <c r="T45" i="1"/>
  <c r="U45" i="1" s="1"/>
  <c r="R46" i="1"/>
  <c r="S46" i="1"/>
  <c r="T46" i="1"/>
  <c r="V46" i="1" s="1"/>
  <c r="U46" i="1"/>
  <c r="R47" i="1"/>
  <c r="S47" i="1"/>
  <c r="T47" i="1"/>
  <c r="V47" i="1" s="1"/>
  <c r="U47" i="1"/>
  <c r="R48" i="1"/>
  <c r="S48" i="1"/>
  <c r="T48" i="1"/>
  <c r="U48" i="1" s="1"/>
  <c r="R49" i="1"/>
  <c r="S49" i="1"/>
  <c r="T49" i="1"/>
  <c r="V49" i="1" s="1"/>
  <c r="U49" i="1"/>
  <c r="R50" i="1"/>
  <c r="S50" i="1"/>
  <c r="T50" i="1"/>
  <c r="U50" i="1"/>
  <c r="R51" i="1"/>
  <c r="S51" i="1"/>
  <c r="T51" i="1"/>
  <c r="U51" i="1" s="1"/>
  <c r="R52" i="1"/>
  <c r="S52" i="1"/>
  <c r="T52" i="1"/>
  <c r="V52" i="1" s="1"/>
  <c r="U52" i="1"/>
  <c r="R53" i="1"/>
  <c r="S53" i="1"/>
  <c r="T53" i="1"/>
  <c r="U53" i="1" s="1"/>
  <c r="R54" i="1"/>
  <c r="S54" i="1"/>
  <c r="T54" i="1"/>
  <c r="U54" i="1" s="1"/>
  <c r="R55" i="1"/>
  <c r="S55" i="1"/>
  <c r="T55" i="1"/>
  <c r="V55" i="1" s="1"/>
  <c r="U55" i="1"/>
  <c r="R56" i="1"/>
  <c r="S56" i="1"/>
  <c r="T56" i="1"/>
  <c r="U56" i="1"/>
  <c r="R57" i="1"/>
  <c r="S57" i="1"/>
  <c r="T57" i="1"/>
  <c r="U57" i="1" s="1"/>
  <c r="R58" i="1"/>
  <c r="S58" i="1"/>
  <c r="T58" i="1"/>
  <c r="V58" i="1" s="1"/>
  <c r="U58" i="1"/>
  <c r="R59" i="1"/>
  <c r="S59" i="1"/>
  <c r="T59" i="1"/>
  <c r="U59" i="1"/>
  <c r="R60" i="1"/>
  <c r="S60" i="1"/>
  <c r="T60" i="1"/>
  <c r="U60" i="1" s="1"/>
  <c r="R61" i="1"/>
  <c r="S61" i="1"/>
  <c r="T61" i="1"/>
  <c r="U61" i="1"/>
  <c r="R62" i="1"/>
  <c r="S62" i="1"/>
  <c r="T62" i="1"/>
  <c r="U62" i="1"/>
  <c r="R63" i="1"/>
  <c r="S63" i="1"/>
  <c r="T63" i="1"/>
  <c r="U63" i="1" s="1"/>
  <c r="R64" i="1"/>
  <c r="S64" i="1"/>
  <c r="T64" i="1"/>
  <c r="U64" i="1" s="1"/>
  <c r="R65" i="1"/>
  <c r="S65" i="1"/>
  <c r="T65" i="1"/>
  <c r="R66" i="1"/>
  <c r="S66" i="1"/>
  <c r="T66" i="1"/>
  <c r="U66" i="1" s="1"/>
  <c r="R67" i="1"/>
  <c r="S67" i="1"/>
  <c r="T67" i="1"/>
  <c r="U67" i="1"/>
  <c r="R68" i="1"/>
  <c r="S68" i="1"/>
  <c r="T68" i="1"/>
  <c r="U68" i="1" s="1"/>
  <c r="R69" i="1"/>
  <c r="S69" i="1"/>
  <c r="T69" i="1"/>
  <c r="U69" i="1" s="1"/>
  <c r="R70" i="1"/>
  <c r="S70" i="1"/>
  <c r="T70" i="1"/>
  <c r="U70" i="1"/>
  <c r="R71" i="1"/>
  <c r="S71" i="1"/>
  <c r="T71" i="1"/>
  <c r="U71" i="1"/>
  <c r="R72" i="1"/>
  <c r="S72" i="1"/>
  <c r="T72" i="1"/>
  <c r="U72" i="1" s="1"/>
  <c r="R73" i="1"/>
  <c r="S73" i="1"/>
  <c r="T73" i="1"/>
  <c r="U73" i="1"/>
  <c r="R74" i="1"/>
  <c r="S74" i="1"/>
  <c r="T74" i="1"/>
  <c r="U74" i="1"/>
  <c r="R75" i="1"/>
  <c r="S75" i="1"/>
  <c r="T75" i="1"/>
  <c r="U75" i="1" s="1"/>
  <c r="R76" i="1"/>
  <c r="S76" i="1"/>
  <c r="T76" i="1"/>
  <c r="U76" i="1" s="1"/>
  <c r="R77" i="1"/>
  <c r="S77" i="1"/>
  <c r="T77" i="1"/>
  <c r="R78" i="1"/>
  <c r="S78" i="1"/>
  <c r="T78" i="1"/>
  <c r="U78" i="1" s="1"/>
  <c r="R79" i="1"/>
  <c r="S79" i="1"/>
  <c r="T79" i="1"/>
  <c r="U79" i="1"/>
  <c r="R80" i="1"/>
  <c r="S80" i="1"/>
  <c r="T80" i="1"/>
  <c r="U80" i="1" s="1"/>
  <c r="R81" i="1"/>
  <c r="S81" i="1"/>
  <c r="T81" i="1"/>
  <c r="U81" i="1" s="1"/>
  <c r="R82" i="1"/>
  <c r="S82" i="1"/>
  <c r="T82" i="1"/>
  <c r="U82" i="1"/>
  <c r="R83" i="1"/>
  <c r="S83" i="1"/>
  <c r="T83" i="1"/>
  <c r="U83" i="1"/>
  <c r="R84" i="1"/>
  <c r="S84" i="1"/>
  <c r="T84" i="1"/>
  <c r="U84" i="1" s="1"/>
  <c r="R85" i="1"/>
  <c r="S85" i="1"/>
  <c r="T85" i="1"/>
  <c r="U85" i="1"/>
  <c r="R86" i="1"/>
  <c r="S86" i="1"/>
  <c r="T86" i="1"/>
  <c r="U86" i="1"/>
  <c r="R87" i="1"/>
  <c r="S87" i="1"/>
  <c r="T87" i="1"/>
  <c r="U87" i="1" s="1"/>
  <c r="R88" i="1"/>
  <c r="S88" i="1"/>
  <c r="T88" i="1"/>
  <c r="U88" i="1" s="1"/>
  <c r="R89" i="1"/>
  <c r="S89" i="1"/>
  <c r="T89" i="1"/>
  <c r="R90" i="1"/>
  <c r="S90" i="1"/>
  <c r="T90" i="1"/>
  <c r="U90" i="1" s="1"/>
  <c r="R91" i="1"/>
  <c r="S91" i="1"/>
  <c r="T91" i="1"/>
  <c r="U91" i="1"/>
  <c r="R92" i="1"/>
  <c r="S92" i="1"/>
  <c r="T92" i="1"/>
  <c r="U92" i="1" s="1"/>
  <c r="R93" i="1"/>
  <c r="S93" i="1"/>
  <c r="T93" i="1"/>
  <c r="U93" i="1" s="1"/>
  <c r="R94" i="1"/>
  <c r="S94" i="1"/>
  <c r="T94" i="1"/>
  <c r="U94" i="1"/>
  <c r="R95" i="1"/>
  <c r="S95" i="1"/>
  <c r="T95" i="1"/>
  <c r="U95" i="1"/>
  <c r="R96" i="1"/>
  <c r="S96" i="1"/>
  <c r="T96" i="1"/>
  <c r="U96" i="1" s="1"/>
  <c r="R97" i="1"/>
  <c r="S97" i="1"/>
  <c r="T97" i="1"/>
  <c r="U97" i="1"/>
  <c r="R98" i="1"/>
  <c r="S98" i="1"/>
  <c r="T98" i="1"/>
  <c r="U98" i="1"/>
  <c r="R99" i="1"/>
  <c r="S99" i="1"/>
  <c r="T99" i="1"/>
  <c r="U99" i="1" s="1"/>
  <c r="R100" i="1"/>
  <c r="S100" i="1"/>
  <c r="T100" i="1"/>
  <c r="U100" i="1" s="1"/>
  <c r="R101" i="1"/>
  <c r="S101" i="1"/>
  <c r="T101" i="1"/>
  <c r="S2" i="1"/>
  <c r="R2" i="1"/>
  <c r="T2" i="1" s="1"/>
  <c r="V101" i="1" l="1"/>
  <c r="W101" i="1" s="1"/>
  <c r="X101" i="1" s="1"/>
  <c r="Y101" i="1" s="1"/>
  <c r="V89" i="1"/>
  <c r="V77" i="1"/>
  <c r="W77" i="1"/>
  <c r="X77" i="1" s="1"/>
  <c r="Y77" i="1" s="1"/>
  <c r="V65" i="1"/>
  <c r="W65" i="1" s="1"/>
  <c r="X65" i="1" s="1"/>
  <c r="Y65" i="1" s="1"/>
  <c r="V91" i="1"/>
  <c r="W91" i="1"/>
  <c r="X91" i="1" s="1"/>
  <c r="Y91" i="1" s="1"/>
  <c r="V79" i="1"/>
  <c r="W79" i="1"/>
  <c r="X79" i="1" s="1"/>
  <c r="Y79" i="1" s="1"/>
  <c r="V67" i="1"/>
  <c r="W67" i="1" s="1"/>
  <c r="X67" i="1" s="1"/>
  <c r="Y67" i="1" s="1"/>
  <c r="V98" i="1"/>
  <c r="W98" i="1"/>
  <c r="X98" i="1" s="1"/>
  <c r="Y98" i="1" s="1"/>
  <c r="V86" i="1"/>
  <c r="W86" i="1"/>
  <c r="X86" i="1" s="1"/>
  <c r="Y86" i="1" s="1"/>
  <c r="V74" i="1"/>
  <c r="W74" i="1" s="1"/>
  <c r="X74" i="1" s="1"/>
  <c r="Y74" i="1" s="1"/>
  <c r="V62" i="1"/>
  <c r="W62" i="1"/>
  <c r="X62" i="1" s="1"/>
  <c r="Y62" i="1" s="1"/>
  <c r="V100" i="1"/>
  <c r="W100" i="1"/>
  <c r="X100" i="1" s="1"/>
  <c r="Y100" i="1" s="1"/>
  <c r="V97" i="1"/>
  <c r="W97" i="1" s="1"/>
  <c r="X97" i="1" s="1"/>
  <c r="Y97" i="1" s="1"/>
  <c r="V85" i="1"/>
  <c r="W85" i="1"/>
  <c r="X85" i="1" s="1"/>
  <c r="Y85" i="1" s="1"/>
  <c r="V61" i="1"/>
  <c r="W61" i="1"/>
  <c r="X61" i="1" s="1"/>
  <c r="Y61" i="1" s="1"/>
  <c r="V56" i="1"/>
  <c r="W56" i="1" s="1"/>
  <c r="X56" i="1" s="1"/>
  <c r="Y56" i="1" s="1"/>
  <c r="V76" i="1"/>
  <c r="W76" i="1"/>
  <c r="X76" i="1" s="1"/>
  <c r="Y76" i="1" s="1"/>
  <c r="V73" i="1"/>
  <c r="W73" i="1"/>
  <c r="X73" i="1" s="1"/>
  <c r="Y73" i="1" s="1"/>
  <c r="V88" i="1"/>
  <c r="W88" i="1" s="1"/>
  <c r="X88" i="1" s="1"/>
  <c r="Y88" i="1" s="1"/>
  <c r="V64" i="1"/>
  <c r="W64" i="1"/>
  <c r="X64" i="1" s="1"/>
  <c r="Y64" i="1" s="1"/>
  <c r="V95" i="1"/>
  <c r="W95" i="1"/>
  <c r="X95" i="1" s="1"/>
  <c r="Y95" i="1" s="1"/>
  <c r="V80" i="1"/>
  <c r="W80" i="1" s="1"/>
  <c r="X80" i="1" s="1"/>
  <c r="Y80" i="1" s="1"/>
  <c r="V68" i="1"/>
  <c r="W68" i="1"/>
  <c r="X68" i="1" s="1"/>
  <c r="Y68" i="1" s="1"/>
  <c r="V53" i="1"/>
  <c r="W53" i="1"/>
  <c r="X53" i="1" s="1"/>
  <c r="Y53" i="1" s="1"/>
  <c r="V71" i="1"/>
  <c r="W71" i="1" s="1"/>
  <c r="X71" i="1" s="1"/>
  <c r="Y71" i="1" s="1"/>
  <c r="V92" i="1"/>
  <c r="W92" i="1"/>
  <c r="X92" i="1" s="1"/>
  <c r="Y92" i="1" s="1"/>
  <c r="V82" i="1"/>
  <c r="W82" i="1"/>
  <c r="X82" i="1" s="1"/>
  <c r="Y82" i="1" s="1"/>
  <c r="V70" i="1"/>
  <c r="W70" i="1" s="1"/>
  <c r="X70" i="1" s="1"/>
  <c r="Y70" i="1" s="1"/>
  <c r="U9" i="1"/>
  <c r="V9" i="1"/>
  <c r="W9" i="1" s="1"/>
  <c r="X9" i="1" s="1"/>
  <c r="Y9" i="1" s="1"/>
  <c r="W6" i="1"/>
  <c r="X6" i="1" s="1"/>
  <c r="Y6" i="1" s="1"/>
  <c r="U6" i="1"/>
  <c r="V6" i="1"/>
  <c r="U3" i="1"/>
  <c r="V3" i="1"/>
  <c r="W3" i="1"/>
  <c r="X3" i="1" s="1"/>
  <c r="Y3" i="1" s="1"/>
  <c r="V59" i="1"/>
  <c r="W59" i="1"/>
  <c r="X59" i="1" s="1"/>
  <c r="Y59" i="1" s="1"/>
  <c r="V83" i="1"/>
  <c r="W83" i="1"/>
  <c r="X83" i="1" s="1"/>
  <c r="Y83" i="1" s="1"/>
  <c r="V94" i="1"/>
  <c r="W94" i="1"/>
  <c r="X94" i="1" s="1"/>
  <c r="Y94" i="1" s="1"/>
  <c r="U101" i="1"/>
  <c r="U89" i="1"/>
  <c r="W89" i="1" s="1"/>
  <c r="X89" i="1" s="1"/>
  <c r="Y89" i="1" s="1"/>
  <c r="U77" i="1"/>
  <c r="U65" i="1"/>
  <c r="V50" i="1"/>
  <c r="W50" i="1"/>
  <c r="X50" i="1" s="1"/>
  <c r="Y50" i="1" s="1"/>
  <c r="W47" i="1"/>
  <c r="X47" i="1" s="1"/>
  <c r="Y47" i="1" s="1"/>
  <c r="W44" i="1"/>
  <c r="X44" i="1" s="1"/>
  <c r="Y44" i="1" s="1"/>
  <c r="W41" i="1"/>
  <c r="X41" i="1" s="1"/>
  <c r="Y41" i="1" s="1"/>
  <c r="W38" i="1"/>
  <c r="X38" i="1" s="1"/>
  <c r="Y38" i="1" s="1"/>
  <c r="W35" i="1"/>
  <c r="X35" i="1" s="1"/>
  <c r="Y35" i="1" s="1"/>
  <c r="W32" i="1"/>
  <c r="X32" i="1" s="1"/>
  <c r="Y32" i="1" s="1"/>
  <c r="W29" i="1"/>
  <c r="X29" i="1" s="1"/>
  <c r="Y29" i="1" s="1"/>
  <c r="W26" i="1"/>
  <c r="X26" i="1" s="1"/>
  <c r="Y26" i="1" s="1"/>
  <c r="W23" i="1"/>
  <c r="X23" i="1" s="1"/>
  <c r="Y23" i="1" s="1"/>
  <c r="W20" i="1"/>
  <c r="X20" i="1" s="1"/>
  <c r="Y20" i="1" s="1"/>
  <c r="W17" i="1"/>
  <c r="X17" i="1" s="1"/>
  <c r="Y17" i="1" s="1"/>
  <c r="W14" i="1"/>
  <c r="X14" i="1" s="1"/>
  <c r="Y14" i="1" s="1"/>
  <c r="W11" i="1"/>
  <c r="X11" i="1" s="1"/>
  <c r="Y11" i="1" s="1"/>
  <c r="W8" i="1"/>
  <c r="X8" i="1" s="1"/>
  <c r="Y8" i="1" s="1"/>
  <c r="W5" i="1"/>
  <c r="X5" i="1" s="1"/>
  <c r="Y5" i="1" s="1"/>
  <c r="V99" i="1"/>
  <c r="W99" i="1" s="1"/>
  <c r="X99" i="1" s="1"/>
  <c r="Y99" i="1" s="1"/>
  <c r="V96" i="1"/>
  <c r="W96" i="1" s="1"/>
  <c r="X96" i="1" s="1"/>
  <c r="Y96" i="1" s="1"/>
  <c r="V87" i="1"/>
  <c r="W87" i="1" s="1"/>
  <c r="X87" i="1" s="1"/>
  <c r="Y87" i="1" s="1"/>
  <c r="V84" i="1"/>
  <c r="W84" i="1" s="1"/>
  <c r="X84" i="1" s="1"/>
  <c r="Y84" i="1" s="1"/>
  <c r="V81" i="1"/>
  <c r="W81" i="1" s="1"/>
  <c r="X81" i="1" s="1"/>
  <c r="Y81" i="1" s="1"/>
  <c r="V78" i="1"/>
  <c r="W78" i="1" s="1"/>
  <c r="X78" i="1" s="1"/>
  <c r="Y78" i="1" s="1"/>
  <c r="V75" i="1"/>
  <c r="W75" i="1" s="1"/>
  <c r="X75" i="1" s="1"/>
  <c r="Y75" i="1" s="1"/>
  <c r="V72" i="1"/>
  <c r="W72" i="1" s="1"/>
  <c r="X72" i="1" s="1"/>
  <c r="Y72" i="1" s="1"/>
  <c r="V69" i="1"/>
  <c r="W69" i="1" s="1"/>
  <c r="X69" i="1" s="1"/>
  <c r="Y69" i="1" s="1"/>
  <c r="V66" i="1"/>
  <c r="W66" i="1" s="1"/>
  <c r="X66" i="1" s="1"/>
  <c r="Y66" i="1" s="1"/>
  <c r="V63" i="1"/>
  <c r="W63" i="1" s="1"/>
  <c r="X63" i="1" s="1"/>
  <c r="Y63" i="1" s="1"/>
  <c r="V60" i="1"/>
  <c r="W60" i="1" s="1"/>
  <c r="X60" i="1" s="1"/>
  <c r="Y60" i="1" s="1"/>
  <c r="V57" i="1"/>
  <c r="W57" i="1" s="1"/>
  <c r="X57" i="1" s="1"/>
  <c r="Y57" i="1" s="1"/>
  <c r="V54" i="1"/>
  <c r="W54" i="1" s="1"/>
  <c r="X54" i="1" s="1"/>
  <c r="Y54" i="1" s="1"/>
  <c r="V51" i="1"/>
  <c r="W51" i="1" s="1"/>
  <c r="X51" i="1" s="1"/>
  <c r="Y51" i="1" s="1"/>
  <c r="V48" i="1"/>
  <c r="W48" i="1" s="1"/>
  <c r="X48" i="1" s="1"/>
  <c r="Y48" i="1" s="1"/>
  <c r="V45" i="1"/>
  <c r="W45" i="1" s="1"/>
  <c r="X45" i="1" s="1"/>
  <c r="Y45" i="1" s="1"/>
  <c r="V42" i="1"/>
  <c r="W42" i="1" s="1"/>
  <c r="X42" i="1" s="1"/>
  <c r="Y42" i="1" s="1"/>
  <c r="V39" i="1"/>
  <c r="W39" i="1" s="1"/>
  <c r="X39" i="1" s="1"/>
  <c r="Y39" i="1" s="1"/>
  <c r="V36" i="1"/>
  <c r="W36" i="1" s="1"/>
  <c r="X36" i="1" s="1"/>
  <c r="Y36" i="1" s="1"/>
  <c r="V33" i="1"/>
  <c r="W33" i="1" s="1"/>
  <c r="X33" i="1" s="1"/>
  <c r="Y33" i="1" s="1"/>
  <c r="V30" i="1"/>
  <c r="W30" i="1" s="1"/>
  <c r="X30" i="1" s="1"/>
  <c r="Y30" i="1" s="1"/>
  <c r="V27" i="1"/>
  <c r="W27" i="1" s="1"/>
  <c r="X27" i="1" s="1"/>
  <c r="Y27" i="1" s="1"/>
  <c r="V24" i="1"/>
  <c r="W24" i="1" s="1"/>
  <c r="X24" i="1" s="1"/>
  <c r="Y24" i="1" s="1"/>
  <c r="V21" i="1"/>
  <c r="W21" i="1" s="1"/>
  <c r="X21" i="1" s="1"/>
  <c r="Y21" i="1" s="1"/>
  <c r="V18" i="1"/>
  <c r="W18" i="1" s="1"/>
  <c r="X18" i="1" s="1"/>
  <c r="Y18" i="1" s="1"/>
  <c r="V93" i="1"/>
  <c r="W93" i="1" s="1"/>
  <c r="X93" i="1" s="1"/>
  <c r="Y93" i="1" s="1"/>
  <c r="V90" i="1"/>
  <c r="W90" i="1" s="1"/>
  <c r="X90" i="1" s="1"/>
  <c r="Y90" i="1" s="1"/>
  <c r="W58" i="1"/>
  <c r="X58" i="1" s="1"/>
  <c r="Y58" i="1" s="1"/>
  <c r="W55" i="1"/>
  <c r="X55" i="1" s="1"/>
  <c r="Y55" i="1" s="1"/>
  <c r="W52" i="1"/>
  <c r="X52" i="1" s="1"/>
  <c r="Y52" i="1" s="1"/>
  <c r="W49" i="1"/>
  <c r="X49" i="1" s="1"/>
  <c r="Y49" i="1" s="1"/>
  <c r="W46" i="1"/>
  <c r="X46" i="1" s="1"/>
  <c r="Y46" i="1" s="1"/>
  <c r="W43" i="1"/>
  <c r="X43" i="1" s="1"/>
  <c r="Y43" i="1" s="1"/>
  <c r="W40" i="1"/>
  <c r="X40" i="1" s="1"/>
  <c r="Y40" i="1" s="1"/>
  <c r="W37" i="1"/>
  <c r="X37" i="1" s="1"/>
  <c r="Y37" i="1" s="1"/>
  <c r="W34" i="1"/>
  <c r="X34" i="1" s="1"/>
  <c r="Y34" i="1" s="1"/>
  <c r="W31" i="1"/>
  <c r="X31" i="1" s="1"/>
  <c r="Y31" i="1" s="1"/>
  <c r="W28" i="1"/>
  <c r="X28" i="1" s="1"/>
  <c r="Y28" i="1" s="1"/>
  <c r="W25" i="1"/>
  <c r="X25" i="1" s="1"/>
  <c r="Y25" i="1" s="1"/>
  <c r="W22" i="1"/>
  <c r="X22" i="1" s="1"/>
  <c r="Y22" i="1" s="1"/>
  <c r="W19" i="1"/>
  <c r="X19" i="1" s="1"/>
  <c r="Y19" i="1" s="1"/>
  <c r="W16" i="1"/>
  <c r="X16" i="1" s="1"/>
  <c r="Y16" i="1" s="1"/>
  <c r="W13" i="1"/>
  <c r="X13" i="1" s="1"/>
  <c r="Y13" i="1" s="1"/>
  <c r="W10" i="1"/>
  <c r="X10" i="1" s="1"/>
  <c r="Y10" i="1" s="1"/>
  <c r="W7" i="1"/>
  <c r="X7" i="1" s="1"/>
  <c r="Y7" i="1" s="1"/>
  <c r="W4" i="1"/>
  <c r="X4" i="1" s="1"/>
  <c r="Y4" i="1" s="1"/>
  <c r="V2" i="1"/>
  <c r="W2" i="1" s="1"/>
  <c r="X2" i="1" s="1"/>
  <c r="Y2" i="1" s="1"/>
  <c r="U2" i="1"/>
</calcChain>
</file>

<file path=xl/sharedStrings.xml><?xml version="1.0" encoding="utf-8"?>
<sst xmlns="http://schemas.openxmlformats.org/spreadsheetml/2006/main" count="113" uniqueCount="29">
  <si>
    <t>movie name</t>
  </si>
  <si>
    <t>movie_id</t>
  </si>
  <si>
    <t>start_frame</t>
  </si>
  <si>
    <t>trigger</t>
  </si>
  <si>
    <t>nframes</t>
  </si>
  <si>
    <t>trigger_movie</t>
  </si>
  <si>
    <t>first_touch</t>
  </si>
  <si>
    <t>detach</t>
  </si>
  <si>
    <t>radius</t>
  </si>
  <si>
    <t>anaestetized(0;1)</t>
  </si>
  <si>
    <t>whisking(0;1)</t>
  </si>
  <si>
    <t>trimmed(0;1)</t>
  </si>
  <si>
    <t>tracked_to_analise</t>
  </si>
  <si>
    <t>direction (A=&gt;P:0)</t>
  </si>
  <si>
    <t>touch...</t>
  </si>
  <si>
    <t>tracking now</t>
  </si>
  <si>
    <t>tracked</t>
  </si>
  <si>
    <t>a</t>
  </si>
  <si>
    <t>b</t>
  </si>
  <si>
    <t>c</t>
  </si>
  <si>
    <t>d</t>
  </si>
  <si>
    <t>e</t>
  </si>
  <si>
    <t>f</t>
  </si>
  <si>
    <t>touch</t>
  </si>
  <si>
    <t>t</t>
  </si>
  <si>
    <t>protractio1_retractio2</t>
  </si>
  <si>
    <t>TRIAL_TYPE(L=1,R=2,ng=3)</t>
  </si>
  <si>
    <t>RESPONSE</t>
  </si>
  <si>
    <t>CORRECT_RESP(1=correct)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</si>
</sst>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101"/>
  <sheetViews>
    <sheetView tabSelected="1" topLeftCell="A81" workbookViewId="0">
      <selection activeCell="R93" sqref="R93"/>
    </sheetView>
  </sheetViews>
  <sheetFormatPr defaultRowHeight="15" x14ac:dyDescent="0.25"/>
  <sheetData>
    <row r="1" spans="1:206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</v>
      </c>
      <c r="U1" s="1" t="s">
        <v>19</v>
      </c>
      <c r="V1" s="1" t="s">
        <v>20</v>
      </c>
      <c r="W1" s="1" t="s">
        <v>5</v>
      </c>
      <c r="X1" s="1" t="s">
        <v>21</v>
      </c>
      <c r="Y1" s="1" t="s">
        <v>22</v>
      </c>
      <c r="Z1" s="1" t="s">
        <v>23</v>
      </c>
      <c r="AA1" s="1" t="s">
        <v>20</v>
      </c>
      <c r="AB1" s="1" t="s">
        <v>24</v>
      </c>
      <c r="AC1" s="1" t="s">
        <v>20</v>
      </c>
      <c r="AD1" s="1" t="s">
        <v>24</v>
      </c>
      <c r="AE1" s="1" t="s">
        <v>20</v>
      </c>
      <c r="AF1" s="1" t="s">
        <v>24</v>
      </c>
      <c r="AG1" s="1" t="s">
        <v>20</v>
      </c>
      <c r="AH1" s="1" t="s">
        <v>24</v>
      </c>
      <c r="AI1" s="1" t="s">
        <v>20</v>
      </c>
      <c r="AJ1" s="1" t="s">
        <v>24</v>
      </c>
      <c r="AK1" s="1" t="s">
        <v>20</v>
      </c>
      <c r="AL1" s="1" t="s">
        <v>24</v>
      </c>
      <c r="AM1" s="1" t="s">
        <v>20</v>
      </c>
      <c r="AN1" s="1" t="s">
        <v>24</v>
      </c>
      <c r="AO1" s="1" t="s">
        <v>20</v>
      </c>
      <c r="AP1" s="1" t="s">
        <v>24</v>
      </c>
      <c r="AQ1" s="1" t="s">
        <v>20</v>
      </c>
      <c r="AR1" s="1" t="s">
        <v>24</v>
      </c>
      <c r="AS1" s="1" t="s">
        <v>20</v>
      </c>
      <c r="AT1" s="1" t="s">
        <v>24</v>
      </c>
      <c r="AU1" s="1" t="s">
        <v>20</v>
      </c>
      <c r="AV1" s="1" t="s">
        <v>24</v>
      </c>
      <c r="AW1" s="1" t="s">
        <v>20</v>
      </c>
      <c r="AX1" s="1" t="s">
        <v>24</v>
      </c>
      <c r="AY1" s="1" t="s">
        <v>20</v>
      </c>
      <c r="AZ1" s="1" t="s">
        <v>24</v>
      </c>
      <c r="BA1" s="1" t="s">
        <v>20</v>
      </c>
      <c r="BB1" s="1" t="s">
        <v>24</v>
      </c>
      <c r="BC1" s="1" t="s">
        <v>20</v>
      </c>
      <c r="BD1" s="1" t="s">
        <v>24</v>
      </c>
      <c r="BE1" s="1" t="s">
        <v>20</v>
      </c>
      <c r="BF1" s="1" t="s">
        <v>24</v>
      </c>
      <c r="BG1" s="1" t="s">
        <v>20</v>
      </c>
      <c r="BH1" s="1" t="s">
        <v>24</v>
      </c>
      <c r="BI1" s="1" t="s">
        <v>20</v>
      </c>
      <c r="BJ1" s="1" t="s">
        <v>24</v>
      </c>
      <c r="BK1" s="1" t="s">
        <v>20</v>
      </c>
      <c r="BL1" s="1" t="s">
        <v>24</v>
      </c>
      <c r="BM1" s="1" t="s">
        <v>20</v>
      </c>
      <c r="BN1" s="1" t="s">
        <v>24</v>
      </c>
      <c r="BO1" s="1" t="s">
        <v>20</v>
      </c>
      <c r="BP1" s="1" t="s">
        <v>24</v>
      </c>
      <c r="BQ1" s="1" t="s">
        <v>20</v>
      </c>
      <c r="BR1" s="1" t="s">
        <v>24</v>
      </c>
      <c r="BS1" s="1" t="s">
        <v>20</v>
      </c>
      <c r="BT1" s="1" t="s">
        <v>24</v>
      </c>
      <c r="BU1" s="1" t="s">
        <v>20</v>
      </c>
      <c r="BV1" s="1" t="s">
        <v>24</v>
      </c>
      <c r="BW1" s="1" t="s">
        <v>20</v>
      </c>
      <c r="BX1" s="1" t="s">
        <v>24</v>
      </c>
      <c r="BY1" s="1" t="s">
        <v>20</v>
      </c>
      <c r="BZ1" s="1" t="s">
        <v>24</v>
      </c>
      <c r="CA1" s="1" t="s">
        <v>20</v>
      </c>
      <c r="CB1" s="1" t="s">
        <v>24</v>
      </c>
      <c r="CC1" s="1" t="s">
        <v>20</v>
      </c>
      <c r="CD1" s="1" t="s">
        <v>24</v>
      </c>
      <c r="CE1" s="1" t="s">
        <v>20</v>
      </c>
      <c r="CF1" s="1" t="s">
        <v>24</v>
      </c>
      <c r="CG1" s="1" t="s">
        <v>20</v>
      </c>
      <c r="CH1" s="1" t="s">
        <v>24</v>
      </c>
      <c r="CI1" s="1" t="s">
        <v>20</v>
      </c>
      <c r="CJ1" s="1" t="s">
        <v>24</v>
      </c>
      <c r="CK1" s="1" t="s">
        <v>20</v>
      </c>
      <c r="CL1" s="1" t="s">
        <v>24</v>
      </c>
      <c r="CM1" s="1" t="s">
        <v>20</v>
      </c>
      <c r="CN1" s="1" t="s">
        <v>24</v>
      </c>
      <c r="CO1" s="1" t="s">
        <v>20</v>
      </c>
      <c r="CP1" s="1" t="s">
        <v>24</v>
      </c>
      <c r="CQ1" s="1" t="s">
        <v>20</v>
      </c>
      <c r="CR1" s="1" t="s">
        <v>24</v>
      </c>
      <c r="CS1" s="1" t="s">
        <v>20</v>
      </c>
      <c r="CT1" s="1" t="s">
        <v>24</v>
      </c>
      <c r="CU1" s="1" t="s">
        <v>20</v>
      </c>
      <c r="CV1" s="1" t="s">
        <v>24</v>
      </c>
      <c r="CW1" s="1" t="s">
        <v>20</v>
      </c>
      <c r="CX1" s="1" t="s">
        <v>24</v>
      </c>
      <c r="CY1" s="1" t="s">
        <v>20</v>
      </c>
      <c r="CZ1" s="1" t="s">
        <v>24</v>
      </c>
      <c r="DA1" s="1" t="s">
        <v>20</v>
      </c>
      <c r="DB1" s="1" t="s">
        <v>24</v>
      </c>
      <c r="DC1" s="1" t="s">
        <v>20</v>
      </c>
      <c r="DD1" s="1" t="s">
        <v>24</v>
      </c>
      <c r="DE1" s="1" t="s">
        <v>20</v>
      </c>
      <c r="DF1" s="1" t="s">
        <v>25</v>
      </c>
      <c r="GV1" s="1" t="s">
        <v>26</v>
      </c>
      <c r="GW1" s="1" t="s">
        <v>27</v>
      </c>
      <c r="GX1" s="1" t="s">
        <v>28</v>
      </c>
    </row>
    <row r="2" spans="1:206" x14ac:dyDescent="0.25">
      <c r="A2">
        <v>133257</v>
      </c>
      <c r="B2">
        <v>1</v>
      </c>
      <c r="C2">
        <v>515</v>
      </c>
      <c r="D2">
        <v>502</v>
      </c>
      <c r="E2">
        <v>3488</v>
      </c>
      <c r="F2">
        <v>0</v>
      </c>
      <c r="G2">
        <v>1</v>
      </c>
      <c r="H2">
        <v>5</v>
      </c>
      <c r="I2">
        <v>14</v>
      </c>
      <c r="J2">
        <v>133132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IF(D2&lt;=I2,1,0)</f>
        <v>0</v>
      </c>
      <c r="S2">
        <f>IF(D2&gt;I2,1,0)</f>
        <v>1</v>
      </c>
      <c r="T2">
        <f>($D2-($E2-$C2))*$R2+($D2+$C2)*$S2</f>
        <v>1017</v>
      </c>
      <c r="U2">
        <f>IF($T2&lt;0,1,0)</f>
        <v>0</v>
      </c>
      <c r="V2">
        <f>IF($T2&gt;0,1,0)</f>
        <v>1</v>
      </c>
      <c r="W2">
        <f>$T2*$V2+($E2+$T2)*$U2</f>
        <v>1017</v>
      </c>
      <c r="X2">
        <f>IF($W2&gt;$E2,0,1)</f>
        <v>1</v>
      </c>
      <c r="Y2">
        <f>IF($X2=0,1,0)</f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1</v>
      </c>
      <c r="GW2">
        <v>1</v>
      </c>
      <c r="GX2">
        <v>1</v>
      </c>
    </row>
    <row r="3" spans="1:206" x14ac:dyDescent="0.25">
      <c r="A3">
        <v>133323</v>
      </c>
      <c r="B3">
        <v>2</v>
      </c>
      <c r="C3">
        <v>912</v>
      </c>
      <c r="D3">
        <v>502</v>
      </c>
      <c r="E3">
        <v>3488</v>
      </c>
      <c r="F3">
        <v>0</v>
      </c>
      <c r="G3">
        <v>1</v>
      </c>
      <c r="H3">
        <v>5</v>
      </c>
      <c r="I3">
        <v>14</v>
      </c>
      <c r="J3">
        <v>133158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IF(D3&lt;=I3,1,0)</f>
        <v>0</v>
      </c>
      <c r="S3">
        <f t="shared" ref="S3:S66" si="1">IF(D3&gt;I3,1,0)</f>
        <v>1</v>
      </c>
      <c r="T3">
        <f t="shared" ref="T3:T66" si="2">($D3-($E3-$C3))*$R3+($D3+$C3)*$S3</f>
        <v>1414</v>
      </c>
      <c r="U3">
        <f t="shared" ref="U3:U66" si="3">IF($T3&lt;0,1,0)</f>
        <v>0</v>
      </c>
      <c r="V3">
        <f t="shared" ref="V3:V66" si="4">IF($T3&gt;0,1,0)</f>
        <v>1</v>
      </c>
      <c r="W3">
        <f t="shared" ref="W3:W66" si="5">$T3*$V3+($E3+$T3)*$U3</f>
        <v>1414</v>
      </c>
      <c r="X3">
        <f t="shared" ref="X3:X66" si="6">IF($W3&gt;$E3,0,1)</f>
        <v>1</v>
      </c>
      <c r="Y3">
        <f t="shared" ref="Y3:Y66" si="7">IF($X3=0,1,0)</f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</v>
      </c>
      <c r="GW3">
        <v>1</v>
      </c>
      <c r="GX3">
        <v>1</v>
      </c>
    </row>
    <row r="4" spans="1:206" x14ac:dyDescent="0.25">
      <c r="A4">
        <v>133622</v>
      </c>
      <c r="B4">
        <v>3</v>
      </c>
      <c r="C4">
        <v>2846</v>
      </c>
      <c r="D4">
        <v>502</v>
      </c>
      <c r="E4">
        <v>3488</v>
      </c>
      <c r="F4">
        <v>0</v>
      </c>
      <c r="G4">
        <v>1</v>
      </c>
      <c r="H4">
        <v>5</v>
      </c>
      <c r="I4">
        <v>14</v>
      </c>
      <c r="J4">
        <v>133457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  <c r="S4">
        <f t="shared" si="1"/>
        <v>1</v>
      </c>
      <c r="T4">
        <f t="shared" si="2"/>
        <v>3348</v>
      </c>
      <c r="U4">
        <f t="shared" si="3"/>
        <v>0</v>
      </c>
      <c r="V4">
        <f t="shared" si="4"/>
        <v>1</v>
      </c>
      <c r="W4">
        <f t="shared" si="5"/>
        <v>3348</v>
      </c>
      <c r="X4">
        <f t="shared" si="6"/>
        <v>1</v>
      </c>
      <c r="Y4">
        <f t="shared" si="7"/>
        <v>0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1</v>
      </c>
      <c r="GW4">
        <v>1</v>
      </c>
      <c r="GX4">
        <v>1</v>
      </c>
    </row>
    <row r="5" spans="1:206" x14ac:dyDescent="0.25">
      <c r="A5">
        <v>133703</v>
      </c>
      <c r="B5">
        <v>4</v>
      </c>
      <c r="C5">
        <v>724</v>
      </c>
      <c r="D5">
        <v>502</v>
      </c>
      <c r="E5">
        <v>3488</v>
      </c>
      <c r="F5">
        <v>0</v>
      </c>
      <c r="G5">
        <v>1</v>
      </c>
      <c r="H5">
        <v>5</v>
      </c>
      <c r="I5">
        <v>14</v>
      </c>
      <c r="J5">
        <v>133538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  <c r="S5">
        <f t="shared" si="1"/>
        <v>1</v>
      </c>
      <c r="T5">
        <f t="shared" si="2"/>
        <v>1226</v>
      </c>
      <c r="U5">
        <f t="shared" si="3"/>
        <v>0</v>
      </c>
      <c r="V5">
        <f t="shared" si="4"/>
        <v>1</v>
      </c>
      <c r="W5">
        <f t="shared" si="5"/>
        <v>1226</v>
      </c>
      <c r="X5">
        <f t="shared" si="6"/>
        <v>1</v>
      </c>
      <c r="Y5">
        <f t="shared" si="7"/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</v>
      </c>
      <c r="GW5">
        <v>1</v>
      </c>
      <c r="GX5">
        <v>1</v>
      </c>
    </row>
    <row r="6" spans="1:206" x14ac:dyDescent="0.25">
      <c r="A6">
        <v>134716</v>
      </c>
      <c r="B6">
        <v>5</v>
      </c>
      <c r="C6">
        <v>730</v>
      </c>
      <c r="D6">
        <v>502</v>
      </c>
      <c r="E6">
        <v>3488</v>
      </c>
      <c r="F6">
        <v>0</v>
      </c>
      <c r="G6">
        <v>1</v>
      </c>
      <c r="H6">
        <v>5</v>
      </c>
      <c r="I6">
        <v>14</v>
      </c>
      <c r="J6">
        <v>134551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>
        <f t="shared" si="1"/>
        <v>1</v>
      </c>
      <c r="T6">
        <f t="shared" si="2"/>
        <v>1232</v>
      </c>
      <c r="U6">
        <f t="shared" si="3"/>
        <v>0</v>
      </c>
      <c r="V6">
        <f t="shared" si="4"/>
        <v>1</v>
      </c>
      <c r="W6">
        <f t="shared" si="5"/>
        <v>1232</v>
      </c>
      <c r="X6">
        <f t="shared" si="6"/>
        <v>1</v>
      </c>
      <c r="Y6">
        <f t="shared" si="7"/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1</v>
      </c>
      <c r="GX6">
        <v>1</v>
      </c>
    </row>
    <row r="7" spans="1:206" x14ac:dyDescent="0.25">
      <c r="A7">
        <v>120039</v>
      </c>
      <c r="B7">
        <v>6</v>
      </c>
      <c r="C7">
        <v>2830</v>
      </c>
      <c r="D7">
        <v>352</v>
      </c>
      <c r="E7">
        <v>3488</v>
      </c>
      <c r="F7">
        <v>0</v>
      </c>
      <c r="G7">
        <v>1</v>
      </c>
      <c r="H7">
        <v>5</v>
      </c>
      <c r="I7">
        <v>14</v>
      </c>
      <c r="J7">
        <v>115910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  <c r="S7">
        <f t="shared" si="1"/>
        <v>1</v>
      </c>
      <c r="T7">
        <f t="shared" si="2"/>
        <v>3182</v>
      </c>
      <c r="U7">
        <f t="shared" si="3"/>
        <v>0</v>
      </c>
      <c r="V7">
        <f t="shared" si="4"/>
        <v>1</v>
      </c>
      <c r="W7">
        <f t="shared" si="5"/>
        <v>3182</v>
      </c>
      <c r="X7">
        <f t="shared" si="6"/>
        <v>1</v>
      </c>
      <c r="Y7">
        <f t="shared" si="7"/>
        <v>0</v>
      </c>
      <c r="Z7">
        <v>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1</v>
      </c>
      <c r="GW7">
        <v>1</v>
      </c>
      <c r="GX7">
        <v>1</v>
      </c>
    </row>
    <row r="8" spans="1:206" x14ac:dyDescent="0.25">
      <c r="A8">
        <v>120250</v>
      </c>
      <c r="B8">
        <v>7</v>
      </c>
      <c r="C8">
        <v>3144</v>
      </c>
      <c r="D8">
        <v>352</v>
      </c>
      <c r="E8">
        <v>3488</v>
      </c>
      <c r="F8">
        <v>0</v>
      </c>
      <c r="G8">
        <v>1</v>
      </c>
      <c r="H8">
        <v>5</v>
      </c>
      <c r="I8">
        <v>14</v>
      </c>
      <c r="J8">
        <v>120120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>
        <f t="shared" si="1"/>
        <v>1</v>
      </c>
      <c r="T8">
        <f t="shared" si="2"/>
        <v>3496</v>
      </c>
      <c r="U8">
        <f t="shared" si="3"/>
        <v>0</v>
      </c>
      <c r="V8">
        <f t="shared" si="4"/>
        <v>1</v>
      </c>
      <c r="W8">
        <f t="shared" si="5"/>
        <v>3496</v>
      </c>
      <c r="X8">
        <f t="shared" si="6"/>
        <v>0</v>
      </c>
      <c r="Y8">
        <f t="shared" si="7"/>
        <v>1</v>
      </c>
      <c r="Z8">
        <v>6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1</v>
      </c>
      <c r="GW8">
        <v>1</v>
      </c>
      <c r="GX8">
        <v>1</v>
      </c>
    </row>
    <row r="9" spans="1:206" x14ac:dyDescent="0.25">
      <c r="A9">
        <v>120310</v>
      </c>
      <c r="B9">
        <v>8</v>
      </c>
      <c r="C9">
        <v>937</v>
      </c>
      <c r="D9">
        <v>352</v>
      </c>
      <c r="E9">
        <v>3488</v>
      </c>
      <c r="F9">
        <v>0</v>
      </c>
      <c r="G9">
        <v>1</v>
      </c>
      <c r="H9">
        <v>5</v>
      </c>
      <c r="I9">
        <v>14</v>
      </c>
      <c r="J9">
        <v>120141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>
        <f t="shared" si="1"/>
        <v>1</v>
      </c>
      <c r="T9">
        <f t="shared" si="2"/>
        <v>1289</v>
      </c>
      <c r="U9">
        <f t="shared" si="3"/>
        <v>0</v>
      </c>
      <c r="V9">
        <f t="shared" si="4"/>
        <v>1</v>
      </c>
      <c r="W9">
        <f t="shared" si="5"/>
        <v>1289</v>
      </c>
      <c r="X9">
        <f t="shared" si="6"/>
        <v>1</v>
      </c>
      <c r="Y9">
        <f t="shared" si="7"/>
        <v>0</v>
      </c>
      <c r="Z9">
        <v>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1</v>
      </c>
      <c r="GX9">
        <v>1</v>
      </c>
    </row>
    <row r="10" spans="1:206" x14ac:dyDescent="0.25">
      <c r="A10">
        <v>120622</v>
      </c>
      <c r="B10">
        <v>9</v>
      </c>
      <c r="C10">
        <v>837</v>
      </c>
      <c r="D10">
        <v>352</v>
      </c>
      <c r="E10">
        <v>3488</v>
      </c>
      <c r="F10">
        <v>0</v>
      </c>
      <c r="G10">
        <v>1</v>
      </c>
      <c r="H10">
        <v>5</v>
      </c>
      <c r="I10">
        <v>14</v>
      </c>
      <c r="J10">
        <v>120452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>
        <f t="shared" si="1"/>
        <v>1</v>
      </c>
      <c r="T10">
        <f t="shared" si="2"/>
        <v>1189</v>
      </c>
      <c r="U10">
        <f t="shared" si="3"/>
        <v>0</v>
      </c>
      <c r="V10">
        <f t="shared" si="4"/>
        <v>1</v>
      </c>
      <c r="W10">
        <f t="shared" si="5"/>
        <v>1189</v>
      </c>
      <c r="X10">
        <f t="shared" si="6"/>
        <v>1</v>
      </c>
      <c r="Y10">
        <f t="shared" si="7"/>
        <v>0</v>
      </c>
      <c r="Z10">
        <v>8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1</v>
      </c>
      <c r="GX10">
        <v>1</v>
      </c>
    </row>
    <row r="11" spans="1:206" x14ac:dyDescent="0.25">
      <c r="A11">
        <v>120736</v>
      </c>
      <c r="B11">
        <v>10</v>
      </c>
      <c r="C11">
        <v>1209</v>
      </c>
      <c r="D11">
        <v>352</v>
      </c>
      <c r="E11">
        <v>3488</v>
      </c>
      <c r="F11">
        <v>0</v>
      </c>
      <c r="G11">
        <v>1</v>
      </c>
      <c r="H11">
        <v>5</v>
      </c>
      <c r="I11">
        <v>14</v>
      </c>
      <c r="J11">
        <v>120606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  <c r="S11">
        <f t="shared" si="1"/>
        <v>1</v>
      </c>
      <c r="T11">
        <f t="shared" si="2"/>
        <v>1561</v>
      </c>
      <c r="U11">
        <f t="shared" si="3"/>
        <v>0</v>
      </c>
      <c r="V11">
        <f t="shared" si="4"/>
        <v>1</v>
      </c>
      <c r="W11">
        <f t="shared" si="5"/>
        <v>1561</v>
      </c>
      <c r="X11">
        <f t="shared" si="6"/>
        <v>1</v>
      </c>
      <c r="Y11">
        <f t="shared" si="7"/>
        <v>0</v>
      </c>
      <c r="Z11">
        <v>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1</v>
      </c>
      <c r="GX11">
        <v>1</v>
      </c>
    </row>
    <row r="12" spans="1:206" x14ac:dyDescent="0.25">
      <c r="A12">
        <v>145023</v>
      </c>
      <c r="B12">
        <v>11</v>
      </c>
      <c r="C12">
        <v>1632</v>
      </c>
      <c r="D12">
        <v>352</v>
      </c>
      <c r="E12">
        <v>3488</v>
      </c>
      <c r="F12">
        <v>0</v>
      </c>
      <c r="G12">
        <v>1</v>
      </c>
      <c r="H12">
        <v>5</v>
      </c>
      <c r="I12">
        <v>22</v>
      </c>
      <c r="J12">
        <v>145605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>
        <f t="shared" si="1"/>
        <v>1</v>
      </c>
      <c r="T12">
        <f t="shared" si="2"/>
        <v>1984</v>
      </c>
      <c r="U12">
        <f t="shared" si="3"/>
        <v>0</v>
      </c>
      <c r="V12">
        <f t="shared" si="4"/>
        <v>1</v>
      </c>
      <c r="W12">
        <f t="shared" si="5"/>
        <v>1984</v>
      </c>
      <c r="X12">
        <f t="shared" si="6"/>
        <v>1</v>
      </c>
      <c r="Y12">
        <f t="shared" si="7"/>
        <v>0</v>
      </c>
      <c r="Z12">
        <v>10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1</v>
      </c>
      <c r="GW12">
        <v>1</v>
      </c>
      <c r="GX12">
        <v>1</v>
      </c>
    </row>
    <row r="13" spans="1:206" x14ac:dyDescent="0.25">
      <c r="A13">
        <v>145125</v>
      </c>
      <c r="B13">
        <v>12</v>
      </c>
      <c r="C13">
        <v>1645</v>
      </c>
      <c r="D13">
        <v>352</v>
      </c>
      <c r="E13">
        <v>3488</v>
      </c>
      <c r="F13">
        <v>0</v>
      </c>
      <c r="G13">
        <v>1</v>
      </c>
      <c r="H13">
        <v>5</v>
      </c>
      <c r="I13">
        <v>22</v>
      </c>
      <c r="J13">
        <v>144856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>
        <f t="shared" si="1"/>
        <v>1</v>
      </c>
      <c r="T13">
        <f t="shared" si="2"/>
        <v>1997</v>
      </c>
      <c r="U13">
        <f t="shared" si="3"/>
        <v>0</v>
      </c>
      <c r="V13">
        <f t="shared" si="4"/>
        <v>1</v>
      </c>
      <c r="W13">
        <f t="shared" si="5"/>
        <v>1997</v>
      </c>
      <c r="X13">
        <f t="shared" si="6"/>
        <v>1</v>
      </c>
      <c r="Y13">
        <f t="shared" si="7"/>
        <v>0</v>
      </c>
      <c r="Z13">
        <v>11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1</v>
      </c>
      <c r="GX13">
        <v>1</v>
      </c>
    </row>
    <row r="14" spans="1:206" x14ac:dyDescent="0.25">
      <c r="A14">
        <v>145549</v>
      </c>
      <c r="B14">
        <v>13</v>
      </c>
      <c r="C14">
        <v>1684</v>
      </c>
      <c r="D14">
        <v>352</v>
      </c>
      <c r="E14">
        <v>3488</v>
      </c>
      <c r="F14">
        <v>0</v>
      </c>
      <c r="G14">
        <v>1</v>
      </c>
      <c r="H14">
        <v>5</v>
      </c>
      <c r="I14">
        <v>22</v>
      </c>
      <c r="J14">
        <v>144958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>
        <f t="shared" si="1"/>
        <v>1</v>
      </c>
      <c r="T14">
        <f t="shared" si="2"/>
        <v>2036</v>
      </c>
      <c r="U14">
        <f t="shared" si="3"/>
        <v>0</v>
      </c>
      <c r="V14">
        <f t="shared" si="4"/>
        <v>1</v>
      </c>
      <c r="W14">
        <f t="shared" si="5"/>
        <v>2036</v>
      </c>
      <c r="X14">
        <f t="shared" si="6"/>
        <v>1</v>
      </c>
      <c r="Y14">
        <f t="shared" si="7"/>
        <v>0</v>
      </c>
      <c r="Z14">
        <v>12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</v>
      </c>
      <c r="GW14">
        <v>1</v>
      </c>
      <c r="GX14">
        <v>1</v>
      </c>
    </row>
    <row r="15" spans="1:206" x14ac:dyDescent="0.25">
      <c r="A15">
        <v>145733</v>
      </c>
      <c r="B15">
        <v>14</v>
      </c>
      <c r="C15">
        <v>171</v>
      </c>
      <c r="D15">
        <v>352</v>
      </c>
      <c r="E15">
        <v>3488</v>
      </c>
      <c r="F15">
        <v>0</v>
      </c>
      <c r="G15">
        <v>1</v>
      </c>
      <c r="H15">
        <v>5</v>
      </c>
      <c r="I15">
        <v>22</v>
      </c>
      <c r="J15">
        <v>145421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>
        <f t="shared" si="1"/>
        <v>1</v>
      </c>
      <c r="T15">
        <f t="shared" si="2"/>
        <v>523</v>
      </c>
      <c r="U15">
        <f t="shared" si="3"/>
        <v>0</v>
      </c>
      <c r="V15">
        <f t="shared" si="4"/>
        <v>1</v>
      </c>
      <c r="W15">
        <f t="shared" si="5"/>
        <v>523</v>
      </c>
      <c r="X15">
        <f t="shared" si="6"/>
        <v>1</v>
      </c>
      <c r="Y15">
        <f t="shared" si="7"/>
        <v>0</v>
      </c>
      <c r="Z15">
        <v>13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</v>
      </c>
      <c r="GW15">
        <v>1</v>
      </c>
      <c r="GX15">
        <v>1</v>
      </c>
    </row>
    <row r="16" spans="1:206" x14ac:dyDescent="0.25">
      <c r="A16">
        <v>145753</v>
      </c>
      <c r="B16">
        <v>15</v>
      </c>
      <c r="C16">
        <v>205</v>
      </c>
      <c r="D16">
        <v>352</v>
      </c>
      <c r="E16">
        <v>3488</v>
      </c>
      <c r="F16">
        <v>0</v>
      </c>
      <c r="G16">
        <v>1</v>
      </c>
      <c r="H16">
        <v>5</v>
      </c>
      <c r="I16">
        <v>22</v>
      </c>
      <c r="J16">
        <v>145625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  <c r="S16">
        <f t="shared" si="1"/>
        <v>1</v>
      </c>
      <c r="T16">
        <f t="shared" si="2"/>
        <v>557</v>
      </c>
      <c r="U16">
        <f t="shared" si="3"/>
        <v>0</v>
      </c>
      <c r="V16">
        <f t="shared" si="4"/>
        <v>1</v>
      </c>
      <c r="W16">
        <f t="shared" si="5"/>
        <v>557</v>
      </c>
      <c r="X16">
        <f t="shared" si="6"/>
        <v>1</v>
      </c>
      <c r="Y16">
        <f t="shared" si="7"/>
        <v>0</v>
      </c>
      <c r="Z16">
        <v>14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1</v>
      </c>
      <c r="GW16">
        <v>1</v>
      </c>
      <c r="GX16">
        <v>1</v>
      </c>
    </row>
    <row r="17" spans="1:206" x14ac:dyDescent="0.25">
      <c r="A17">
        <v>144040</v>
      </c>
      <c r="B17">
        <v>16</v>
      </c>
      <c r="C17">
        <v>2016</v>
      </c>
      <c r="D17">
        <v>352</v>
      </c>
      <c r="E17">
        <v>3488</v>
      </c>
      <c r="F17">
        <v>0</v>
      </c>
      <c r="G17">
        <v>1</v>
      </c>
      <c r="H17">
        <v>5</v>
      </c>
      <c r="I17">
        <v>22</v>
      </c>
      <c r="J17">
        <v>144006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>
        <f t="shared" si="1"/>
        <v>1</v>
      </c>
      <c r="T17">
        <f t="shared" si="2"/>
        <v>2368</v>
      </c>
      <c r="U17">
        <f t="shared" si="3"/>
        <v>0</v>
      </c>
      <c r="V17">
        <f t="shared" si="4"/>
        <v>1</v>
      </c>
      <c r="W17">
        <f t="shared" si="5"/>
        <v>2368</v>
      </c>
      <c r="X17">
        <f t="shared" si="6"/>
        <v>1</v>
      </c>
      <c r="Y17">
        <f t="shared" si="7"/>
        <v>0</v>
      </c>
      <c r="Z17">
        <v>15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1</v>
      </c>
      <c r="GX17">
        <v>1</v>
      </c>
    </row>
    <row r="18" spans="1:206" x14ac:dyDescent="0.25">
      <c r="A18">
        <v>144206</v>
      </c>
      <c r="B18">
        <v>17</v>
      </c>
      <c r="C18">
        <v>2553</v>
      </c>
      <c r="D18">
        <v>352</v>
      </c>
      <c r="E18">
        <v>3488</v>
      </c>
      <c r="F18">
        <v>0</v>
      </c>
      <c r="G18">
        <v>1</v>
      </c>
      <c r="H18">
        <v>5</v>
      </c>
      <c r="I18">
        <v>22</v>
      </c>
      <c r="J18">
        <v>144037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>
        <f t="shared" si="1"/>
        <v>1</v>
      </c>
      <c r="T18">
        <f t="shared" si="2"/>
        <v>2905</v>
      </c>
      <c r="U18">
        <f t="shared" si="3"/>
        <v>0</v>
      </c>
      <c r="V18">
        <f t="shared" si="4"/>
        <v>1</v>
      </c>
      <c r="W18">
        <f t="shared" si="5"/>
        <v>2905</v>
      </c>
      <c r="X18">
        <f t="shared" si="6"/>
        <v>1</v>
      </c>
      <c r="Y18">
        <f t="shared" si="7"/>
        <v>0</v>
      </c>
      <c r="Z18">
        <v>16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1</v>
      </c>
      <c r="GX18">
        <v>1</v>
      </c>
    </row>
    <row r="19" spans="1:206" x14ac:dyDescent="0.25">
      <c r="A19">
        <v>144837</v>
      </c>
      <c r="B19">
        <v>18</v>
      </c>
      <c r="C19">
        <v>2255</v>
      </c>
      <c r="D19">
        <v>352</v>
      </c>
      <c r="E19">
        <v>3488</v>
      </c>
      <c r="F19">
        <v>0</v>
      </c>
      <c r="G19">
        <v>1</v>
      </c>
      <c r="H19">
        <v>5</v>
      </c>
      <c r="I19">
        <v>22</v>
      </c>
      <c r="J19">
        <v>144708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>
        <f t="shared" si="1"/>
        <v>1</v>
      </c>
      <c r="T19">
        <f t="shared" si="2"/>
        <v>2607</v>
      </c>
      <c r="U19">
        <f t="shared" si="3"/>
        <v>0</v>
      </c>
      <c r="V19">
        <f t="shared" si="4"/>
        <v>1</v>
      </c>
      <c r="W19">
        <f t="shared" si="5"/>
        <v>2607</v>
      </c>
      <c r="X19">
        <f t="shared" si="6"/>
        <v>1</v>
      </c>
      <c r="Y19">
        <f t="shared" si="7"/>
        <v>0</v>
      </c>
      <c r="Z19">
        <v>17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</v>
      </c>
      <c r="GW19">
        <v>1</v>
      </c>
      <c r="GX19">
        <v>1</v>
      </c>
    </row>
    <row r="20" spans="1:206" x14ac:dyDescent="0.25">
      <c r="A20">
        <v>145041</v>
      </c>
      <c r="B20">
        <v>19</v>
      </c>
      <c r="C20">
        <v>3365</v>
      </c>
      <c r="D20">
        <v>352</v>
      </c>
      <c r="E20">
        <v>3488</v>
      </c>
      <c r="F20">
        <v>0</v>
      </c>
      <c r="G20">
        <v>1</v>
      </c>
      <c r="H20">
        <v>5</v>
      </c>
      <c r="I20">
        <v>22</v>
      </c>
      <c r="J20">
        <v>144911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>
        <f t="shared" si="1"/>
        <v>1</v>
      </c>
      <c r="T20">
        <f t="shared" si="2"/>
        <v>3717</v>
      </c>
      <c r="U20">
        <f t="shared" si="3"/>
        <v>0</v>
      </c>
      <c r="V20">
        <f t="shared" si="4"/>
        <v>1</v>
      </c>
      <c r="W20">
        <f t="shared" si="5"/>
        <v>3717</v>
      </c>
      <c r="X20">
        <f t="shared" si="6"/>
        <v>0</v>
      </c>
      <c r="Y20">
        <f t="shared" si="7"/>
        <v>1</v>
      </c>
      <c r="Z20">
        <v>18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1</v>
      </c>
      <c r="GW20">
        <v>1</v>
      </c>
      <c r="GX20">
        <v>1</v>
      </c>
    </row>
    <row r="21" spans="1:206" x14ac:dyDescent="0.25">
      <c r="A21">
        <v>145157</v>
      </c>
      <c r="B21">
        <v>20</v>
      </c>
      <c r="C21">
        <v>1041</v>
      </c>
      <c r="D21">
        <v>352</v>
      </c>
      <c r="E21">
        <v>3488</v>
      </c>
      <c r="F21">
        <v>0</v>
      </c>
      <c r="G21">
        <v>1</v>
      </c>
      <c r="H21">
        <v>5</v>
      </c>
      <c r="I21">
        <v>22</v>
      </c>
      <c r="J21">
        <v>145027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>
        <f t="shared" si="1"/>
        <v>1</v>
      </c>
      <c r="T21">
        <f t="shared" si="2"/>
        <v>1393</v>
      </c>
      <c r="U21">
        <f t="shared" si="3"/>
        <v>0</v>
      </c>
      <c r="V21">
        <f t="shared" si="4"/>
        <v>1</v>
      </c>
      <c r="W21">
        <f t="shared" si="5"/>
        <v>1393</v>
      </c>
      <c r="X21">
        <f t="shared" si="6"/>
        <v>1</v>
      </c>
      <c r="Y21">
        <f t="shared" si="7"/>
        <v>0</v>
      </c>
      <c r="Z21">
        <v>19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1</v>
      </c>
      <c r="GX21">
        <v>1</v>
      </c>
    </row>
    <row r="22" spans="1:206" x14ac:dyDescent="0.25">
      <c r="A22">
        <v>143747</v>
      </c>
      <c r="B22">
        <v>21</v>
      </c>
      <c r="C22">
        <v>3124</v>
      </c>
      <c r="D22">
        <v>352</v>
      </c>
      <c r="E22">
        <v>3488</v>
      </c>
      <c r="F22">
        <v>0</v>
      </c>
      <c r="G22">
        <v>1</v>
      </c>
      <c r="H22">
        <v>5</v>
      </c>
      <c r="I22">
        <v>24</v>
      </c>
      <c r="J22">
        <v>143620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>
        <f t="shared" si="1"/>
        <v>1</v>
      </c>
      <c r="T22">
        <f t="shared" si="2"/>
        <v>3476</v>
      </c>
      <c r="U22">
        <f t="shared" si="3"/>
        <v>0</v>
      </c>
      <c r="V22">
        <f t="shared" si="4"/>
        <v>1</v>
      </c>
      <c r="W22">
        <f t="shared" si="5"/>
        <v>3476</v>
      </c>
      <c r="X22">
        <f t="shared" si="6"/>
        <v>1</v>
      </c>
      <c r="Y22">
        <f t="shared" si="7"/>
        <v>0</v>
      </c>
      <c r="Z22">
        <v>20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1</v>
      </c>
      <c r="GW22">
        <v>1</v>
      </c>
      <c r="GX22">
        <v>1</v>
      </c>
    </row>
    <row r="23" spans="1:206" x14ac:dyDescent="0.25">
      <c r="A23">
        <v>143851</v>
      </c>
      <c r="B23">
        <v>22</v>
      </c>
      <c r="C23">
        <v>208</v>
      </c>
      <c r="D23">
        <v>352</v>
      </c>
      <c r="E23">
        <v>3488</v>
      </c>
      <c r="F23">
        <v>0</v>
      </c>
      <c r="G23">
        <v>1</v>
      </c>
      <c r="H23">
        <v>5</v>
      </c>
      <c r="I23">
        <v>24</v>
      </c>
      <c r="J23">
        <v>143643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>
        <f t="shared" si="1"/>
        <v>1</v>
      </c>
      <c r="T23">
        <f t="shared" si="2"/>
        <v>560</v>
      </c>
      <c r="U23">
        <f t="shared" si="3"/>
        <v>0</v>
      </c>
      <c r="V23">
        <f t="shared" si="4"/>
        <v>1</v>
      </c>
      <c r="W23">
        <f t="shared" si="5"/>
        <v>560</v>
      </c>
      <c r="X23">
        <f t="shared" si="6"/>
        <v>1</v>
      </c>
      <c r="Y23">
        <f t="shared" si="7"/>
        <v>0</v>
      </c>
      <c r="Z23">
        <v>21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1</v>
      </c>
      <c r="GW23">
        <v>1</v>
      </c>
      <c r="GX23">
        <v>1</v>
      </c>
    </row>
    <row r="24" spans="1:206" x14ac:dyDescent="0.25">
      <c r="A24">
        <v>144012</v>
      </c>
      <c r="B24">
        <v>23</v>
      </c>
      <c r="C24">
        <v>2272</v>
      </c>
      <c r="D24">
        <v>352</v>
      </c>
      <c r="E24">
        <v>3488</v>
      </c>
      <c r="F24">
        <v>0</v>
      </c>
      <c r="G24">
        <v>1</v>
      </c>
      <c r="H24">
        <v>5</v>
      </c>
      <c r="I24">
        <v>24</v>
      </c>
      <c r="J24">
        <v>143844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>
        <f t="shared" si="1"/>
        <v>1</v>
      </c>
      <c r="T24">
        <f t="shared" si="2"/>
        <v>2624</v>
      </c>
      <c r="U24">
        <f t="shared" si="3"/>
        <v>0</v>
      </c>
      <c r="V24">
        <f t="shared" si="4"/>
        <v>1</v>
      </c>
      <c r="W24">
        <f t="shared" si="5"/>
        <v>2624</v>
      </c>
      <c r="X24">
        <f t="shared" si="6"/>
        <v>1</v>
      </c>
      <c r="Y24">
        <f t="shared" si="7"/>
        <v>0</v>
      </c>
      <c r="Z24">
        <v>22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1</v>
      </c>
      <c r="GW24">
        <v>1</v>
      </c>
      <c r="GX24">
        <v>1</v>
      </c>
    </row>
    <row r="25" spans="1:206" x14ac:dyDescent="0.25">
      <c r="A25">
        <v>144343</v>
      </c>
      <c r="B25">
        <v>24</v>
      </c>
      <c r="C25">
        <v>3258</v>
      </c>
      <c r="D25">
        <v>352</v>
      </c>
      <c r="E25">
        <v>3488</v>
      </c>
      <c r="F25">
        <v>0</v>
      </c>
      <c r="G25">
        <v>1</v>
      </c>
      <c r="H25">
        <v>5</v>
      </c>
      <c r="I25">
        <v>24</v>
      </c>
      <c r="J25">
        <v>144215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>
        <f t="shared" si="1"/>
        <v>1</v>
      </c>
      <c r="T25">
        <f t="shared" si="2"/>
        <v>3610</v>
      </c>
      <c r="U25">
        <f t="shared" si="3"/>
        <v>0</v>
      </c>
      <c r="V25">
        <f t="shared" si="4"/>
        <v>1</v>
      </c>
      <c r="W25">
        <f t="shared" si="5"/>
        <v>3610</v>
      </c>
      <c r="X25">
        <f t="shared" si="6"/>
        <v>0</v>
      </c>
      <c r="Y25">
        <f t="shared" si="7"/>
        <v>1</v>
      </c>
      <c r="Z25">
        <v>23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1</v>
      </c>
      <c r="GW25">
        <v>1</v>
      </c>
      <c r="GX25">
        <v>1</v>
      </c>
    </row>
    <row r="26" spans="1:206" x14ac:dyDescent="0.25">
      <c r="A26">
        <v>144652</v>
      </c>
      <c r="B26">
        <v>25</v>
      </c>
      <c r="C26">
        <v>3472</v>
      </c>
      <c r="D26">
        <v>352</v>
      </c>
      <c r="E26">
        <v>3488</v>
      </c>
      <c r="F26">
        <v>0</v>
      </c>
      <c r="G26">
        <v>1</v>
      </c>
      <c r="H26">
        <v>5</v>
      </c>
      <c r="I26">
        <v>24</v>
      </c>
      <c r="J26">
        <v>144524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>
        <f t="shared" si="1"/>
        <v>1</v>
      </c>
      <c r="T26">
        <f t="shared" si="2"/>
        <v>3824</v>
      </c>
      <c r="U26">
        <f t="shared" si="3"/>
        <v>0</v>
      </c>
      <c r="V26">
        <f t="shared" si="4"/>
        <v>1</v>
      </c>
      <c r="W26">
        <f t="shared" si="5"/>
        <v>3824</v>
      </c>
      <c r="X26">
        <f t="shared" si="6"/>
        <v>0</v>
      </c>
      <c r="Y26">
        <f t="shared" si="7"/>
        <v>1</v>
      </c>
      <c r="Z26">
        <v>24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1</v>
      </c>
      <c r="GW26">
        <v>1</v>
      </c>
      <c r="GX26">
        <v>1</v>
      </c>
    </row>
    <row r="27" spans="1:206" x14ac:dyDescent="0.25">
      <c r="A27">
        <v>145309</v>
      </c>
      <c r="B27">
        <v>26</v>
      </c>
      <c r="C27">
        <v>684</v>
      </c>
      <c r="D27">
        <v>352</v>
      </c>
      <c r="E27">
        <v>3488</v>
      </c>
      <c r="F27">
        <v>0</v>
      </c>
      <c r="G27">
        <v>1</v>
      </c>
      <c r="H27">
        <v>5</v>
      </c>
      <c r="I27">
        <v>24</v>
      </c>
      <c r="J27">
        <v>145316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>
        <f t="shared" si="1"/>
        <v>1</v>
      </c>
      <c r="T27">
        <f t="shared" si="2"/>
        <v>1036</v>
      </c>
      <c r="U27">
        <f t="shared" si="3"/>
        <v>0</v>
      </c>
      <c r="V27">
        <f t="shared" si="4"/>
        <v>1</v>
      </c>
      <c r="W27">
        <f t="shared" si="5"/>
        <v>1036</v>
      </c>
      <c r="X27">
        <f t="shared" si="6"/>
        <v>1</v>
      </c>
      <c r="Y27">
        <f t="shared" si="7"/>
        <v>0</v>
      </c>
      <c r="Z27">
        <v>25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1</v>
      </c>
      <c r="GW27">
        <v>1</v>
      </c>
      <c r="GX27">
        <v>1</v>
      </c>
    </row>
    <row r="28" spans="1:206" x14ac:dyDescent="0.25">
      <c r="A28">
        <v>145445</v>
      </c>
      <c r="B28">
        <v>27</v>
      </c>
      <c r="C28">
        <v>629</v>
      </c>
      <c r="D28">
        <v>352</v>
      </c>
      <c r="E28">
        <v>3488</v>
      </c>
      <c r="F28">
        <v>0</v>
      </c>
      <c r="G28">
        <v>1</v>
      </c>
      <c r="H28">
        <v>5</v>
      </c>
      <c r="I28">
        <v>24</v>
      </c>
      <c r="J28">
        <v>145139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>
        <f t="shared" si="1"/>
        <v>1</v>
      </c>
      <c r="T28">
        <f t="shared" si="2"/>
        <v>981</v>
      </c>
      <c r="U28">
        <f t="shared" si="3"/>
        <v>0</v>
      </c>
      <c r="V28">
        <f t="shared" si="4"/>
        <v>1</v>
      </c>
      <c r="W28">
        <f t="shared" si="5"/>
        <v>981</v>
      </c>
      <c r="X28">
        <f t="shared" si="6"/>
        <v>1</v>
      </c>
      <c r="Y28">
        <f t="shared" si="7"/>
        <v>0</v>
      </c>
      <c r="Z28">
        <v>26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1</v>
      </c>
      <c r="GW28">
        <v>1</v>
      </c>
      <c r="GX28">
        <v>1</v>
      </c>
    </row>
    <row r="29" spans="1:206" x14ac:dyDescent="0.25">
      <c r="A29">
        <v>145510</v>
      </c>
      <c r="B29">
        <v>28</v>
      </c>
      <c r="C29">
        <v>981</v>
      </c>
      <c r="D29">
        <v>352</v>
      </c>
      <c r="E29">
        <v>3488</v>
      </c>
      <c r="F29">
        <v>0</v>
      </c>
      <c r="G29">
        <v>1</v>
      </c>
      <c r="H29">
        <v>5</v>
      </c>
      <c r="I29">
        <v>24</v>
      </c>
      <c r="J29">
        <v>145341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>
        <f t="shared" si="1"/>
        <v>1</v>
      </c>
      <c r="T29">
        <f t="shared" si="2"/>
        <v>1333</v>
      </c>
      <c r="U29">
        <f t="shared" si="3"/>
        <v>0</v>
      </c>
      <c r="V29">
        <f t="shared" si="4"/>
        <v>1</v>
      </c>
      <c r="W29">
        <f t="shared" si="5"/>
        <v>1333</v>
      </c>
      <c r="X29">
        <f t="shared" si="6"/>
        <v>1</v>
      </c>
      <c r="Y29">
        <f t="shared" si="7"/>
        <v>0</v>
      </c>
      <c r="Z29">
        <v>27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1</v>
      </c>
      <c r="GW29">
        <v>1</v>
      </c>
      <c r="GX29">
        <v>1</v>
      </c>
    </row>
    <row r="30" spans="1:206" x14ac:dyDescent="0.25">
      <c r="A30">
        <v>145810</v>
      </c>
      <c r="B30">
        <v>29</v>
      </c>
      <c r="C30">
        <v>939</v>
      </c>
      <c r="D30">
        <v>352</v>
      </c>
      <c r="E30">
        <v>3488</v>
      </c>
      <c r="F30">
        <v>0</v>
      </c>
      <c r="G30">
        <v>1</v>
      </c>
      <c r="H30">
        <v>5</v>
      </c>
      <c r="I30">
        <v>24</v>
      </c>
      <c r="J30">
        <v>145641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>
        <f t="shared" si="1"/>
        <v>1</v>
      </c>
      <c r="T30">
        <f t="shared" si="2"/>
        <v>1291</v>
      </c>
      <c r="U30">
        <f t="shared" si="3"/>
        <v>0</v>
      </c>
      <c r="V30">
        <f t="shared" si="4"/>
        <v>1</v>
      </c>
      <c r="W30">
        <f t="shared" si="5"/>
        <v>1291</v>
      </c>
      <c r="X30">
        <f t="shared" si="6"/>
        <v>1</v>
      </c>
      <c r="Y30">
        <f t="shared" si="7"/>
        <v>0</v>
      </c>
      <c r="Z30">
        <v>28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1</v>
      </c>
      <c r="GW30">
        <v>1</v>
      </c>
      <c r="GX30">
        <v>1</v>
      </c>
    </row>
    <row r="31" spans="1:206" x14ac:dyDescent="0.25">
      <c r="A31">
        <v>145833</v>
      </c>
      <c r="B31">
        <v>30</v>
      </c>
      <c r="C31">
        <v>3098</v>
      </c>
      <c r="D31">
        <v>352</v>
      </c>
      <c r="E31">
        <v>3488</v>
      </c>
      <c r="F31">
        <v>0</v>
      </c>
      <c r="G31">
        <v>1</v>
      </c>
      <c r="H31">
        <v>5</v>
      </c>
      <c r="I31">
        <v>24</v>
      </c>
      <c r="J31">
        <v>145704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>
        <f t="shared" si="1"/>
        <v>1</v>
      </c>
      <c r="T31">
        <f t="shared" si="2"/>
        <v>3450</v>
      </c>
      <c r="U31">
        <f t="shared" si="3"/>
        <v>0</v>
      </c>
      <c r="V31">
        <f t="shared" si="4"/>
        <v>1</v>
      </c>
      <c r="W31">
        <f t="shared" si="5"/>
        <v>3450</v>
      </c>
      <c r="X31">
        <f t="shared" si="6"/>
        <v>1</v>
      </c>
      <c r="Y31">
        <f t="shared" si="7"/>
        <v>0</v>
      </c>
      <c r="Z31">
        <v>29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1</v>
      </c>
      <c r="GW31">
        <v>1</v>
      </c>
      <c r="GX31">
        <v>1</v>
      </c>
    </row>
    <row r="32" spans="1:206" x14ac:dyDescent="0.25">
      <c r="A32">
        <v>123429</v>
      </c>
      <c r="B32">
        <v>31</v>
      </c>
      <c r="C32">
        <v>1692</v>
      </c>
      <c r="D32">
        <v>3</v>
      </c>
      <c r="E32">
        <v>3488</v>
      </c>
      <c r="F32">
        <v>0</v>
      </c>
      <c r="G32">
        <v>1</v>
      </c>
      <c r="H32">
        <v>5</v>
      </c>
      <c r="I32">
        <v>15</v>
      </c>
      <c r="J32">
        <v>123252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1</v>
      </c>
      <c r="S32">
        <f t="shared" si="1"/>
        <v>0</v>
      </c>
      <c r="T32">
        <f t="shared" si="2"/>
        <v>-1793</v>
      </c>
      <c r="U32">
        <f t="shared" si="3"/>
        <v>1</v>
      </c>
      <c r="V32">
        <f t="shared" si="4"/>
        <v>0</v>
      </c>
      <c r="W32">
        <f t="shared" si="5"/>
        <v>1695</v>
      </c>
      <c r="X32">
        <f t="shared" si="6"/>
        <v>1</v>
      </c>
      <c r="Y32">
        <f t="shared" si="7"/>
        <v>0</v>
      </c>
      <c r="Z32">
        <v>30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1</v>
      </c>
      <c r="GW32">
        <v>1</v>
      </c>
      <c r="GX32">
        <v>1</v>
      </c>
    </row>
    <row r="33" spans="1:206" x14ac:dyDescent="0.25">
      <c r="A33">
        <v>123535</v>
      </c>
      <c r="B33">
        <v>32</v>
      </c>
      <c r="C33">
        <v>1604</v>
      </c>
      <c r="D33">
        <v>3</v>
      </c>
      <c r="E33">
        <v>3488</v>
      </c>
      <c r="F33">
        <v>0</v>
      </c>
      <c r="G33">
        <v>1</v>
      </c>
      <c r="H33">
        <v>5</v>
      </c>
      <c r="I33">
        <v>15</v>
      </c>
      <c r="J33">
        <v>123359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1</v>
      </c>
      <c r="S33">
        <f t="shared" si="1"/>
        <v>0</v>
      </c>
      <c r="T33">
        <f t="shared" si="2"/>
        <v>-1881</v>
      </c>
      <c r="U33">
        <f t="shared" si="3"/>
        <v>1</v>
      </c>
      <c r="V33">
        <f t="shared" si="4"/>
        <v>0</v>
      </c>
      <c r="W33">
        <f t="shared" si="5"/>
        <v>1607</v>
      </c>
      <c r="X33">
        <f t="shared" si="6"/>
        <v>1</v>
      </c>
      <c r="Y33">
        <f t="shared" si="7"/>
        <v>0</v>
      </c>
      <c r="Z33">
        <v>31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1</v>
      </c>
      <c r="GW33">
        <v>1</v>
      </c>
      <c r="GX33">
        <v>1</v>
      </c>
    </row>
    <row r="34" spans="1:206" x14ac:dyDescent="0.25">
      <c r="A34">
        <v>123611</v>
      </c>
      <c r="B34">
        <v>33</v>
      </c>
      <c r="C34">
        <v>1568</v>
      </c>
      <c r="D34">
        <v>3</v>
      </c>
      <c r="E34">
        <v>3488</v>
      </c>
      <c r="F34">
        <v>0</v>
      </c>
      <c r="G34">
        <v>1</v>
      </c>
      <c r="H34">
        <v>5</v>
      </c>
      <c r="I34">
        <v>15</v>
      </c>
      <c r="J34">
        <v>123435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1</v>
      </c>
      <c r="S34">
        <f t="shared" si="1"/>
        <v>0</v>
      </c>
      <c r="T34">
        <f t="shared" si="2"/>
        <v>-1917</v>
      </c>
      <c r="U34">
        <f t="shared" si="3"/>
        <v>1</v>
      </c>
      <c r="V34">
        <f t="shared" si="4"/>
        <v>0</v>
      </c>
      <c r="W34">
        <f t="shared" si="5"/>
        <v>1571</v>
      </c>
      <c r="X34">
        <f t="shared" si="6"/>
        <v>1</v>
      </c>
      <c r="Y34">
        <f t="shared" si="7"/>
        <v>0</v>
      </c>
      <c r="Z34">
        <v>32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1</v>
      </c>
      <c r="GW34">
        <v>1</v>
      </c>
      <c r="GX34">
        <v>1</v>
      </c>
    </row>
    <row r="35" spans="1:206" x14ac:dyDescent="0.25">
      <c r="A35">
        <v>123735</v>
      </c>
      <c r="B35">
        <v>34</v>
      </c>
      <c r="C35">
        <v>1596</v>
      </c>
      <c r="D35">
        <v>3</v>
      </c>
      <c r="E35">
        <v>3488</v>
      </c>
      <c r="F35">
        <v>0</v>
      </c>
      <c r="G35">
        <v>1</v>
      </c>
      <c r="H35">
        <v>5</v>
      </c>
      <c r="I35">
        <v>15</v>
      </c>
      <c r="J35">
        <v>123558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1</v>
      </c>
      <c r="S35">
        <f t="shared" si="1"/>
        <v>0</v>
      </c>
      <c r="T35">
        <f t="shared" si="2"/>
        <v>-1889</v>
      </c>
      <c r="U35">
        <f t="shared" si="3"/>
        <v>1</v>
      </c>
      <c r="V35">
        <f t="shared" si="4"/>
        <v>0</v>
      </c>
      <c r="W35">
        <f t="shared" si="5"/>
        <v>1599</v>
      </c>
      <c r="X35">
        <f t="shared" si="6"/>
        <v>1</v>
      </c>
      <c r="Y35">
        <f t="shared" si="7"/>
        <v>0</v>
      </c>
      <c r="Z35">
        <v>33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1</v>
      </c>
      <c r="GW35">
        <v>1</v>
      </c>
      <c r="GX35">
        <v>1</v>
      </c>
    </row>
    <row r="36" spans="1:206" x14ac:dyDescent="0.25">
      <c r="A36">
        <v>123747</v>
      </c>
      <c r="B36">
        <v>35</v>
      </c>
      <c r="C36">
        <v>250</v>
      </c>
      <c r="D36">
        <v>3</v>
      </c>
      <c r="E36">
        <v>3488</v>
      </c>
      <c r="F36">
        <v>0</v>
      </c>
      <c r="G36">
        <v>1</v>
      </c>
      <c r="H36">
        <v>5</v>
      </c>
      <c r="I36">
        <v>15</v>
      </c>
      <c r="J36">
        <v>123611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1</v>
      </c>
      <c r="S36">
        <f t="shared" si="1"/>
        <v>0</v>
      </c>
      <c r="T36">
        <f t="shared" si="2"/>
        <v>-3235</v>
      </c>
      <c r="U36">
        <f t="shared" si="3"/>
        <v>1</v>
      </c>
      <c r="V36">
        <f t="shared" si="4"/>
        <v>0</v>
      </c>
      <c r="W36">
        <f t="shared" si="5"/>
        <v>253</v>
      </c>
      <c r="X36">
        <f t="shared" si="6"/>
        <v>1</v>
      </c>
      <c r="Y36">
        <f t="shared" si="7"/>
        <v>0</v>
      </c>
      <c r="Z36">
        <v>34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1</v>
      </c>
      <c r="GW36">
        <v>1</v>
      </c>
      <c r="GX36">
        <v>1</v>
      </c>
    </row>
    <row r="37" spans="1:206" x14ac:dyDescent="0.25">
      <c r="A37">
        <v>124030</v>
      </c>
      <c r="B37">
        <v>36</v>
      </c>
      <c r="C37">
        <v>1541</v>
      </c>
      <c r="D37">
        <v>3</v>
      </c>
      <c r="E37">
        <v>3488</v>
      </c>
      <c r="F37">
        <v>0</v>
      </c>
      <c r="G37">
        <v>1</v>
      </c>
      <c r="H37">
        <v>5</v>
      </c>
      <c r="I37">
        <v>15</v>
      </c>
      <c r="J37">
        <v>123854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1</v>
      </c>
      <c r="S37">
        <f t="shared" si="1"/>
        <v>0</v>
      </c>
      <c r="T37">
        <f t="shared" si="2"/>
        <v>-1944</v>
      </c>
      <c r="U37">
        <f t="shared" si="3"/>
        <v>1</v>
      </c>
      <c r="V37">
        <f t="shared" si="4"/>
        <v>0</v>
      </c>
      <c r="W37">
        <f t="shared" si="5"/>
        <v>1544</v>
      </c>
      <c r="X37">
        <f t="shared" si="6"/>
        <v>1</v>
      </c>
      <c r="Y37">
        <f t="shared" si="7"/>
        <v>0</v>
      </c>
      <c r="Z37">
        <v>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1</v>
      </c>
      <c r="GW37">
        <v>1</v>
      </c>
      <c r="GX37">
        <v>1</v>
      </c>
    </row>
    <row r="38" spans="1:206" x14ac:dyDescent="0.25">
      <c r="A38">
        <v>124042</v>
      </c>
      <c r="B38">
        <v>37</v>
      </c>
      <c r="C38">
        <v>145</v>
      </c>
      <c r="D38">
        <v>3</v>
      </c>
      <c r="E38">
        <v>3488</v>
      </c>
      <c r="F38">
        <v>0</v>
      </c>
      <c r="G38">
        <v>1</v>
      </c>
      <c r="H38">
        <v>5</v>
      </c>
      <c r="I38">
        <v>15</v>
      </c>
      <c r="J38">
        <v>123906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1</v>
      </c>
      <c r="S38">
        <f t="shared" si="1"/>
        <v>0</v>
      </c>
      <c r="T38">
        <f t="shared" si="2"/>
        <v>-3340</v>
      </c>
      <c r="U38">
        <f t="shared" si="3"/>
        <v>1</v>
      </c>
      <c r="V38">
        <f t="shared" si="4"/>
        <v>0</v>
      </c>
      <c r="W38">
        <f t="shared" si="5"/>
        <v>148</v>
      </c>
      <c r="X38">
        <f t="shared" si="6"/>
        <v>1</v>
      </c>
      <c r="Y38">
        <f t="shared" si="7"/>
        <v>0</v>
      </c>
      <c r="Z38">
        <v>36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1</v>
      </c>
      <c r="GW38">
        <v>1</v>
      </c>
      <c r="GX38">
        <v>1</v>
      </c>
    </row>
    <row r="39" spans="1:206" x14ac:dyDescent="0.25">
      <c r="A39">
        <v>124053</v>
      </c>
      <c r="B39">
        <v>38</v>
      </c>
      <c r="C39">
        <v>172</v>
      </c>
      <c r="D39">
        <v>3</v>
      </c>
      <c r="E39">
        <v>3488</v>
      </c>
      <c r="F39">
        <v>0</v>
      </c>
      <c r="G39">
        <v>1</v>
      </c>
      <c r="H39">
        <v>5</v>
      </c>
      <c r="I39">
        <v>15</v>
      </c>
      <c r="J39">
        <v>123917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1</v>
      </c>
      <c r="S39">
        <f t="shared" si="1"/>
        <v>0</v>
      </c>
      <c r="T39">
        <f t="shared" si="2"/>
        <v>-3313</v>
      </c>
      <c r="U39">
        <f t="shared" si="3"/>
        <v>1</v>
      </c>
      <c r="V39">
        <f t="shared" si="4"/>
        <v>0</v>
      </c>
      <c r="W39">
        <f t="shared" si="5"/>
        <v>175</v>
      </c>
      <c r="X39">
        <f t="shared" si="6"/>
        <v>1</v>
      </c>
      <c r="Y39">
        <f t="shared" si="7"/>
        <v>0</v>
      </c>
      <c r="Z39">
        <v>37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1</v>
      </c>
      <c r="GW39">
        <v>1</v>
      </c>
      <c r="GX39">
        <v>1</v>
      </c>
    </row>
    <row r="40" spans="1:206" x14ac:dyDescent="0.25">
      <c r="A40">
        <v>124139</v>
      </c>
      <c r="B40">
        <v>39</v>
      </c>
      <c r="C40">
        <v>1550</v>
      </c>
      <c r="D40">
        <v>3</v>
      </c>
      <c r="E40">
        <v>3488</v>
      </c>
      <c r="F40">
        <v>0</v>
      </c>
      <c r="G40">
        <v>1</v>
      </c>
      <c r="H40">
        <v>5</v>
      </c>
      <c r="I40">
        <v>15</v>
      </c>
      <c r="J40">
        <v>124003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1</v>
      </c>
      <c r="S40">
        <f t="shared" si="1"/>
        <v>0</v>
      </c>
      <c r="T40">
        <f t="shared" si="2"/>
        <v>-1935</v>
      </c>
      <c r="U40">
        <f t="shared" si="3"/>
        <v>1</v>
      </c>
      <c r="V40">
        <f t="shared" si="4"/>
        <v>0</v>
      </c>
      <c r="W40">
        <f t="shared" si="5"/>
        <v>1553</v>
      </c>
      <c r="X40">
        <f t="shared" si="6"/>
        <v>1</v>
      </c>
      <c r="Y40">
        <f t="shared" si="7"/>
        <v>0</v>
      </c>
      <c r="Z40">
        <v>38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1</v>
      </c>
      <c r="GW40">
        <v>1</v>
      </c>
      <c r="GX40">
        <v>1</v>
      </c>
    </row>
    <row r="41" spans="1:206" x14ac:dyDescent="0.25">
      <c r="A41">
        <v>124202</v>
      </c>
      <c r="B41">
        <v>40</v>
      </c>
      <c r="C41">
        <v>1274</v>
      </c>
      <c r="D41">
        <v>3</v>
      </c>
      <c r="E41">
        <v>3488</v>
      </c>
      <c r="F41">
        <v>0</v>
      </c>
      <c r="G41">
        <v>1</v>
      </c>
      <c r="H41">
        <v>5</v>
      </c>
      <c r="I41">
        <v>15</v>
      </c>
      <c r="J41">
        <v>124026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1</v>
      </c>
      <c r="S41">
        <f t="shared" si="1"/>
        <v>0</v>
      </c>
      <c r="T41">
        <f t="shared" si="2"/>
        <v>-2211</v>
      </c>
      <c r="U41">
        <f t="shared" si="3"/>
        <v>1</v>
      </c>
      <c r="V41">
        <f t="shared" si="4"/>
        <v>0</v>
      </c>
      <c r="W41">
        <f t="shared" si="5"/>
        <v>1277</v>
      </c>
      <c r="X41">
        <f t="shared" si="6"/>
        <v>1</v>
      </c>
      <c r="Y41">
        <f t="shared" si="7"/>
        <v>0</v>
      </c>
      <c r="Z41">
        <v>39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1</v>
      </c>
      <c r="GW41">
        <v>1</v>
      </c>
      <c r="GX41">
        <v>1</v>
      </c>
    </row>
    <row r="42" spans="1:206" x14ac:dyDescent="0.25">
      <c r="A42">
        <v>121047</v>
      </c>
      <c r="B42">
        <v>41</v>
      </c>
      <c r="C42">
        <v>1242</v>
      </c>
      <c r="D42">
        <v>352</v>
      </c>
      <c r="E42">
        <v>3488</v>
      </c>
      <c r="F42">
        <v>0</v>
      </c>
      <c r="G42">
        <v>1</v>
      </c>
      <c r="H42">
        <v>5</v>
      </c>
      <c r="I42">
        <v>30</v>
      </c>
      <c r="J42">
        <v>120917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>
        <f t="shared" si="1"/>
        <v>1</v>
      </c>
      <c r="T42">
        <f t="shared" si="2"/>
        <v>1594</v>
      </c>
      <c r="U42">
        <f t="shared" si="3"/>
        <v>0</v>
      </c>
      <c r="V42">
        <f t="shared" si="4"/>
        <v>1</v>
      </c>
      <c r="W42">
        <f t="shared" si="5"/>
        <v>1594</v>
      </c>
      <c r="X42">
        <f t="shared" si="6"/>
        <v>1</v>
      </c>
      <c r="Y42">
        <f t="shared" si="7"/>
        <v>0</v>
      </c>
      <c r="Z42">
        <v>40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1</v>
      </c>
      <c r="GW42">
        <v>1</v>
      </c>
      <c r="GX42">
        <v>1</v>
      </c>
    </row>
    <row r="43" spans="1:206" x14ac:dyDescent="0.25">
      <c r="A43">
        <v>121059</v>
      </c>
      <c r="B43">
        <v>42</v>
      </c>
      <c r="C43">
        <v>64</v>
      </c>
      <c r="D43">
        <v>352</v>
      </c>
      <c r="E43">
        <v>3488</v>
      </c>
      <c r="F43">
        <v>0</v>
      </c>
      <c r="G43">
        <v>1</v>
      </c>
      <c r="H43">
        <v>5</v>
      </c>
      <c r="I43">
        <v>30</v>
      </c>
      <c r="J43">
        <v>120929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>
        <f t="shared" si="1"/>
        <v>1</v>
      </c>
      <c r="T43">
        <f t="shared" si="2"/>
        <v>416</v>
      </c>
      <c r="U43">
        <f t="shared" si="3"/>
        <v>0</v>
      </c>
      <c r="V43">
        <f t="shared" si="4"/>
        <v>1</v>
      </c>
      <c r="W43">
        <f t="shared" si="5"/>
        <v>416</v>
      </c>
      <c r="X43">
        <f t="shared" si="6"/>
        <v>1</v>
      </c>
      <c r="Y43">
        <f t="shared" si="7"/>
        <v>0</v>
      </c>
      <c r="Z43">
        <v>41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1</v>
      </c>
      <c r="GW43">
        <v>1</v>
      </c>
      <c r="GX43">
        <v>1</v>
      </c>
    </row>
    <row r="44" spans="1:206" x14ac:dyDescent="0.25">
      <c r="A44">
        <v>121243</v>
      </c>
      <c r="B44">
        <v>43</v>
      </c>
      <c r="C44">
        <v>768</v>
      </c>
      <c r="D44">
        <v>352</v>
      </c>
      <c r="E44">
        <v>3488</v>
      </c>
      <c r="F44">
        <v>0</v>
      </c>
      <c r="G44">
        <v>1</v>
      </c>
      <c r="H44">
        <v>5</v>
      </c>
      <c r="I44">
        <v>30</v>
      </c>
      <c r="J44">
        <v>121113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>
        <f t="shared" si="1"/>
        <v>1</v>
      </c>
      <c r="T44">
        <f t="shared" si="2"/>
        <v>1120</v>
      </c>
      <c r="U44">
        <f t="shared" si="3"/>
        <v>0</v>
      </c>
      <c r="V44">
        <f t="shared" si="4"/>
        <v>1</v>
      </c>
      <c r="W44">
        <f t="shared" si="5"/>
        <v>1120</v>
      </c>
      <c r="X44">
        <f t="shared" si="6"/>
        <v>1</v>
      </c>
      <c r="Y44">
        <f t="shared" si="7"/>
        <v>0</v>
      </c>
      <c r="Z44">
        <v>42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1</v>
      </c>
      <c r="GW44">
        <v>1</v>
      </c>
      <c r="GX44">
        <v>1</v>
      </c>
    </row>
    <row r="45" spans="1:206" x14ac:dyDescent="0.25">
      <c r="A45">
        <v>121507</v>
      </c>
      <c r="B45">
        <v>44</v>
      </c>
      <c r="C45">
        <v>3086</v>
      </c>
      <c r="D45">
        <v>352</v>
      </c>
      <c r="E45">
        <v>3488</v>
      </c>
      <c r="F45">
        <v>0</v>
      </c>
      <c r="G45">
        <v>1</v>
      </c>
      <c r="H45">
        <v>5</v>
      </c>
      <c r="I45">
        <v>30</v>
      </c>
      <c r="J45">
        <v>121337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>
        <f t="shared" si="1"/>
        <v>1</v>
      </c>
      <c r="T45">
        <f t="shared" si="2"/>
        <v>3438</v>
      </c>
      <c r="U45">
        <f t="shared" si="3"/>
        <v>0</v>
      </c>
      <c r="V45">
        <f t="shared" si="4"/>
        <v>1</v>
      </c>
      <c r="W45">
        <f t="shared" si="5"/>
        <v>3438</v>
      </c>
      <c r="X45">
        <f t="shared" si="6"/>
        <v>1</v>
      </c>
      <c r="Y45">
        <f t="shared" si="7"/>
        <v>0</v>
      </c>
      <c r="Z45">
        <v>43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1</v>
      </c>
      <c r="GW45">
        <v>1</v>
      </c>
      <c r="GX45">
        <v>1</v>
      </c>
    </row>
    <row r="46" spans="1:206" x14ac:dyDescent="0.25">
      <c r="A46">
        <v>121539</v>
      </c>
      <c r="B46">
        <v>45</v>
      </c>
      <c r="C46">
        <v>668</v>
      </c>
      <c r="D46">
        <v>352</v>
      </c>
      <c r="E46">
        <v>3488</v>
      </c>
      <c r="F46">
        <v>0</v>
      </c>
      <c r="G46">
        <v>1</v>
      </c>
      <c r="H46">
        <v>5</v>
      </c>
      <c r="I46">
        <v>30</v>
      </c>
      <c r="J46">
        <v>121409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>
        <f t="shared" si="1"/>
        <v>1</v>
      </c>
      <c r="T46">
        <f t="shared" si="2"/>
        <v>1020</v>
      </c>
      <c r="U46">
        <f t="shared" si="3"/>
        <v>0</v>
      </c>
      <c r="V46">
        <f t="shared" si="4"/>
        <v>1</v>
      </c>
      <c r="W46">
        <f t="shared" si="5"/>
        <v>1020</v>
      </c>
      <c r="X46">
        <f t="shared" si="6"/>
        <v>1</v>
      </c>
      <c r="Y46">
        <f t="shared" si="7"/>
        <v>0</v>
      </c>
      <c r="Z46">
        <v>44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1</v>
      </c>
      <c r="GW46">
        <v>1</v>
      </c>
      <c r="GX46">
        <v>1</v>
      </c>
    </row>
    <row r="47" spans="1:206" x14ac:dyDescent="0.25">
      <c r="A47">
        <v>121643</v>
      </c>
      <c r="B47">
        <v>46</v>
      </c>
      <c r="C47">
        <v>733</v>
      </c>
      <c r="D47">
        <v>352</v>
      </c>
      <c r="E47">
        <v>3488</v>
      </c>
      <c r="F47">
        <v>0</v>
      </c>
      <c r="G47">
        <v>1</v>
      </c>
      <c r="H47">
        <v>5</v>
      </c>
      <c r="I47">
        <v>30</v>
      </c>
      <c r="J47">
        <v>121514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>
        <f t="shared" si="1"/>
        <v>1</v>
      </c>
      <c r="T47">
        <f t="shared" si="2"/>
        <v>1085</v>
      </c>
      <c r="U47">
        <f t="shared" si="3"/>
        <v>0</v>
      </c>
      <c r="V47">
        <f t="shared" si="4"/>
        <v>1</v>
      </c>
      <c r="W47">
        <f t="shared" si="5"/>
        <v>1085</v>
      </c>
      <c r="X47">
        <f t="shared" si="6"/>
        <v>1</v>
      </c>
      <c r="Y47">
        <f t="shared" si="7"/>
        <v>0</v>
      </c>
      <c r="Z47">
        <v>45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1</v>
      </c>
      <c r="GX47">
        <v>1</v>
      </c>
    </row>
    <row r="48" spans="1:206" x14ac:dyDescent="0.25">
      <c r="A48">
        <v>121655</v>
      </c>
      <c r="B48">
        <v>47</v>
      </c>
      <c r="C48">
        <v>3052</v>
      </c>
      <c r="D48">
        <v>352</v>
      </c>
      <c r="E48">
        <v>3488</v>
      </c>
      <c r="F48">
        <v>0</v>
      </c>
      <c r="G48">
        <v>1</v>
      </c>
      <c r="H48">
        <v>5</v>
      </c>
      <c r="I48">
        <v>30</v>
      </c>
      <c r="J48">
        <v>121525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>
        <f t="shared" si="1"/>
        <v>1</v>
      </c>
      <c r="T48">
        <f t="shared" si="2"/>
        <v>3404</v>
      </c>
      <c r="U48">
        <f t="shared" si="3"/>
        <v>0</v>
      </c>
      <c r="V48">
        <f t="shared" si="4"/>
        <v>1</v>
      </c>
      <c r="W48">
        <f t="shared" si="5"/>
        <v>3404</v>
      </c>
      <c r="X48">
        <f t="shared" si="6"/>
        <v>1</v>
      </c>
      <c r="Y48">
        <f t="shared" si="7"/>
        <v>0</v>
      </c>
      <c r="Z48">
        <v>46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1</v>
      </c>
      <c r="GW48">
        <v>1</v>
      </c>
      <c r="GX48">
        <v>1</v>
      </c>
    </row>
    <row r="49" spans="1:206" x14ac:dyDescent="0.25">
      <c r="A49">
        <v>121726</v>
      </c>
      <c r="B49">
        <v>48</v>
      </c>
      <c r="C49">
        <v>713</v>
      </c>
      <c r="D49">
        <v>352</v>
      </c>
      <c r="E49">
        <v>3488</v>
      </c>
      <c r="F49">
        <v>0</v>
      </c>
      <c r="G49">
        <v>1</v>
      </c>
      <c r="H49">
        <v>5</v>
      </c>
      <c r="I49">
        <v>30</v>
      </c>
      <c r="J49">
        <v>121556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>
        <f t="shared" si="1"/>
        <v>1</v>
      </c>
      <c r="T49">
        <f t="shared" si="2"/>
        <v>1065</v>
      </c>
      <c r="U49">
        <f t="shared" si="3"/>
        <v>0</v>
      </c>
      <c r="V49">
        <f t="shared" si="4"/>
        <v>1</v>
      </c>
      <c r="W49">
        <f t="shared" si="5"/>
        <v>1065</v>
      </c>
      <c r="X49">
        <f t="shared" si="6"/>
        <v>1</v>
      </c>
      <c r="Y49">
        <f t="shared" si="7"/>
        <v>0</v>
      </c>
      <c r="Z49">
        <v>47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1</v>
      </c>
      <c r="GW49">
        <v>1</v>
      </c>
      <c r="GX49">
        <v>1</v>
      </c>
    </row>
    <row r="50" spans="1:206" x14ac:dyDescent="0.25">
      <c r="A50">
        <v>121914</v>
      </c>
      <c r="B50">
        <v>49</v>
      </c>
      <c r="C50">
        <v>729</v>
      </c>
      <c r="D50">
        <v>352</v>
      </c>
      <c r="E50">
        <v>3488</v>
      </c>
      <c r="F50">
        <v>0</v>
      </c>
      <c r="G50">
        <v>1</v>
      </c>
      <c r="H50">
        <v>5</v>
      </c>
      <c r="I50">
        <v>30</v>
      </c>
      <c r="J50">
        <v>121744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>
        <f t="shared" si="1"/>
        <v>1</v>
      </c>
      <c r="T50">
        <f t="shared" si="2"/>
        <v>1081</v>
      </c>
      <c r="U50">
        <f t="shared" si="3"/>
        <v>0</v>
      </c>
      <c r="V50">
        <f t="shared" si="4"/>
        <v>1</v>
      </c>
      <c r="W50">
        <f t="shared" si="5"/>
        <v>1081</v>
      </c>
      <c r="X50">
        <f t="shared" si="6"/>
        <v>1</v>
      </c>
      <c r="Y50">
        <f t="shared" si="7"/>
        <v>0</v>
      </c>
      <c r="Z50">
        <v>48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1</v>
      </c>
      <c r="GW50">
        <v>1</v>
      </c>
      <c r="GX50">
        <v>1</v>
      </c>
    </row>
    <row r="51" spans="1:206" x14ac:dyDescent="0.25">
      <c r="A51">
        <v>121925</v>
      </c>
      <c r="B51">
        <v>50</v>
      </c>
      <c r="C51">
        <v>3310</v>
      </c>
      <c r="D51">
        <v>352</v>
      </c>
      <c r="E51">
        <v>3488</v>
      </c>
      <c r="F51">
        <v>0</v>
      </c>
      <c r="G51">
        <v>1</v>
      </c>
      <c r="H51">
        <v>5</v>
      </c>
      <c r="I51">
        <v>30</v>
      </c>
      <c r="J51">
        <v>121756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>
        <f t="shared" si="1"/>
        <v>1</v>
      </c>
      <c r="T51">
        <f t="shared" si="2"/>
        <v>3662</v>
      </c>
      <c r="U51">
        <f t="shared" si="3"/>
        <v>0</v>
      </c>
      <c r="V51">
        <f t="shared" si="4"/>
        <v>1</v>
      </c>
      <c r="W51">
        <f t="shared" si="5"/>
        <v>3662</v>
      </c>
      <c r="X51">
        <f t="shared" si="6"/>
        <v>0</v>
      </c>
      <c r="Y51">
        <f t="shared" si="7"/>
        <v>1</v>
      </c>
      <c r="Z51">
        <v>49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1</v>
      </c>
      <c r="GW51">
        <v>1</v>
      </c>
      <c r="GX51">
        <v>1</v>
      </c>
    </row>
    <row r="52" spans="1:206" x14ac:dyDescent="0.25">
      <c r="A52">
        <v>145936</v>
      </c>
      <c r="B52">
        <v>51</v>
      </c>
      <c r="C52">
        <v>319</v>
      </c>
      <c r="D52">
        <v>352</v>
      </c>
      <c r="E52">
        <v>3488</v>
      </c>
      <c r="F52">
        <v>0</v>
      </c>
      <c r="G52">
        <v>1</v>
      </c>
      <c r="H52">
        <v>5</v>
      </c>
      <c r="I52">
        <v>3</v>
      </c>
      <c r="J52">
        <v>145809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>
        <f t="shared" si="1"/>
        <v>1</v>
      </c>
      <c r="T52">
        <f t="shared" si="2"/>
        <v>671</v>
      </c>
      <c r="U52">
        <f t="shared" si="3"/>
        <v>0</v>
      </c>
      <c r="V52">
        <f t="shared" si="4"/>
        <v>1</v>
      </c>
      <c r="W52">
        <f t="shared" si="5"/>
        <v>671</v>
      </c>
      <c r="X52">
        <f t="shared" si="6"/>
        <v>1</v>
      </c>
      <c r="Y52">
        <f t="shared" si="7"/>
        <v>0</v>
      </c>
      <c r="Z52">
        <v>50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1</v>
      </c>
      <c r="GW52">
        <v>1</v>
      </c>
      <c r="GX52">
        <v>1</v>
      </c>
    </row>
    <row r="53" spans="1:206" x14ac:dyDescent="0.25">
      <c r="A53">
        <v>150124</v>
      </c>
      <c r="B53">
        <v>52</v>
      </c>
      <c r="C53">
        <v>71</v>
      </c>
      <c r="D53">
        <v>352</v>
      </c>
      <c r="E53">
        <v>3488</v>
      </c>
      <c r="F53">
        <v>0</v>
      </c>
      <c r="G53">
        <v>1</v>
      </c>
      <c r="H53">
        <v>5</v>
      </c>
      <c r="I53">
        <v>3</v>
      </c>
      <c r="J53">
        <v>145957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>
        <f t="shared" si="1"/>
        <v>1</v>
      </c>
      <c r="T53">
        <f t="shared" si="2"/>
        <v>423</v>
      </c>
      <c r="U53">
        <f t="shared" si="3"/>
        <v>0</v>
      </c>
      <c r="V53">
        <f t="shared" si="4"/>
        <v>1</v>
      </c>
      <c r="W53">
        <f t="shared" si="5"/>
        <v>423</v>
      </c>
      <c r="X53">
        <f t="shared" si="6"/>
        <v>1</v>
      </c>
      <c r="Y53">
        <f t="shared" si="7"/>
        <v>0</v>
      </c>
      <c r="Z53">
        <v>51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1</v>
      </c>
      <c r="GW53">
        <v>1</v>
      </c>
      <c r="GX53">
        <v>1</v>
      </c>
    </row>
    <row r="54" spans="1:206" x14ac:dyDescent="0.25">
      <c r="A54">
        <v>150251</v>
      </c>
      <c r="B54">
        <v>53</v>
      </c>
      <c r="C54">
        <v>56</v>
      </c>
      <c r="D54">
        <v>352</v>
      </c>
      <c r="E54">
        <v>3488</v>
      </c>
      <c r="F54">
        <v>0</v>
      </c>
      <c r="G54">
        <v>1</v>
      </c>
      <c r="H54">
        <v>5</v>
      </c>
      <c r="I54">
        <v>3</v>
      </c>
      <c r="J54">
        <v>150123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  <c r="S54">
        <f t="shared" si="1"/>
        <v>1</v>
      </c>
      <c r="T54">
        <f t="shared" si="2"/>
        <v>408</v>
      </c>
      <c r="U54">
        <f t="shared" si="3"/>
        <v>0</v>
      </c>
      <c r="V54">
        <f t="shared" si="4"/>
        <v>1</v>
      </c>
      <c r="W54">
        <f t="shared" si="5"/>
        <v>408</v>
      </c>
      <c r="X54">
        <f t="shared" si="6"/>
        <v>1</v>
      </c>
      <c r="Y54">
        <f t="shared" si="7"/>
        <v>0</v>
      </c>
      <c r="Z54">
        <v>52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1</v>
      </c>
      <c r="GW54">
        <v>1</v>
      </c>
      <c r="GX54">
        <v>1</v>
      </c>
    </row>
    <row r="55" spans="1:206" x14ac:dyDescent="0.25">
      <c r="A55">
        <v>150334</v>
      </c>
      <c r="B55">
        <v>54</v>
      </c>
      <c r="C55">
        <v>2108</v>
      </c>
      <c r="D55">
        <v>352</v>
      </c>
      <c r="E55">
        <v>3488</v>
      </c>
      <c r="F55">
        <v>0</v>
      </c>
      <c r="G55">
        <v>1</v>
      </c>
      <c r="H55">
        <v>5</v>
      </c>
      <c r="I55">
        <v>3</v>
      </c>
      <c r="J55">
        <v>150206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>
        <f t="shared" si="1"/>
        <v>1</v>
      </c>
      <c r="T55">
        <f t="shared" si="2"/>
        <v>2460</v>
      </c>
      <c r="U55">
        <f t="shared" si="3"/>
        <v>0</v>
      </c>
      <c r="V55">
        <f t="shared" si="4"/>
        <v>1</v>
      </c>
      <c r="W55">
        <f t="shared" si="5"/>
        <v>2460</v>
      </c>
      <c r="X55">
        <f t="shared" si="6"/>
        <v>1</v>
      </c>
      <c r="Y55">
        <f t="shared" si="7"/>
        <v>0</v>
      </c>
      <c r="Z55">
        <v>53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1</v>
      </c>
      <c r="GW55">
        <v>1</v>
      </c>
      <c r="GX55">
        <v>1</v>
      </c>
    </row>
    <row r="56" spans="1:206" x14ac:dyDescent="0.25">
      <c r="A56">
        <v>150539</v>
      </c>
      <c r="B56">
        <v>55</v>
      </c>
      <c r="C56">
        <v>1544</v>
      </c>
      <c r="D56">
        <v>352</v>
      </c>
      <c r="E56">
        <v>3488</v>
      </c>
      <c r="F56">
        <v>0</v>
      </c>
      <c r="G56">
        <v>1</v>
      </c>
      <c r="H56">
        <v>5</v>
      </c>
      <c r="I56">
        <v>3</v>
      </c>
      <c r="J56">
        <v>150411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>
        <f t="shared" si="1"/>
        <v>1</v>
      </c>
      <c r="T56">
        <f t="shared" si="2"/>
        <v>1896</v>
      </c>
      <c r="U56">
        <f t="shared" si="3"/>
        <v>0</v>
      </c>
      <c r="V56">
        <f t="shared" si="4"/>
        <v>1</v>
      </c>
      <c r="W56">
        <f t="shared" si="5"/>
        <v>1896</v>
      </c>
      <c r="X56">
        <f t="shared" si="6"/>
        <v>1</v>
      </c>
      <c r="Y56">
        <f t="shared" si="7"/>
        <v>0</v>
      </c>
      <c r="Z56">
        <v>54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1</v>
      </c>
      <c r="GW56">
        <v>1</v>
      </c>
      <c r="GX56">
        <v>1</v>
      </c>
    </row>
    <row r="57" spans="1:206" x14ac:dyDescent="0.25">
      <c r="A57">
        <v>115527</v>
      </c>
      <c r="B57">
        <v>56</v>
      </c>
      <c r="C57">
        <v>741</v>
      </c>
      <c r="D57">
        <v>352</v>
      </c>
      <c r="E57">
        <v>3488</v>
      </c>
      <c r="F57">
        <v>0</v>
      </c>
      <c r="G57">
        <v>1</v>
      </c>
      <c r="H57">
        <v>5</v>
      </c>
      <c r="I57">
        <v>3</v>
      </c>
      <c r="J57">
        <v>115358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>
        <f t="shared" si="1"/>
        <v>1</v>
      </c>
      <c r="T57">
        <f t="shared" si="2"/>
        <v>1093</v>
      </c>
      <c r="U57">
        <f t="shared" si="3"/>
        <v>0</v>
      </c>
      <c r="V57">
        <f t="shared" si="4"/>
        <v>1</v>
      </c>
      <c r="W57">
        <f t="shared" si="5"/>
        <v>1093</v>
      </c>
      <c r="X57">
        <f t="shared" si="6"/>
        <v>1</v>
      </c>
      <c r="Y57">
        <f t="shared" si="7"/>
        <v>0</v>
      </c>
      <c r="Z57">
        <v>55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1</v>
      </c>
      <c r="GW57">
        <v>1</v>
      </c>
      <c r="GX57">
        <v>1</v>
      </c>
    </row>
    <row r="58" spans="1:206" x14ac:dyDescent="0.25">
      <c r="A58">
        <v>115539</v>
      </c>
      <c r="B58">
        <v>57</v>
      </c>
      <c r="C58">
        <v>2860</v>
      </c>
      <c r="D58">
        <v>352</v>
      </c>
      <c r="E58">
        <v>3488</v>
      </c>
      <c r="F58">
        <v>0</v>
      </c>
      <c r="G58">
        <v>1</v>
      </c>
      <c r="H58">
        <v>5</v>
      </c>
      <c r="I58">
        <v>3</v>
      </c>
      <c r="J58">
        <v>115409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>
        <f t="shared" si="1"/>
        <v>1</v>
      </c>
      <c r="T58">
        <f t="shared" si="2"/>
        <v>3212</v>
      </c>
      <c r="U58">
        <f t="shared" si="3"/>
        <v>0</v>
      </c>
      <c r="V58">
        <f t="shared" si="4"/>
        <v>1</v>
      </c>
      <c r="W58">
        <f t="shared" si="5"/>
        <v>3212</v>
      </c>
      <c r="X58">
        <f t="shared" si="6"/>
        <v>1</v>
      </c>
      <c r="Y58">
        <f t="shared" si="7"/>
        <v>0</v>
      </c>
      <c r="Z58">
        <v>56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1</v>
      </c>
      <c r="GW58">
        <v>1</v>
      </c>
      <c r="GX58">
        <v>1</v>
      </c>
    </row>
    <row r="59" spans="1:206" x14ac:dyDescent="0.25">
      <c r="A59">
        <v>115613</v>
      </c>
      <c r="B59">
        <v>58</v>
      </c>
      <c r="C59">
        <v>770</v>
      </c>
      <c r="D59">
        <v>352</v>
      </c>
      <c r="E59">
        <v>3488</v>
      </c>
      <c r="F59">
        <v>0</v>
      </c>
      <c r="G59">
        <v>1</v>
      </c>
      <c r="H59">
        <v>5</v>
      </c>
      <c r="I59">
        <v>3</v>
      </c>
      <c r="J59">
        <v>115444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>
        <f t="shared" si="1"/>
        <v>1</v>
      </c>
      <c r="T59">
        <f t="shared" si="2"/>
        <v>1122</v>
      </c>
      <c r="U59">
        <f t="shared" si="3"/>
        <v>0</v>
      </c>
      <c r="V59">
        <f t="shared" si="4"/>
        <v>1</v>
      </c>
      <c r="W59">
        <f t="shared" si="5"/>
        <v>1122</v>
      </c>
      <c r="X59">
        <f t="shared" si="6"/>
        <v>1</v>
      </c>
      <c r="Y59">
        <f t="shared" si="7"/>
        <v>0</v>
      </c>
      <c r="Z59">
        <v>57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1</v>
      </c>
      <c r="GW59">
        <v>1</v>
      </c>
      <c r="GX59">
        <v>1</v>
      </c>
    </row>
    <row r="60" spans="1:206" x14ac:dyDescent="0.25">
      <c r="A60">
        <v>115707</v>
      </c>
      <c r="B60">
        <v>59</v>
      </c>
      <c r="C60">
        <v>776</v>
      </c>
      <c r="D60">
        <v>352</v>
      </c>
      <c r="E60">
        <v>3488</v>
      </c>
      <c r="F60">
        <v>0</v>
      </c>
      <c r="G60">
        <v>1</v>
      </c>
      <c r="H60">
        <v>5</v>
      </c>
      <c r="I60">
        <v>3</v>
      </c>
      <c r="J60">
        <v>115537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>
        <f t="shared" si="1"/>
        <v>1</v>
      </c>
      <c r="T60">
        <f t="shared" si="2"/>
        <v>1128</v>
      </c>
      <c r="U60">
        <f t="shared" si="3"/>
        <v>0</v>
      </c>
      <c r="V60">
        <f t="shared" si="4"/>
        <v>1</v>
      </c>
      <c r="W60">
        <f t="shared" si="5"/>
        <v>1128</v>
      </c>
      <c r="X60">
        <f t="shared" si="6"/>
        <v>1</v>
      </c>
      <c r="Y60">
        <f t="shared" si="7"/>
        <v>0</v>
      </c>
      <c r="Z60">
        <v>58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1</v>
      </c>
      <c r="GW60">
        <v>1</v>
      </c>
      <c r="GX60">
        <v>1</v>
      </c>
    </row>
    <row r="61" spans="1:206" x14ac:dyDescent="0.25">
      <c r="A61">
        <v>115837</v>
      </c>
      <c r="B61">
        <v>60</v>
      </c>
      <c r="C61">
        <v>805</v>
      </c>
      <c r="D61">
        <v>352</v>
      </c>
      <c r="E61">
        <v>3488</v>
      </c>
      <c r="F61">
        <v>0</v>
      </c>
      <c r="G61">
        <v>1</v>
      </c>
      <c r="H61">
        <v>5</v>
      </c>
      <c r="I61">
        <v>3</v>
      </c>
      <c r="J61">
        <v>115707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>
        <f t="shared" si="1"/>
        <v>1</v>
      </c>
      <c r="T61">
        <f t="shared" si="2"/>
        <v>1157</v>
      </c>
      <c r="U61">
        <f t="shared" si="3"/>
        <v>0</v>
      </c>
      <c r="V61">
        <f t="shared" si="4"/>
        <v>1</v>
      </c>
      <c r="W61">
        <f t="shared" si="5"/>
        <v>1157</v>
      </c>
      <c r="X61">
        <f t="shared" si="6"/>
        <v>1</v>
      </c>
      <c r="Y61">
        <f t="shared" si="7"/>
        <v>0</v>
      </c>
      <c r="Z61">
        <v>59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1</v>
      </c>
      <c r="GW61">
        <v>1</v>
      </c>
      <c r="GX61">
        <v>1</v>
      </c>
    </row>
    <row r="62" spans="1:206" x14ac:dyDescent="0.25">
      <c r="A62">
        <v>115242</v>
      </c>
      <c r="B62">
        <v>61</v>
      </c>
      <c r="C62">
        <v>1210</v>
      </c>
      <c r="D62">
        <v>352</v>
      </c>
      <c r="E62">
        <v>3488</v>
      </c>
      <c r="F62">
        <v>0</v>
      </c>
      <c r="G62">
        <v>1</v>
      </c>
      <c r="H62">
        <v>5</v>
      </c>
      <c r="I62">
        <v>15</v>
      </c>
      <c r="J62">
        <v>115112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  <c r="S62">
        <f t="shared" si="1"/>
        <v>1</v>
      </c>
      <c r="T62">
        <f t="shared" si="2"/>
        <v>1562</v>
      </c>
      <c r="U62">
        <f t="shared" si="3"/>
        <v>0</v>
      </c>
      <c r="V62">
        <f t="shared" si="4"/>
        <v>1</v>
      </c>
      <c r="W62">
        <f t="shared" si="5"/>
        <v>1562</v>
      </c>
      <c r="X62">
        <f t="shared" si="6"/>
        <v>1</v>
      </c>
      <c r="Y62">
        <f t="shared" si="7"/>
        <v>0</v>
      </c>
      <c r="Z62">
        <v>60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1</v>
      </c>
      <c r="GW62">
        <v>1</v>
      </c>
      <c r="GX62">
        <v>1</v>
      </c>
    </row>
    <row r="63" spans="1:206" x14ac:dyDescent="0.25">
      <c r="A63">
        <v>115417</v>
      </c>
      <c r="B63">
        <v>62</v>
      </c>
      <c r="C63">
        <v>2656</v>
      </c>
      <c r="D63">
        <v>352</v>
      </c>
      <c r="E63">
        <v>3488</v>
      </c>
      <c r="F63">
        <v>0</v>
      </c>
      <c r="G63">
        <v>1</v>
      </c>
      <c r="H63">
        <v>5</v>
      </c>
      <c r="I63">
        <v>15</v>
      </c>
      <c r="J63">
        <v>115246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>
        <f t="shared" si="1"/>
        <v>1</v>
      </c>
      <c r="T63">
        <f t="shared" si="2"/>
        <v>3008</v>
      </c>
      <c r="U63">
        <f t="shared" si="3"/>
        <v>0</v>
      </c>
      <c r="V63">
        <f t="shared" si="4"/>
        <v>1</v>
      </c>
      <c r="W63">
        <f t="shared" si="5"/>
        <v>3008</v>
      </c>
      <c r="X63">
        <f t="shared" si="6"/>
        <v>1</v>
      </c>
      <c r="Y63">
        <f t="shared" si="7"/>
        <v>0</v>
      </c>
      <c r="Z63">
        <v>61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1</v>
      </c>
      <c r="GW63">
        <v>1</v>
      </c>
      <c r="GX63">
        <v>1</v>
      </c>
    </row>
    <row r="64" spans="1:206" x14ac:dyDescent="0.25">
      <c r="A64">
        <v>115444</v>
      </c>
      <c r="B64">
        <v>63</v>
      </c>
      <c r="C64">
        <v>2484</v>
      </c>
      <c r="D64">
        <v>352</v>
      </c>
      <c r="E64">
        <v>3488</v>
      </c>
      <c r="F64">
        <v>0</v>
      </c>
      <c r="G64">
        <v>1</v>
      </c>
      <c r="H64">
        <v>5</v>
      </c>
      <c r="I64">
        <v>15</v>
      </c>
      <c r="J64">
        <v>115313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>
        <f t="shared" si="1"/>
        <v>1</v>
      </c>
      <c r="T64">
        <f t="shared" si="2"/>
        <v>2836</v>
      </c>
      <c r="U64">
        <f t="shared" si="3"/>
        <v>0</v>
      </c>
      <c r="V64">
        <f t="shared" si="4"/>
        <v>1</v>
      </c>
      <c r="W64">
        <f t="shared" si="5"/>
        <v>2836</v>
      </c>
      <c r="X64">
        <f t="shared" si="6"/>
        <v>1</v>
      </c>
      <c r="Y64">
        <f t="shared" si="7"/>
        <v>0</v>
      </c>
      <c r="Z64">
        <v>62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1</v>
      </c>
      <c r="GW64">
        <v>1</v>
      </c>
      <c r="GX64">
        <v>1</v>
      </c>
    </row>
    <row r="65" spans="1:206" x14ac:dyDescent="0.25">
      <c r="A65">
        <v>115554</v>
      </c>
      <c r="B65">
        <v>64</v>
      </c>
      <c r="C65">
        <v>2311</v>
      </c>
      <c r="D65">
        <v>352</v>
      </c>
      <c r="E65">
        <v>3488</v>
      </c>
      <c r="F65">
        <v>0</v>
      </c>
      <c r="G65">
        <v>1</v>
      </c>
      <c r="H65">
        <v>5</v>
      </c>
      <c r="I65">
        <v>15</v>
      </c>
      <c r="J65">
        <v>115424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>
        <f t="shared" si="1"/>
        <v>1</v>
      </c>
      <c r="T65">
        <f t="shared" si="2"/>
        <v>2663</v>
      </c>
      <c r="U65">
        <f t="shared" si="3"/>
        <v>0</v>
      </c>
      <c r="V65">
        <f t="shared" si="4"/>
        <v>1</v>
      </c>
      <c r="W65">
        <f t="shared" si="5"/>
        <v>2663</v>
      </c>
      <c r="X65">
        <f t="shared" si="6"/>
        <v>1</v>
      </c>
      <c r="Y65">
        <f t="shared" si="7"/>
        <v>0</v>
      </c>
      <c r="Z65">
        <v>63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1</v>
      </c>
      <c r="GW65">
        <v>1</v>
      </c>
      <c r="GX65">
        <v>1</v>
      </c>
    </row>
    <row r="66" spans="1:206" x14ac:dyDescent="0.25">
      <c r="A66">
        <v>115612</v>
      </c>
      <c r="B66">
        <v>65</v>
      </c>
      <c r="C66">
        <v>2055</v>
      </c>
      <c r="D66">
        <v>352</v>
      </c>
      <c r="E66">
        <v>3488</v>
      </c>
      <c r="F66">
        <v>0</v>
      </c>
      <c r="G66">
        <v>1</v>
      </c>
      <c r="H66">
        <v>5</v>
      </c>
      <c r="I66">
        <v>15</v>
      </c>
      <c r="J66">
        <v>115442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>
        <f t="shared" si="1"/>
        <v>1</v>
      </c>
      <c r="T66">
        <f t="shared" si="2"/>
        <v>2407</v>
      </c>
      <c r="U66">
        <f t="shared" si="3"/>
        <v>0</v>
      </c>
      <c r="V66">
        <f t="shared" si="4"/>
        <v>1</v>
      </c>
      <c r="W66">
        <f t="shared" si="5"/>
        <v>2407</v>
      </c>
      <c r="X66">
        <f t="shared" si="6"/>
        <v>1</v>
      </c>
      <c r="Y66">
        <f t="shared" si="7"/>
        <v>0</v>
      </c>
      <c r="Z66">
        <v>64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1</v>
      </c>
      <c r="GW66">
        <v>1</v>
      </c>
      <c r="GX66">
        <v>1</v>
      </c>
    </row>
    <row r="67" spans="1:206" x14ac:dyDescent="0.25">
      <c r="A67">
        <v>115912</v>
      </c>
      <c r="B67">
        <v>66</v>
      </c>
      <c r="C67">
        <v>1931</v>
      </c>
      <c r="D67">
        <v>352</v>
      </c>
      <c r="E67">
        <v>3488</v>
      </c>
      <c r="F67">
        <v>0</v>
      </c>
      <c r="G67">
        <v>1</v>
      </c>
      <c r="H67">
        <v>5</v>
      </c>
      <c r="I67">
        <v>15</v>
      </c>
      <c r="J67">
        <v>115742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01" si="8">IF(D67&lt;=I67,1,0)</f>
        <v>0</v>
      </c>
      <c r="S67">
        <f t="shared" ref="S67:S101" si="9">IF(D67&gt;I67,1,0)</f>
        <v>1</v>
      </c>
      <c r="T67">
        <f t="shared" ref="T67:T101" si="10">($D67-($E67-$C67))*$R67+($D67+$C67)*$S67</f>
        <v>2283</v>
      </c>
      <c r="U67">
        <f t="shared" ref="U67:U101" si="11">IF($T67&lt;0,1,0)</f>
        <v>0</v>
      </c>
      <c r="V67">
        <f t="shared" ref="V67:V101" si="12">IF($T67&gt;0,1,0)</f>
        <v>1</v>
      </c>
      <c r="W67">
        <f t="shared" ref="W67:W101" si="13">$T67*$V67+($E67+$T67)*$U67</f>
        <v>2283</v>
      </c>
      <c r="X67">
        <f t="shared" ref="X67:X101" si="14">IF($W67&gt;$E67,0,1)</f>
        <v>1</v>
      </c>
      <c r="Y67">
        <f t="shared" ref="Y67:Y101" si="15">IF($X67=0,1,0)</f>
        <v>0</v>
      </c>
      <c r="Z67">
        <v>65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1</v>
      </c>
      <c r="GW67">
        <v>1</v>
      </c>
      <c r="GX67">
        <v>1</v>
      </c>
    </row>
    <row r="68" spans="1:206" x14ac:dyDescent="0.25">
      <c r="A68">
        <v>120000</v>
      </c>
      <c r="B68">
        <v>67</v>
      </c>
      <c r="C68">
        <v>2145</v>
      </c>
      <c r="D68">
        <v>352</v>
      </c>
      <c r="E68">
        <v>3488</v>
      </c>
      <c r="F68">
        <v>0</v>
      </c>
      <c r="G68">
        <v>1</v>
      </c>
      <c r="H68">
        <v>5</v>
      </c>
      <c r="I68">
        <v>15</v>
      </c>
      <c r="J68">
        <v>115830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8"/>
        <v>0</v>
      </c>
      <c r="S68">
        <f t="shared" si="9"/>
        <v>1</v>
      </c>
      <c r="T68">
        <f t="shared" si="10"/>
        <v>2497</v>
      </c>
      <c r="U68">
        <f t="shared" si="11"/>
        <v>0</v>
      </c>
      <c r="V68">
        <f t="shared" si="12"/>
        <v>1</v>
      </c>
      <c r="W68">
        <f t="shared" si="13"/>
        <v>2497</v>
      </c>
      <c r="X68">
        <f t="shared" si="14"/>
        <v>1</v>
      </c>
      <c r="Y68">
        <f t="shared" si="15"/>
        <v>0</v>
      </c>
      <c r="Z68">
        <v>66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1</v>
      </c>
      <c r="GW68">
        <v>1</v>
      </c>
      <c r="GX68">
        <v>1</v>
      </c>
    </row>
    <row r="69" spans="1:206" x14ac:dyDescent="0.25">
      <c r="A69">
        <v>120045</v>
      </c>
      <c r="B69">
        <v>68</v>
      </c>
      <c r="C69">
        <v>1905</v>
      </c>
      <c r="D69">
        <v>352</v>
      </c>
      <c r="E69">
        <v>3488</v>
      </c>
      <c r="F69">
        <v>0</v>
      </c>
      <c r="G69">
        <v>1</v>
      </c>
      <c r="H69">
        <v>5</v>
      </c>
      <c r="I69">
        <v>15</v>
      </c>
      <c r="J69">
        <v>115915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8"/>
        <v>0</v>
      </c>
      <c r="S69">
        <f t="shared" si="9"/>
        <v>1</v>
      </c>
      <c r="T69">
        <f t="shared" si="10"/>
        <v>2257</v>
      </c>
      <c r="U69">
        <f t="shared" si="11"/>
        <v>0</v>
      </c>
      <c r="V69">
        <f t="shared" si="12"/>
        <v>1</v>
      </c>
      <c r="W69">
        <f t="shared" si="13"/>
        <v>2257</v>
      </c>
      <c r="X69">
        <f t="shared" si="14"/>
        <v>1</v>
      </c>
      <c r="Y69">
        <f t="shared" si="15"/>
        <v>0</v>
      </c>
      <c r="Z69">
        <v>67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1</v>
      </c>
      <c r="GW69">
        <v>1</v>
      </c>
      <c r="GX69">
        <v>1</v>
      </c>
    </row>
    <row r="70" spans="1:206" x14ac:dyDescent="0.25">
      <c r="A70">
        <v>120120</v>
      </c>
      <c r="B70">
        <v>69</v>
      </c>
      <c r="C70">
        <v>2242</v>
      </c>
      <c r="D70">
        <v>352</v>
      </c>
      <c r="E70">
        <v>3488</v>
      </c>
      <c r="F70">
        <v>0</v>
      </c>
      <c r="G70">
        <v>1</v>
      </c>
      <c r="H70">
        <v>5</v>
      </c>
      <c r="I70">
        <v>15</v>
      </c>
      <c r="J70">
        <v>115950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8"/>
        <v>0</v>
      </c>
      <c r="S70">
        <f t="shared" si="9"/>
        <v>1</v>
      </c>
      <c r="T70">
        <f t="shared" si="10"/>
        <v>2594</v>
      </c>
      <c r="U70">
        <f t="shared" si="11"/>
        <v>0</v>
      </c>
      <c r="V70">
        <f t="shared" si="12"/>
        <v>1</v>
      </c>
      <c r="W70">
        <f t="shared" si="13"/>
        <v>2594</v>
      </c>
      <c r="X70">
        <f t="shared" si="14"/>
        <v>1</v>
      </c>
      <c r="Y70">
        <f t="shared" si="15"/>
        <v>0</v>
      </c>
      <c r="Z70">
        <v>68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1</v>
      </c>
      <c r="GW70">
        <v>1</v>
      </c>
      <c r="GX70">
        <v>1</v>
      </c>
    </row>
    <row r="71" spans="1:206" x14ac:dyDescent="0.25">
      <c r="A71">
        <v>120221</v>
      </c>
      <c r="B71">
        <v>70</v>
      </c>
      <c r="C71">
        <v>1875</v>
      </c>
      <c r="D71">
        <v>352</v>
      </c>
      <c r="E71">
        <v>3488</v>
      </c>
      <c r="F71">
        <v>0</v>
      </c>
      <c r="G71">
        <v>1</v>
      </c>
      <c r="H71">
        <v>5</v>
      </c>
      <c r="I71">
        <v>15</v>
      </c>
      <c r="J71">
        <v>120051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8"/>
        <v>0</v>
      </c>
      <c r="S71">
        <f t="shared" si="9"/>
        <v>1</v>
      </c>
      <c r="T71">
        <f t="shared" si="10"/>
        <v>2227</v>
      </c>
      <c r="U71">
        <f t="shared" si="11"/>
        <v>0</v>
      </c>
      <c r="V71">
        <f t="shared" si="12"/>
        <v>1</v>
      </c>
      <c r="W71">
        <f t="shared" si="13"/>
        <v>2227</v>
      </c>
      <c r="X71">
        <f t="shared" si="14"/>
        <v>1</v>
      </c>
      <c r="Y71">
        <f t="shared" si="15"/>
        <v>0</v>
      </c>
      <c r="Z71">
        <v>69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1</v>
      </c>
      <c r="GW71">
        <v>1</v>
      </c>
      <c r="GX71">
        <v>1</v>
      </c>
    </row>
    <row r="72" spans="1:206" x14ac:dyDescent="0.25">
      <c r="A72">
        <v>124348</v>
      </c>
      <c r="B72">
        <v>71</v>
      </c>
      <c r="C72">
        <v>247</v>
      </c>
      <c r="D72">
        <v>3</v>
      </c>
      <c r="E72">
        <v>3488</v>
      </c>
      <c r="F72">
        <v>0</v>
      </c>
      <c r="G72">
        <v>1</v>
      </c>
      <c r="H72">
        <v>5</v>
      </c>
      <c r="I72">
        <v>18</v>
      </c>
      <c r="J72">
        <v>124212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8"/>
        <v>1</v>
      </c>
      <c r="S72">
        <f t="shared" si="9"/>
        <v>0</v>
      </c>
      <c r="T72">
        <f t="shared" si="10"/>
        <v>-3238</v>
      </c>
      <c r="U72">
        <f t="shared" si="11"/>
        <v>1</v>
      </c>
      <c r="V72">
        <f t="shared" si="12"/>
        <v>0</v>
      </c>
      <c r="W72">
        <f t="shared" si="13"/>
        <v>250</v>
      </c>
      <c r="X72">
        <f t="shared" si="14"/>
        <v>1</v>
      </c>
      <c r="Y72">
        <f t="shared" si="15"/>
        <v>0</v>
      </c>
      <c r="Z72">
        <v>70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1</v>
      </c>
      <c r="GW72">
        <v>1</v>
      </c>
      <c r="GX72">
        <v>1</v>
      </c>
    </row>
    <row r="73" spans="1:206" x14ac:dyDescent="0.25">
      <c r="A73">
        <v>124359</v>
      </c>
      <c r="B73">
        <v>72</v>
      </c>
      <c r="C73">
        <v>127</v>
      </c>
      <c r="D73">
        <v>3</v>
      </c>
      <c r="E73">
        <v>3488</v>
      </c>
      <c r="F73">
        <v>0</v>
      </c>
      <c r="G73">
        <v>1</v>
      </c>
      <c r="H73">
        <v>5</v>
      </c>
      <c r="I73">
        <v>18</v>
      </c>
      <c r="J73">
        <v>124223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8"/>
        <v>1</v>
      </c>
      <c r="S73">
        <f t="shared" si="9"/>
        <v>0</v>
      </c>
      <c r="T73">
        <f t="shared" si="10"/>
        <v>-3358</v>
      </c>
      <c r="U73">
        <f t="shared" si="11"/>
        <v>1</v>
      </c>
      <c r="V73">
        <f t="shared" si="12"/>
        <v>0</v>
      </c>
      <c r="W73">
        <f t="shared" si="13"/>
        <v>130</v>
      </c>
      <c r="X73">
        <f t="shared" si="14"/>
        <v>1</v>
      </c>
      <c r="Y73">
        <f t="shared" si="15"/>
        <v>0</v>
      </c>
      <c r="Z73">
        <v>71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1</v>
      </c>
      <c r="GW73">
        <v>1</v>
      </c>
      <c r="GX73">
        <v>1</v>
      </c>
    </row>
    <row r="74" spans="1:206" x14ac:dyDescent="0.25">
      <c r="A74">
        <v>124557</v>
      </c>
      <c r="B74">
        <v>73</v>
      </c>
      <c r="C74">
        <v>1330</v>
      </c>
      <c r="D74">
        <v>3</v>
      </c>
      <c r="E74">
        <v>3488</v>
      </c>
      <c r="F74">
        <v>0</v>
      </c>
      <c r="G74">
        <v>1</v>
      </c>
      <c r="H74">
        <v>5</v>
      </c>
      <c r="I74">
        <v>18</v>
      </c>
      <c r="J74">
        <v>124420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8"/>
        <v>1</v>
      </c>
      <c r="S74">
        <f t="shared" si="9"/>
        <v>0</v>
      </c>
      <c r="T74">
        <f t="shared" si="10"/>
        <v>-2155</v>
      </c>
      <c r="U74">
        <f t="shared" si="11"/>
        <v>1</v>
      </c>
      <c r="V74">
        <f t="shared" si="12"/>
        <v>0</v>
      </c>
      <c r="W74">
        <f t="shared" si="13"/>
        <v>1333</v>
      </c>
      <c r="X74">
        <f t="shared" si="14"/>
        <v>1</v>
      </c>
      <c r="Y74">
        <f t="shared" si="15"/>
        <v>0</v>
      </c>
      <c r="Z74">
        <v>72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1</v>
      </c>
      <c r="GW74">
        <v>1</v>
      </c>
      <c r="GX74">
        <v>1</v>
      </c>
    </row>
    <row r="75" spans="1:206" x14ac:dyDescent="0.25">
      <c r="A75">
        <v>124630</v>
      </c>
      <c r="B75">
        <v>74</v>
      </c>
      <c r="C75">
        <v>1243</v>
      </c>
      <c r="D75">
        <v>3</v>
      </c>
      <c r="E75">
        <v>3488</v>
      </c>
      <c r="F75">
        <v>0</v>
      </c>
      <c r="G75">
        <v>1</v>
      </c>
      <c r="H75">
        <v>5</v>
      </c>
      <c r="I75">
        <v>18</v>
      </c>
      <c r="J75">
        <v>124453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8"/>
        <v>1</v>
      </c>
      <c r="S75">
        <f t="shared" si="9"/>
        <v>0</v>
      </c>
      <c r="T75">
        <f t="shared" si="10"/>
        <v>-2242</v>
      </c>
      <c r="U75">
        <f t="shared" si="11"/>
        <v>1</v>
      </c>
      <c r="V75">
        <f t="shared" si="12"/>
        <v>0</v>
      </c>
      <c r="W75">
        <f t="shared" si="13"/>
        <v>1246</v>
      </c>
      <c r="X75">
        <f t="shared" si="14"/>
        <v>1</v>
      </c>
      <c r="Y75">
        <f t="shared" si="15"/>
        <v>0</v>
      </c>
      <c r="Z75">
        <v>73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1</v>
      </c>
      <c r="GW75">
        <v>1</v>
      </c>
      <c r="GX75">
        <v>1</v>
      </c>
    </row>
    <row r="76" spans="1:206" x14ac:dyDescent="0.25">
      <c r="A76">
        <v>124652</v>
      </c>
      <c r="B76">
        <v>75</v>
      </c>
      <c r="C76">
        <v>1368</v>
      </c>
      <c r="D76">
        <v>3</v>
      </c>
      <c r="E76">
        <v>3488</v>
      </c>
      <c r="F76">
        <v>0</v>
      </c>
      <c r="G76">
        <v>1</v>
      </c>
      <c r="H76">
        <v>5</v>
      </c>
      <c r="I76">
        <v>18</v>
      </c>
      <c r="J76">
        <v>124516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8"/>
        <v>1</v>
      </c>
      <c r="S76">
        <f t="shared" si="9"/>
        <v>0</v>
      </c>
      <c r="T76">
        <f t="shared" si="10"/>
        <v>-2117</v>
      </c>
      <c r="U76">
        <f t="shared" si="11"/>
        <v>1</v>
      </c>
      <c r="V76">
        <f t="shared" si="12"/>
        <v>0</v>
      </c>
      <c r="W76">
        <f t="shared" si="13"/>
        <v>1371</v>
      </c>
      <c r="X76">
        <f t="shared" si="14"/>
        <v>1</v>
      </c>
      <c r="Y76">
        <f t="shared" si="15"/>
        <v>0</v>
      </c>
      <c r="Z76">
        <v>74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1</v>
      </c>
      <c r="GW76">
        <v>1</v>
      </c>
      <c r="GX76">
        <v>1</v>
      </c>
    </row>
    <row r="77" spans="1:206" x14ac:dyDescent="0.25">
      <c r="A77">
        <v>124715</v>
      </c>
      <c r="B77">
        <v>76</v>
      </c>
      <c r="C77">
        <v>3348</v>
      </c>
      <c r="D77">
        <v>3</v>
      </c>
      <c r="E77">
        <v>3488</v>
      </c>
      <c r="F77">
        <v>0</v>
      </c>
      <c r="G77">
        <v>1</v>
      </c>
      <c r="H77">
        <v>5</v>
      </c>
      <c r="I77">
        <v>18</v>
      </c>
      <c r="J77">
        <v>124539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8"/>
        <v>1</v>
      </c>
      <c r="S77">
        <f t="shared" si="9"/>
        <v>0</v>
      </c>
      <c r="T77">
        <f t="shared" si="10"/>
        <v>-137</v>
      </c>
      <c r="U77">
        <f t="shared" si="11"/>
        <v>1</v>
      </c>
      <c r="V77">
        <f t="shared" si="12"/>
        <v>0</v>
      </c>
      <c r="W77">
        <f t="shared" si="13"/>
        <v>3351</v>
      </c>
      <c r="X77">
        <f t="shared" si="14"/>
        <v>1</v>
      </c>
      <c r="Y77">
        <f t="shared" si="15"/>
        <v>0</v>
      </c>
      <c r="Z77">
        <v>75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1</v>
      </c>
      <c r="GW77">
        <v>1</v>
      </c>
      <c r="GX77">
        <v>1</v>
      </c>
    </row>
    <row r="78" spans="1:206" x14ac:dyDescent="0.25">
      <c r="A78">
        <v>125110</v>
      </c>
      <c r="B78">
        <v>77</v>
      </c>
      <c r="C78">
        <v>2445</v>
      </c>
      <c r="D78">
        <v>3</v>
      </c>
      <c r="E78">
        <v>3488</v>
      </c>
      <c r="F78">
        <v>0</v>
      </c>
      <c r="G78">
        <v>1</v>
      </c>
      <c r="H78">
        <v>5</v>
      </c>
      <c r="I78">
        <v>18</v>
      </c>
      <c r="J78">
        <v>124934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8"/>
        <v>1</v>
      </c>
      <c r="S78">
        <f t="shared" si="9"/>
        <v>0</v>
      </c>
      <c r="T78">
        <f t="shared" si="10"/>
        <v>-1040</v>
      </c>
      <c r="U78">
        <f t="shared" si="11"/>
        <v>1</v>
      </c>
      <c r="V78">
        <f t="shared" si="12"/>
        <v>0</v>
      </c>
      <c r="W78">
        <f t="shared" si="13"/>
        <v>2448</v>
      </c>
      <c r="X78">
        <f t="shared" si="14"/>
        <v>1</v>
      </c>
      <c r="Y78">
        <f t="shared" si="15"/>
        <v>0</v>
      </c>
      <c r="Z78">
        <v>76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1</v>
      </c>
      <c r="GW78">
        <v>1</v>
      </c>
      <c r="GX78">
        <v>1</v>
      </c>
    </row>
    <row r="79" spans="1:206" x14ac:dyDescent="0.25">
      <c r="A79">
        <v>125152</v>
      </c>
      <c r="B79">
        <v>78</v>
      </c>
      <c r="C79">
        <v>151</v>
      </c>
      <c r="D79">
        <v>3</v>
      </c>
      <c r="E79">
        <v>3488</v>
      </c>
      <c r="F79">
        <v>0</v>
      </c>
      <c r="G79">
        <v>1</v>
      </c>
      <c r="H79">
        <v>5</v>
      </c>
      <c r="I79">
        <v>18</v>
      </c>
      <c r="J79">
        <v>125016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8"/>
        <v>1</v>
      </c>
      <c r="S79">
        <f t="shared" si="9"/>
        <v>0</v>
      </c>
      <c r="T79">
        <f t="shared" si="10"/>
        <v>-3334</v>
      </c>
      <c r="U79">
        <f t="shared" si="11"/>
        <v>1</v>
      </c>
      <c r="V79">
        <f t="shared" si="12"/>
        <v>0</v>
      </c>
      <c r="W79">
        <f t="shared" si="13"/>
        <v>154</v>
      </c>
      <c r="X79">
        <f t="shared" si="14"/>
        <v>1</v>
      </c>
      <c r="Y79">
        <f t="shared" si="15"/>
        <v>0</v>
      </c>
      <c r="Z79">
        <v>77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1</v>
      </c>
      <c r="GW79">
        <v>1</v>
      </c>
      <c r="GX79">
        <v>1</v>
      </c>
    </row>
    <row r="80" spans="1:206" x14ac:dyDescent="0.25">
      <c r="A80">
        <v>125203</v>
      </c>
      <c r="B80">
        <v>79</v>
      </c>
      <c r="C80">
        <v>2497</v>
      </c>
      <c r="D80">
        <v>3</v>
      </c>
      <c r="E80">
        <v>3488</v>
      </c>
      <c r="F80">
        <v>0</v>
      </c>
      <c r="G80">
        <v>1</v>
      </c>
      <c r="H80">
        <v>5</v>
      </c>
      <c r="I80">
        <v>18</v>
      </c>
      <c r="J80">
        <v>125027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8"/>
        <v>1</v>
      </c>
      <c r="S80">
        <f t="shared" si="9"/>
        <v>0</v>
      </c>
      <c r="T80">
        <f t="shared" si="10"/>
        <v>-988</v>
      </c>
      <c r="U80">
        <f t="shared" si="11"/>
        <v>1</v>
      </c>
      <c r="V80">
        <f t="shared" si="12"/>
        <v>0</v>
      </c>
      <c r="W80">
        <f t="shared" si="13"/>
        <v>2500</v>
      </c>
      <c r="X80">
        <f t="shared" si="14"/>
        <v>1</v>
      </c>
      <c r="Y80">
        <f t="shared" si="15"/>
        <v>0</v>
      </c>
      <c r="Z80">
        <v>78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1</v>
      </c>
      <c r="GW80">
        <v>1</v>
      </c>
      <c r="GX80">
        <v>1</v>
      </c>
    </row>
    <row r="81" spans="1:206" x14ac:dyDescent="0.25">
      <c r="A81">
        <v>125247</v>
      </c>
      <c r="B81">
        <v>80</v>
      </c>
      <c r="C81">
        <v>2335</v>
      </c>
      <c r="D81">
        <v>3</v>
      </c>
      <c r="E81">
        <v>3488</v>
      </c>
      <c r="F81">
        <v>0</v>
      </c>
      <c r="G81">
        <v>1</v>
      </c>
      <c r="H81">
        <v>5</v>
      </c>
      <c r="I81">
        <v>18</v>
      </c>
      <c r="J81">
        <v>125111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8"/>
        <v>1</v>
      </c>
      <c r="S81">
        <f t="shared" si="9"/>
        <v>0</v>
      </c>
      <c r="T81">
        <f t="shared" si="10"/>
        <v>-1150</v>
      </c>
      <c r="U81">
        <f t="shared" si="11"/>
        <v>1</v>
      </c>
      <c r="V81">
        <f t="shared" si="12"/>
        <v>0</v>
      </c>
      <c r="W81">
        <f t="shared" si="13"/>
        <v>2338</v>
      </c>
      <c r="X81">
        <f t="shared" si="14"/>
        <v>1</v>
      </c>
      <c r="Y81">
        <f t="shared" si="15"/>
        <v>0</v>
      </c>
      <c r="Z81">
        <v>79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1</v>
      </c>
      <c r="GW81">
        <v>1</v>
      </c>
      <c r="GX81">
        <v>1</v>
      </c>
    </row>
    <row r="82" spans="1:206" x14ac:dyDescent="0.25">
      <c r="A82">
        <v>113821</v>
      </c>
      <c r="B82">
        <v>81</v>
      </c>
      <c r="C82">
        <v>2680</v>
      </c>
      <c r="D82">
        <v>352</v>
      </c>
      <c r="E82">
        <v>3488</v>
      </c>
      <c r="F82">
        <v>0</v>
      </c>
      <c r="G82">
        <v>1</v>
      </c>
      <c r="H82">
        <v>5</v>
      </c>
      <c r="I82">
        <v>15</v>
      </c>
      <c r="J82">
        <v>113650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8"/>
        <v>0</v>
      </c>
      <c r="S82">
        <f t="shared" si="9"/>
        <v>1</v>
      </c>
      <c r="T82">
        <f t="shared" si="10"/>
        <v>3032</v>
      </c>
      <c r="U82">
        <f t="shared" si="11"/>
        <v>0</v>
      </c>
      <c r="V82">
        <f t="shared" si="12"/>
        <v>1</v>
      </c>
      <c r="W82">
        <f t="shared" si="13"/>
        <v>3032</v>
      </c>
      <c r="X82">
        <f t="shared" si="14"/>
        <v>1</v>
      </c>
      <c r="Y82">
        <f t="shared" si="15"/>
        <v>0</v>
      </c>
      <c r="Z82">
        <v>80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1</v>
      </c>
      <c r="GW82">
        <v>1</v>
      </c>
      <c r="GX82">
        <v>1</v>
      </c>
    </row>
    <row r="83" spans="1:206" x14ac:dyDescent="0.25">
      <c r="A83">
        <v>113830</v>
      </c>
      <c r="B83">
        <v>82</v>
      </c>
      <c r="C83">
        <v>2603</v>
      </c>
      <c r="D83">
        <v>352</v>
      </c>
      <c r="E83">
        <v>3488</v>
      </c>
      <c r="F83">
        <v>0</v>
      </c>
      <c r="G83">
        <v>1</v>
      </c>
      <c r="H83">
        <v>5</v>
      </c>
      <c r="I83">
        <v>15</v>
      </c>
      <c r="J83">
        <v>113700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8"/>
        <v>0</v>
      </c>
      <c r="S83">
        <f t="shared" si="9"/>
        <v>1</v>
      </c>
      <c r="T83">
        <f t="shared" si="10"/>
        <v>2955</v>
      </c>
      <c r="U83">
        <f t="shared" si="11"/>
        <v>0</v>
      </c>
      <c r="V83">
        <f t="shared" si="12"/>
        <v>1</v>
      </c>
      <c r="W83">
        <f t="shared" si="13"/>
        <v>2955</v>
      </c>
      <c r="X83">
        <f t="shared" si="14"/>
        <v>1</v>
      </c>
      <c r="Y83">
        <f t="shared" si="15"/>
        <v>0</v>
      </c>
      <c r="Z83">
        <v>81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1</v>
      </c>
      <c r="GW83">
        <v>1</v>
      </c>
      <c r="GX83">
        <v>1</v>
      </c>
    </row>
    <row r="84" spans="1:206" x14ac:dyDescent="0.25">
      <c r="A84">
        <v>114013</v>
      </c>
      <c r="B84">
        <v>83</v>
      </c>
      <c r="C84">
        <v>369</v>
      </c>
      <c r="D84">
        <v>352</v>
      </c>
      <c r="E84">
        <v>3488</v>
      </c>
      <c r="F84">
        <v>0</v>
      </c>
      <c r="G84">
        <v>1</v>
      </c>
      <c r="H84">
        <v>5</v>
      </c>
      <c r="I84">
        <v>15</v>
      </c>
      <c r="J84">
        <v>113843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8"/>
        <v>0</v>
      </c>
      <c r="S84">
        <f t="shared" si="9"/>
        <v>1</v>
      </c>
      <c r="T84">
        <f t="shared" si="10"/>
        <v>721</v>
      </c>
      <c r="U84">
        <f t="shared" si="11"/>
        <v>0</v>
      </c>
      <c r="V84">
        <f t="shared" si="12"/>
        <v>1</v>
      </c>
      <c r="W84">
        <f t="shared" si="13"/>
        <v>721</v>
      </c>
      <c r="X84">
        <f t="shared" si="14"/>
        <v>1</v>
      </c>
      <c r="Y84">
        <f t="shared" si="15"/>
        <v>0</v>
      </c>
      <c r="Z84">
        <v>82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1</v>
      </c>
      <c r="GW84">
        <v>1</v>
      </c>
      <c r="GX84">
        <v>1</v>
      </c>
    </row>
    <row r="85" spans="1:206" x14ac:dyDescent="0.25">
      <c r="A85">
        <v>114024</v>
      </c>
      <c r="B85">
        <v>84</v>
      </c>
      <c r="C85">
        <v>2698</v>
      </c>
      <c r="D85">
        <v>352</v>
      </c>
      <c r="E85">
        <v>3488</v>
      </c>
      <c r="F85">
        <v>0</v>
      </c>
      <c r="G85">
        <v>1</v>
      </c>
      <c r="H85">
        <v>5</v>
      </c>
      <c r="I85">
        <v>15</v>
      </c>
      <c r="J85">
        <v>113854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8"/>
        <v>0</v>
      </c>
      <c r="S85">
        <f t="shared" si="9"/>
        <v>1</v>
      </c>
      <c r="T85">
        <f t="shared" si="10"/>
        <v>3050</v>
      </c>
      <c r="U85">
        <f t="shared" si="11"/>
        <v>0</v>
      </c>
      <c r="V85">
        <f t="shared" si="12"/>
        <v>1</v>
      </c>
      <c r="W85">
        <f t="shared" si="13"/>
        <v>3050</v>
      </c>
      <c r="X85">
        <f t="shared" si="14"/>
        <v>1</v>
      </c>
      <c r="Y85">
        <f t="shared" si="15"/>
        <v>0</v>
      </c>
      <c r="Z85">
        <v>83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1</v>
      </c>
      <c r="GW85">
        <v>1</v>
      </c>
      <c r="GX85">
        <v>1</v>
      </c>
    </row>
    <row r="86" spans="1:206" x14ac:dyDescent="0.25">
      <c r="A86">
        <v>114053</v>
      </c>
      <c r="B86">
        <v>85</v>
      </c>
      <c r="C86">
        <v>1347</v>
      </c>
      <c r="D86">
        <v>352</v>
      </c>
      <c r="E86">
        <v>3488</v>
      </c>
      <c r="F86">
        <v>0</v>
      </c>
      <c r="G86">
        <v>1</v>
      </c>
      <c r="H86">
        <v>5</v>
      </c>
      <c r="I86">
        <v>15</v>
      </c>
      <c r="J86">
        <v>113923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8"/>
        <v>0</v>
      </c>
      <c r="S86">
        <f t="shared" si="9"/>
        <v>1</v>
      </c>
      <c r="T86">
        <f t="shared" si="10"/>
        <v>1699</v>
      </c>
      <c r="U86">
        <f t="shared" si="11"/>
        <v>0</v>
      </c>
      <c r="V86">
        <f t="shared" si="12"/>
        <v>1</v>
      </c>
      <c r="W86">
        <f t="shared" si="13"/>
        <v>1699</v>
      </c>
      <c r="X86">
        <f t="shared" si="14"/>
        <v>1</v>
      </c>
      <c r="Y86">
        <f t="shared" si="15"/>
        <v>0</v>
      </c>
      <c r="Z86">
        <v>84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1</v>
      </c>
      <c r="GW86">
        <v>1</v>
      </c>
      <c r="GX86">
        <v>1</v>
      </c>
    </row>
    <row r="87" spans="1:206" x14ac:dyDescent="0.25">
      <c r="A87">
        <v>114109</v>
      </c>
      <c r="B87">
        <v>86</v>
      </c>
      <c r="C87">
        <v>2561</v>
      </c>
      <c r="D87">
        <v>352</v>
      </c>
      <c r="E87">
        <v>3488</v>
      </c>
      <c r="F87">
        <v>0</v>
      </c>
      <c r="G87">
        <v>1</v>
      </c>
      <c r="H87">
        <v>5</v>
      </c>
      <c r="I87">
        <v>15</v>
      </c>
      <c r="J87">
        <v>113939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8"/>
        <v>0</v>
      </c>
      <c r="S87">
        <f t="shared" si="9"/>
        <v>1</v>
      </c>
      <c r="T87">
        <f t="shared" si="10"/>
        <v>2913</v>
      </c>
      <c r="U87">
        <f t="shared" si="11"/>
        <v>0</v>
      </c>
      <c r="V87">
        <f t="shared" si="12"/>
        <v>1</v>
      </c>
      <c r="W87">
        <f t="shared" si="13"/>
        <v>2913</v>
      </c>
      <c r="X87">
        <f t="shared" si="14"/>
        <v>1</v>
      </c>
      <c r="Y87">
        <f t="shared" si="15"/>
        <v>0</v>
      </c>
      <c r="Z87">
        <v>85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1</v>
      </c>
      <c r="GW87">
        <v>1</v>
      </c>
      <c r="GX87">
        <v>1</v>
      </c>
    </row>
    <row r="88" spans="1:206" x14ac:dyDescent="0.25">
      <c r="A88">
        <v>114155</v>
      </c>
      <c r="B88">
        <v>87</v>
      </c>
      <c r="C88">
        <v>2880</v>
      </c>
      <c r="D88">
        <v>352</v>
      </c>
      <c r="E88">
        <v>3488</v>
      </c>
      <c r="F88">
        <v>0</v>
      </c>
      <c r="G88">
        <v>1</v>
      </c>
      <c r="H88">
        <v>5</v>
      </c>
      <c r="I88">
        <v>15</v>
      </c>
      <c r="J88">
        <v>114025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8"/>
        <v>0</v>
      </c>
      <c r="S88">
        <f t="shared" si="9"/>
        <v>1</v>
      </c>
      <c r="T88">
        <f t="shared" si="10"/>
        <v>3232</v>
      </c>
      <c r="U88">
        <f t="shared" si="11"/>
        <v>0</v>
      </c>
      <c r="V88">
        <f t="shared" si="12"/>
        <v>1</v>
      </c>
      <c r="W88">
        <f t="shared" si="13"/>
        <v>3232</v>
      </c>
      <c r="X88">
        <f t="shared" si="14"/>
        <v>1</v>
      </c>
      <c r="Y88">
        <f t="shared" si="15"/>
        <v>0</v>
      </c>
      <c r="Z88">
        <v>86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1</v>
      </c>
      <c r="GW88">
        <v>1</v>
      </c>
      <c r="GX88">
        <v>1</v>
      </c>
    </row>
    <row r="89" spans="1:206" x14ac:dyDescent="0.25">
      <c r="A89">
        <v>114250</v>
      </c>
      <c r="B89">
        <v>88</v>
      </c>
      <c r="C89">
        <v>2860</v>
      </c>
      <c r="D89">
        <v>352</v>
      </c>
      <c r="E89">
        <v>3488</v>
      </c>
      <c r="F89">
        <v>0</v>
      </c>
      <c r="G89">
        <v>1</v>
      </c>
      <c r="H89">
        <v>5</v>
      </c>
      <c r="I89">
        <v>15</v>
      </c>
      <c r="J89">
        <v>114120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8"/>
        <v>0</v>
      </c>
      <c r="S89">
        <f t="shared" si="9"/>
        <v>1</v>
      </c>
      <c r="T89">
        <f t="shared" si="10"/>
        <v>3212</v>
      </c>
      <c r="U89">
        <f t="shared" si="11"/>
        <v>0</v>
      </c>
      <c r="V89">
        <f t="shared" si="12"/>
        <v>1</v>
      </c>
      <c r="W89">
        <f t="shared" si="13"/>
        <v>3212</v>
      </c>
      <c r="X89">
        <f t="shared" si="14"/>
        <v>1</v>
      </c>
      <c r="Y89">
        <f t="shared" si="15"/>
        <v>0</v>
      </c>
      <c r="Z89">
        <v>87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1</v>
      </c>
      <c r="GW89">
        <v>1</v>
      </c>
      <c r="GX89">
        <v>1</v>
      </c>
    </row>
    <row r="90" spans="1:206" x14ac:dyDescent="0.25">
      <c r="A90">
        <v>114350</v>
      </c>
      <c r="B90">
        <v>89</v>
      </c>
      <c r="C90">
        <v>2492</v>
      </c>
      <c r="D90">
        <v>352</v>
      </c>
      <c r="E90">
        <v>3488</v>
      </c>
      <c r="F90">
        <v>0</v>
      </c>
      <c r="G90">
        <v>1</v>
      </c>
      <c r="H90">
        <v>5</v>
      </c>
      <c r="I90">
        <v>15</v>
      </c>
      <c r="J90">
        <v>114220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8"/>
        <v>0</v>
      </c>
      <c r="S90">
        <f t="shared" si="9"/>
        <v>1</v>
      </c>
      <c r="T90">
        <f t="shared" si="10"/>
        <v>2844</v>
      </c>
      <c r="U90">
        <f t="shared" si="11"/>
        <v>0</v>
      </c>
      <c r="V90">
        <f t="shared" si="12"/>
        <v>1</v>
      </c>
      <c r="W90">
        <f t="shared" si="13"/>
        <v>2844</v>
      </c>
      <c r="X90">
        <f t="shared" si="14"/>
        <v>1</v>
      </c>
      <c r="Y90">
        <f t="shared" si="15"/>
        <v>0</v>
      </c>
      <c r="Z90">
        <v>88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1</v>
      </c>
      <c r="GW90">
        <v>1</v>
      </c>
      <c r="GX90">
        <v>1</v>
      </c>
    </row>
    <row r="91" spans="1:206" x14ac:dyDescent="0.25">
      <c r="A91">
        <v>114418</v>
      </c>
      <c r="B91">
        <v>90</v>
      </c>
      <c r="C91">
        <v>2765</v>
      </c>
      <c r="D91">
        <v>352</v>
      </c>
      <c r="E91">
        <v>3488</v>
      </c>
      <c r="F91">
        <v>0</v>
      </c>
      <c r="G91">
        <v>1</v>
      </c>
      <c r="H91">
        <v>5</v>
      </c>
      <c r="I91">
        <v>15</v>
      </c>
      <c r="J91">
        <v>114247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8"/>
        <v>0</v>
      </c>
      <c r="S91">
        <f t="shared" si="9"/>
        <v>1</v>
      </c>
      <c r="T91">
        <f t="shared" si="10"/>
        <v>3117</v>
      </c>
      <c r="U91">
        <f t="shared" si="11"/>
        <v>0</v>
      </c>
      <c r="V91">
        <f t="shared" si="12"/>
        <v>1</v>
      </c>
      <c r="W91">
        <f t="shared" si="13"/>
        <v>3117</v>
      </c>
      <c r="X91">
        <f t="shared" si="14"/>
        <v>1</v>
      </c>
      <c r="Y91">
        <f t="shared" si="15"/>
        <v>0</v>
      </c>
      <c r="Z91">
        <v>89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1</v>
      </c>
      <c r="GW91">
        <v>1</v>
      </c>
      <c r="GX91">
        <v>1</v>
      </c>
    </row>
    <row r="92" spans="1:20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8"/>
        <v>1</v>
      </c>
      <c r="S92">
        <f t="shared" si="9"/>
        <v>0</v>
      </c>
      <c r="T92">
        <f t="shared" si="10"/>
        <v>0</v>
      </c>
      <c r="U92">
        <f t="shared" si="11"/>
        <v>0</v>
      </c>
      <c r="V92">
        <f t="shared" si="12"/>
        <v>0</v>
      </c>
      <c r="W92">
        <f t="shared" si="13"/>
        <v>0</v>
      </c>
      <c r="X92">
        <f t="shared" si="14"/>
        <v>1</v>
      </c>
      <c r="Y92">
        <f t="shared" si="15"/>
        <v>0</v>
      </c>
      <c r="Z92">
        <v>90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</v>
      </c>
      <c r="GW92">
        <v>1</v>
      </c>
      <c r="GX92">
        <v>1</v>
      </c>
    </row>
    <row r="93" spans="1:20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8"/>
        <v>1</v>
      </c>
      <c r="S93">
        <f t="shared" si="9"/>
        <v>0</v>
      </c>
      <c r="T93">
        <f t="shared" si="10"/>
        <v>0</v>
      </c>
      <c r="U93">
        <f t="shared" si="11"/>
        <v>0</v>
      </c>
      <c r="V93">
        <f t="shared" si="12"/>
        <v>0</v>
      </c>
      <c r="W93">
        <f t="shared" si="13"/>
        <v>0</v>
      </c>
      <c r="X93">
        <f t="shared" si="14"/>
        <v>1</v>
      </c>
      <c r="Y93">
        <f t="shared" si="15"/>
        <v>0</v>
      </c>
      <c r="Z93">
        <v>91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1</v>
      </c>
      <c r="GW93">
        <v>1</v>
      </c>
      <c r="GX93">
        <v>1</v>
      </c>
    </row>
    <row r="94" spans="1:20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8"/>
        <v>1</v>
      </c>
      <c r="S94">
        <f t="shared" si="9"/>
        <v>0</v>
      </c>
      <c r="T94">
        <f t="shared" si="10"/>
        <v>0</v>
      </c>
      <c r="U94">
        <f t="shared" si="11"/>
        <v>0</v>
      </c>
      <c r="V94">
        <f t="shared" si="12"/>
        <v>0</v>
      </c>
      <c r="W94">
        <f t="shared" si="13"/>
        <v>0</v>
      </c>
      <c r="X94">
        <f t="shared" si="14"/>
        <v>1</v>
      </c>
      <c r="Y94">
        <f t="shared" si="15"/>
        <v>0</v>
      </c>
      <c r="Z94">
        <v>92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1</v>
      </c>
      <c r="GW94">
        <v>1</v>
      </c>
      <c r="GX94">
        <v>1</v>
      </c>
    </row>
    <row r="95" spans="1:20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8"/>
        <v>1</v>
      </c>
      <c r="S95">
        <f t="shared" si="9"/>
        <v>0</v>
      </c>
      <c r="T95">
        <f t="shared" si="10"/>
        <v>0</v>
      </c>
      <c r="U95">
        <f t="shared" si="11"/>
        <v>0</v>
      </c>
      <c r="V95">
        <f t="shared" si="12"/>
        <v>0</v>
      </c>
      <c r="W95">
        <f t="shared" si="13"/>
        <v>0</v>
      </c>
      <c r="X95">
        <f t="shared" si="14"/>
        <v>1</v>
      </c>
      <c r="Y95">
        <f t="shared" si="15"/>
        <v>0</v>
      </c>
      <c r="Z95">
        <v>93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1</v>
      </c>
      <c r="GW95">
        <v>1</v>
      </c>
      <c r="GX95">
        <v>1</v>
      </c>
    </row>
    <row r="96" spans="1:20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8"/>
        <v>1</v>
      </c>
      <c r="S96">
        <f t="shared" si="9"/>
        <v>0</v>
      </c>
      <c r="T96">
        <f t="shared" si="10"/>
        <v>0</v>
      </c>
      <c r="U96">
        <f t="shared" si="11"/>
        <v>0</v>
      </c>
      <c r="V96">
        <f t="shared" si="12"/>
        <v>0</v>
      </c>
      <c r="W96">
        <f t="shared" si="13"/>
        <v>0</v>
      </c>
      <c r="X96">
        <f t="shared" si="14"/>
        <v>1</v>
      </c>
      <c r="Y96">
        <f t="shared" si="15"/>
        <v>0</v>
      </c>
      <c r="Z96">
        <v>94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1</v>
      </c>
      <c r="GW96">
        <v>1</v>
      </c>
      <c r="GX96">
        <v>1</v>
      </c>
    </row>
    <row r="97" spans="1:20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8"/>
        <v>1</v>
      </c>
      <c r="S97">
        <f t="shared" si="9"/>
        <v>0</v>
      </c>
      <c r="T97">
        <f t="shared" si="10"/>
        <v>0</v>
      </c>
      <c r="U97">
        <f t="shared" si="11"/>
        <v>0</v>
      </c>
      <c r="V97">
        <f t="shared" si="12"/>
        <v>0</v>
      </c>
      <c r="W97">
        <f t="shared" si="13"/>
        <v>0</v>
      </c>
      <c r="X97">
        <f t="shared" si="14"/>
        <v>1</v>
      </c>
      <c r="Y97">
        <f t="shared" si="15"/>
        <v>0</v>
      </c>
      <c r="Z97">
        <v>95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1</v>
      </c>
      <c r="GW97">
        <v>1</v>
      </c>
      <c r="GX97">
        <v>1</v>
      </c>
    </row>
    <row r="98" spans="1:20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8"/>
        <v>1</v>
      </c>
      <c r="S98">
        <f t="shared" si="9"/>
        <v>0</v>
      </c>
      <c r="T98">
        <f t="shared" si="10"/>
        <v>0</v>
      </c>
      <c r="U98">
        <f t="shared" si="11"/>
        <v>0</v>
      </c>
      <c r="V98">
        <f t="shared" si="12"/>
        <v>0</v>
      </c>
      <c r="W98">
        <f t="shared" si="13"/>
        <v>0</v>
      </c>
      <c r="X98">
        <f t="shared" si="14"/>
        <v>1</v>
      </c>
      <c r="Y98">
        <f t="shared" si="15"/>
        <v>0</v>
      </c>
      <c r="Z98">
        <v>96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1</v>
      </c>
      <c r="GW98">
        <v>1</v>
      </c>
      <c r="GX98">
        <v>1</v>
      </c>
    </row>
    <row r="99" spans="1:20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8"/>
        <v>1</v>
      </c>
      <c r="S99">
        <f t="shared" si="9"/>
        <v>0</v>
      </c>
      <c r="T99">
        <f t="shared" si="10"/>
        <v>0</v>
      </c>
      <c r="U99">
        <f t="shared" si="11"/>
        <v>0</v>
      </c>
      <c r="V99">
        <f t="shared" si="12"/>
        <v>0</v>
      </c>
      <c r="W99">
        <f t="shared" si="13"/>
        <v>0</v>
      </c>
      <c r="X99">
        <f t="shared" si="14"/>
        <v>1</v>
      </c>
      <c r="Y99">
        <f t="shared" si="15"/>
        <v>0</v>
      </c>
      <c r="Z99">
        <v>97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1</v>
      </c>
      <c r="GW99">
        <v>1</v>
      </c>
      <c r="GX99">
        <v>1</v>
      </c>
    </row>
    <row r="100" spans="1:20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8"/>
        <v>1</v>
      </c>
      <c r="S100">
        <f t="shared" si="9"/>
        <v>0</v>
      </c>
      <c r="T100">
        <f t="shared" si="10"/>
        <v>0</v>
      </c>
      <c r="U100">
        <f t="shared" si="11"/>
        <v>0</v>
      </c>
      <c r="V100">
        <f t="shared" si="12"/>
        <v>0</v>
      </c>
      <c r="W100">
        <f t="shared" si="13"/>
        <v>0</v>
      </c>
      <c r="X100">
        <f t="shared" si="14"/>
        <v>1</v>
      </c>
      <c r="Y100">
        <f t="shared" si="15"/>
        <v>0</v>
      </c>
      <c r="Z100">
        <v>98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1</v>
      </c>
      <c r="GW100">
        <v>1</v>
      </c>
      <c r="GX100">
        <v>1</v>
      </c>
    </row>
    <row r="101" spans="1:20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8"/>
        <v>1</v>
      </c>
      <c r="S101">
        <f t="shared" si="9"/>
        <v>0</v>
      </c>
      <c r="T101">
        <f t="shared" si="10"/>
        <v>0</v>
      </c>
      <c r="U101">
        <f t="shared" si="11"/>
        <v>0</v>
      </c>
      <c r="V101">
        <f t="shared" si="12"/>
        <v>0</v>
      </c>
      <c r="W101">
        <f t="shared" si="13"/>
        <v>0</v>
      </c>
      <c r="X101">
        <f t="shared" si="14"/>
        <v>1</v>
      </c>
      <c r="Y101">
        <f t="shared" si="15"/>
        <v>0</v>
      </c>
      <c r="Z101">
        <v>99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1</v>
      </c>
      <c r="GW101">
        <v>1</v>
      </c>
      <c r="GX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Colins Rodriguez</dc:creator>
  <cp:lastModifiedBy>Andrea Colins Rodriguez</cp:lastModifiedBy>
  <dcterms:created xsi:type="dcterms:W3CDTF">2017-03-28T12:32:40Z</dcterms:created>
  <dcterms:modified xsi:type="dcterms:W3CDTF">2017-03-28T13:24:26Z</dcterms:modified>
</cp:coreProperties>
</file>