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re\Desktop\EPICODE - DATA ANALYST\Esercitazioni\Esercizi W2\"/>
    </mc:Choice>
  </mc:AlternateContent>
  <xr:revisionPtr revIDLastSave="0" documentId="13_ncr:1_{88207AB0-1F1B-4762-8A5E-12D0340FA3B5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Consegna" sheetId="2" r:id="rId1"/>
    <sheet name="Base_Dati" sheetId="3" r:id="rId2"/>
    <sheet name="Esercizio_1" sheetId="1" r:id="rId3"/>
    <sheet name="Esercizio_2" sheetId="4" r:id="rId4"/>
    <sheet name="Esercizio_3" sheetId="5" r:id="rId5"/>
  </sheets>
  <definedNames>
    <definedName name="_xlnm._FilterDatabase" localSheetId="2" hidden="1">Esercizio_1!$A$1:$E$11</definedName>
    <definedName name="_xlnm._FilterDatabase" localSheetId="3" hidden="1">Esercizio_2!$A$1:$G$11</definedName>
    <definedName name="_xlnm.Print_Area" localSheetId="2">Esercizio_1!$A$1:$E$11</definedName>
    <definedName name="_xlnm.Print_Area" localSheetId="4">Esercizio_3!$A$1:$Q$66</definedName>
    <definedName name="FiltroDati_Azienda_1">#N/A</definedName>
    <definedName name="FiltroDati_Prodotto_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B22" i="4"/>
  <c r="E13" i="5"/>
  <c r="E12" i="5"/>
  <c r="E11" i="5"/>
  <c r="E10" i="5"/>
  <c r="E9" i="5"/>
  <c r="E8" i="5"/>
  <c r="E7" i="5"/>
  <c r="E6" i="5"/>
  <c r="E5" i="5"/>
  <c r="E4" i="5"/>
  <c r="G4" i="4"/>
  <c r="G5" i="4"/>
  <c r="E11" i="4"/>
  <c r="E10" i="4"/>
  <c r="E9" i="4"/>
  <c r="E8" i="4"/>
  <c r="E7" i="4"/>
  <c r="E6" i="4"/>
  <c r="E5" i="4"/>
  <c r="B20" i="4" s="1"/>
  <c r="E4" i="4"/>
  <c r="B19" i="4" s="1"/>
  <c r="E3" i="4"/>
  <c r="B18" i="4" s="1"/>
  <c r="E2" i="4"/>
  <c r="G2" i="4" s="1"/>
  <c r="E3" i="1"/>
  <c r="E4" i="1"/>
  <c r="E5" i="1"/>
  <c r="E6" i="1"/>
  <c r="E7" i="1"/>
  <c r="E8" i="1"/>
  <c r="E9" i="1"/>
  <c r="E10" i="1"/>
  <c r="E11" i="1"/>
  <c r="E2" i="1"/>
  <c r="B17" i="4" l="1"/>
  <c r="B26" i="4" s="1"/>
  <c r="G3" i="4"/>
  <c r="B24" i="4" l="1"/>
  <c r="B25" i="4"/>
  <c r="B23" i="4"/>
</calcChain>
</file>

<file path=xl/sharedStrings.xml><?xml version="1.0" encoding="utf-8"?>
<sst xmlns="http://schemas.openxmlformats.org/spreadsheetml/2006/main" count="120" uniqueCount="26">
  <si>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</si>
  <si>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</si>
  <si>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</si>
  <si>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</si>
  <si>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</si>
  <si>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</si>
  <si>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</si>
  <si>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</si>
  <si>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</si>
  <si>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</si>
  <si>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</si>
  <si>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</si>
  <si>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</si>
  <si>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</si>
  <si>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</si>
  <si>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</si>
  <si>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</si>
  <si>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</si>
  <si>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</si>
  <si>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r>
      <rPr>
        <b/>
        <sz val="10"/>
        <color rgb="FF000000"/>
        <rFont val="Arial"/>
        <family val="2"/>
        <scheme val="minor"/>
      </rPr>
      <t>ESERCIZIO 2</t>
    </r>
    <r>
      <rPr>
        <sz val="10"/>
        <color rgb="FF000000"/>
        <rFont val="Arial"/>
        <family val="2"/>
        <scheme val="minor"/>
      </rPr>
      <t xml:space="preserve">
Rappresentate la spesa totale in relazione ai prodotti e alle aziende con almeno due diversi grafici ciascuno. Come potete fare? Avete bisogno di creare nuove colonne?</t>
    </r>
  </si>
  <si>
    <r>
      <rPr>
        <b/>
        <sz val="10"/>
        <color rgb="FF000000"/>
        <rFont val="Arial"/>
        <family val="2"/>
        <scheme val="minor"/>
      </rPr>
      <t>ESERCIZIO 3</t>
    </r>
    <r>
      <rPr>
        <sz val="10"/>
        <color rgb="FF000000"/>
        <rFont val="Arial"/>
        <family val="2"/>
        <scheme val="minor"/>
      </rPr>
      <t xml:space="preserve">
Utilizzando i precedenti dati e grafici, organizzate lo worksheet tramite interruzioni di pagina in modo che otteniate: una pagina con i dati tabellari
 una pagina relativa ai grafici delle aziende
Due pagine relative ai grafici dei prodotti.
Aggiungete per ogni pagina un'intestazione a piacere ed una nota a piè di pagina in cui sia indicato il numero di pagina e la data.</t>
    </r>
  </si>
  <si>
    <t>Azienda_Totale</t>
  </si>
  <si>
    <t>Azienda_1</t>
  </si>
  <si>
    <r>
      <rPr>
        <b/>
        <sz val="10"/>
        <color rgb="FF000000"/>
        <rFont val="Arial"/>
        <family val="2"/>
        <scheme val="minor"/>
      </rPr>
      <t>ESERCIZIO 1</t>
    </r>
    <r>
      <rPr>
        <sz val="10"/>
        <color rgb="FF000000"/>
        <rFont val="Arial"/>
        <scheme val="minor"/>
      </rPr>
      <t xml:space="preserve">
Avete acquistato prodotti da diverse aziende: inserite la formula per calcolare il totale di ogni prodotto in relazione allʼazienda nella colonna E. 
Modificate il layout in modo che: Lʼorientamento di pagina risulti verticale. 
I margini superiori ed inferiori siano di 1cm, mentre il sinistro e il destro di 0.5cm. 
Restringete lʼarea di stampa nel range di celle A1E11. 
Inserite come intestazione “Spese recentiˮ.</t>
    </r>
  </si>
  <si>
    <t>Spese_Recenti</t>
  </si>
  <si>
    <t>Prodotto_1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</si>
</sst>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0" applyNumberFormat="1" applyFont="1"/>
    <xf numFmtId="44" fontId="0" fillId="0" borderId="0" xfId="0" applyNumberFormat="1"/>
    <xf numFmtId="0" fontId="6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/>
    <xf numFmtId="0" fontId="3" fillId="0" borderId="1" xfId="0" applyFont="1" applyBorder="1"/>
    <xf numFmtId="44" fontId="3" fillId="0" borderId="1" xfId="0" applyNumberFormat="1" applyFont="1" applyBorder="1"/>
    <xf numFmtId="44" fontId="0" fillId="0" borderId="1" xfId="0" applyNumberFormat="1" applyBorder="1"/>
    <xf numFmtId="0" fontId="3" fillId="0" borderId="2" xfId="0" applyFont="1" applyBorder="1"/>
    <xf numFmtId="44" fontId="0" fillId="0" borderId="3" xfId="0" applyNumberFormat="1" applyBorder="1"/>
    <xf numFmtId="0" fontId="4" fillId="2" borderId="4" xfId="0" applyFont="1" applyFill="1" applyBorder="1"/>
    <xf numFmtId="0" fontId="4" fillId="2" borderId="5" xfId="0" applyFont="1" applyFill="1" applyBorder="1"/>
    <xf numFmtId="0" fontId="3" fillId="0" borderId="6" xfId="0" applyFont="1" applyBorder="1"/>
    <xf numFmtId="44" fontId="0" fillId="0" borderId="7" xfId="0" applyNumberFormat="1" applyBorder="1"/>
  </cellXfs>
  <cellStyles count="1">
    <cellStyle name="Normale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Prodotto:Totale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Esercizio_2!$B$16</c:f>
              <c:strCache>
                <c:ptCount val="1"/>
                <c:pt idx="0">
                  <c:v>Azienda_Totale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Esercizio_2!$A$17:$A$26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Esercizio_2!$B$17:$B$26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D-42CF-8C3D-DD9D4594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642624"/>
        <c:axId val="193647904"/>
      </c:barChart>
      <c:catAx>
        <c:axId val="1936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647904"/>
        <c:crosses val="autoZero"/>
        <c:auto val="1"/>
        <c:lblAlgn val="ctr"/>
        <c:lblOffset val="100"/>
        <c:noMultiLvlLbl val="0"/>
      </c:catAx>
      <c:valAx>
        <c:axId val="193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6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Prodotto:Totale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Esercizio_2!$B$16</c:f>
              <c:strCache>
                <c:ptCount val="1"/>
                <c:pt idx="0">
                  <c:v>Azienda_Totale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46-44F9-AAFB-85DE972617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46-44F9-AAFB-85DE972617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646-44F9-AAFB-85DE972617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46-44F9-AAFB-85DE972617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646-44F9-AAFB-85DE972617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46-44F9-AAFB-85DE972617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646-44F9-AAFB-85DE972617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46-44F9-AAFB-85DE972617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646-44F9-AAFB-85DE97261715}"/>
              </c:ext>
            </c:extLst>
          </c:dPt>
          <c:dPt>
            <c:idx val="9"/>
            <c:bubble3D val="0"/>
            <c:explosion val="8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46-44F9-AAFB-85DE9726171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646-44F9-AAFB-85DE9726171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646-44F9-AAFB-85DE9726171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646-44F9-AAFB-85DE9726171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646-44F9-AAFB-85DE9726171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646-44F9-AAFB-85DE9726171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646-44F9-AAFB-85DE9726171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646-44F9-AAFB-85DE9726171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646-44F9-AAFB-85DE9726171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6646-44F9-AAFB-85DE9726171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646-44F9-AAFB-85DE9726171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Esercizio_2!$A$17:$A$26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Esercizio_2!$B$17:$B$26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4F9-AAFB-85DE972617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Azienda:Totale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580664916885389"/>
          <c:y val="0.16250000000000003"/>
          <c:w val="0.61788779527559057"/>
          <c:h val="0.7297455526392534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Esercizio_2!$G$1</c:f>
              <c:strCache>
                <c:ptCount val="1"/>
                <c:pt idx="0">
                  <c:v>Azienda_Totale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Esercizio_2!$F$2:$F$5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Esercizio_2!$G$2:$G$5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1-4DD2-AE77-81B3C78C47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1653951"/>
        <c:axId val="471655871"/>
        <c:axId val="0"/>
      </c:bar3DChart>
      <c:catAx>
        <c:axId val="47165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655871"/>
        <c:crosses val="autoZero"/>
        <c:auto val="1"/>
        <c:lblAlgn val="ctr"/>
        <c:lblOffset val="100"/>
        <c:noMultiLvlLbl val="0"/>
      </c:catAx>
      <c:valAx>
        <c:axId val="4716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6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AZIENDA:TOTALE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Esercizio_2!$G$1</c:f>
              <c:strCache>
                <c:ptCount val="1"/>
                <c:pt idx="0">
                  <c:v>Azienda_Totale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4CA-45DA-A17E-8A729030A9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CA-45DA-A17E-8A729030A997}"/>
              </c:ext>
            </c:extLst>
          </c:dPt>
          <c:dPt>
            <c:idx val="2"/>
            <c:bubble3D val="0"/>
            <c:explosion val="7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4CA-45DA-A17E-8A729030A9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CA-45DA-A17E-8A729030A997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-5.362706640963423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CA-45DA-A17E-8A729030A997}"/>
                </c:ext>
              </c:extLst>
            </c:dLbl>
            <c:dLbl>
              <c:idx val="1"/>
              <c:layout>
                <c:manualLayout>
                  <c:x val="9.4731908511436064E-2"/>
                  <c:y val="-1.317259215923222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CA-45DA-A17E-8A729030A997}"/>
                </c:ext>
              </c:extLst>
            </c:dLbl>
            <c:dLbl>
              <c:idx val="2"/>
              <c:layout>
                <c:manualLayout>
                  <c:x val="-8.3278598795840195E-2"/>
                  <c:y val="-1.624035728786040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CA-45DA-A17E-8A729030A997}"/>
                </c:ext>
              </c:extLst>
            </c:dLbl>
            <c:dLbl>
              <c:idx val="3"/>
              <c:layout>
                <c:manualLayout>
                  <c:x val="-6.9594964422550656E-2"/>
                  <c:y val="-7.087669157067916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CA-45DA-A17E-8A729030A997}"/>
                </c:ext>
              </c:extLst>
            </c:dLbl>
            <c:dLbl>
              <c:idx val="4"/>
              <c:layout>
                <c:manualLayout>
                  <c:x val="0.11666666666666667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CA-45DA-A17E-8A729030A997}"/>
                </c:ext>
              </c:extLst>
            </c:dLbl>
            <c:dLbl>
              <c:idx val="5"/>
              <c:layout>
                <c:manualLayout>
                  <c:x val="-5.5555555555555558E-3"/>
                  <c:y val="0.12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CA-45DA-A17E-8A729030A997}"/>
                </c:ext>
              </c:extLst>
            </c:dLbl>
            <c:dLbl>
              <c:idx val="6"/>
              <c:layout>
                <c:manualLayout>
                  <c:x val="-9.4567704898956592E-2"/>
                  <c:y val="7.627884821340084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CA-45DA-A17E-8A729030A997}"/>
                </c:ext>
              </c:extLst>
            </c:dLbl>
            <c:dLbl>
              <c:idx val="7"/>
              <c:layout>
                <c:manualLayout>
                  <c:x val="-0.1"/>
                  <c:y val="1.616714780323592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CA-45DA-A17E-8A729030A997}"/>
                </c:ext>
              </c:extLst>
            </c:dLbl>
            <c:dLbl>
              <c:idx val="8"/>
              <c:layout>
                <c:manualLayout>
                  <c:x val="-0.10277777777777779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CA-45DA-A17E-8A729030A997}"/>
                </c:ext>
              </c:extLst>
            </c:dLbl>
            <c:dLbl>
              <c:idx val="9"/>
              <c:layout>
                <c:manualLayout>
                  <c:x val="-8.8888888888888892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CA-45DA-A17E-8A729030A99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Esercizio_2!$F$2:$F$5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Esercizio_2!$G$2:$G$5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A-45DA-A17E-8A729030A9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38688267414853"/>
          <c:y val="0.30633757564713665"/>
          <c:w val="0.3888763904511936"/>
          <c:h val="0.3645883485027220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Azienda:Totale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580664916885389"/>
          <c:y val="0.16250000000000003"/>
          <c:w val="0.61788779527559057"/>
          <c:h val="0.7297455526392534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Esercizio_2!$G$1</c:f>
              <c:strCache>
                <c:ptCount val="1"/>
                <c:pt idx="0">
                  <c:v>Azienda_Totale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Esercizio_2!$F$2:$F$5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Esercizio_2!$G$2:$G$5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2-4251-AA7D-06D2E80DC8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1653951"/>
        <c:axId val="471655871"/>
        <c:axId val="0"/>
      </c:bar3DChart>
      <c:catAx>
        <c:axId val="47165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655871"/>
        <c:crosses val="autoZero"/>
        <c:auto val="1"/>
        <c:lblAlgn val="ctr"/>
        <c:lblOffset val="100"/>
        <c:noMultiLvlLbl val="0"/>
      </c:catAx>
      <c:valAx>
        <c:axId val="4716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6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AZIENDA:TOTALE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Esercizio_2!$G$1</c:f>
              <c:strCache>
                <c:ptCount val="1"/>
                <c:pt idx="0">
                  <c:v>Azienda_Totale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F4-4BDF-9F0B-82C65C8D4B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F4-4BDF-9F0B-82C65C8D4BBB}"/>
              </c:ext>
            </c:extLst>
          </c:dPt>
          <c:dPt>
            <c:idx val="2"/>
            <c:bubble3D val="0"/>
            <c:explosion val="7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F4-4BDF-9F0B-82C65C8D4B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F4-4BDF-9F0B-82C65C8D4BBB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-5.362706640963423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F4-4BDF-9F0B-82C65C8D4BBB}"/>
                </c:ext>
              </c:extLst>
            </c:dLbl>
            <c:dLbl>
              <c:idx val="1"/>
              <c:layout>
                <c:manualLayout>
                  <c:x val="9.4731908511436064E-2"/>
                  <c:y val="-1.317259215923222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F4-4BDF-9F0B-82C65C8D4BBB}"/>
                </c:ext>
              </c:extLst>
            </c:dLbl>
            <c:dLbl>
              <c:idx val="2"/>
              <c:layout>
                <c:manualLayout>
                  <c:x val="-8.3278598795840195E-2"/>
                  <c:y val="-1.624035728786040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F4-4BDF-9F0B-82C65C8D4BBB}"/>
                </c:ext>
              </c:extLst>
            </c:dLbl>
            <c:dLbl>
              <c:idx val="3"/>
              <c:layout>
                <c:manualLayout>
                  <c:x val="-6.9594964422550656E-2"/>
                  <c:y val="-7.087669157067916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F4-4BDF-9F0B-82C65C8D4BBB}"/>
                </c:ext>
              </c:extLst>
            </c:dLbl>
            <c:dLbl>
              <c:idx val="4"/>
              <c:layout>
                <c:manualLayout>
                  <c:x val="0.11666666666666667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F4-4BDF-9F0B-82C65C8D4BBB}"/>
                </c:ext>
              </c:extLst>
            </c:dLbl>
            <c:dLbl>
              <c:idx val="5"/>
              <c:layout>
                <c:manualLayout>
                  <c:x val="-5.5555555555555558E-3"/>
                  <c:y val="0.12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F4-4BDF-9F0B-82C65C8D4BBB}"/>
                </c:ext>
              </c:extLst>
            </c:dLbl>
            <c:dLbl>
              <c:idx val="6"/>
              <c:layout>
                <c:manualLayout>
                  <c:x val="-9.4567704898956592E-2"/>
                  <c:y val="7.627884821340084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F4-4BDF-9F0B-82C65C8D4BBB}"/>
                </c:ext>
              </c:extLst>
            </c:dLbl>
            <c:dLbl>
              <c:idx val="7"/>
              <c:layout>
                <c:manualLayout>
                  <c:x val="-0.1"/>
                  <c:y val="1.616714780323592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F4-4BDF-9F0B-82C65C8D4BBB}"/>
                </c:ext>
              </c:extLst>
            </c:dLbl>
            <c:dLbl>
              <c:idx val="8"/>
              <c:layout>
                <c:manualLayout>
                  <c:x val="-0.10277777777777779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1F4-4BDF-9F0B-82C65C8D4BBB}"/>
                </c:ext>
              </c:extLst>
            </c:dLbl>
            <c:dLbl>
              <c:idx val="9"/>
              <c:layout>
                <c:manualLayout>
                  <c:x val="-8.8888888888888892E-2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1F4-4BDF-9F0B-82C65C8D4BB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Esercizio_2!$F$2:$F$5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Esercizio_2!$G$2:$G$5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F4-4BDF-9F0B-82C65C8D4B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38688267414853"/>
          <c:y val="0.30633757564713665"/>
          <c:w val="0.3888763904511936"/>
          <c:h val="0.3645883485027220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Prodotto:Totale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Esercizio_2!$E$1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Esercizio_2!$B$2:$B$11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Esercizio_2!$E$2:$E$11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9-44FB-893F-01FFFAC4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642624"/>
        <c:axId val="193647904"/>
      </c:barChart>
      <c:catAx>
        <c:axId val="1936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647904"/>
        <c:crosses val="autoZero"/>
        <c:auto val="1"/>
        <c:lblAlgn val="ctr"/>
        <c:lblOffset val="100"/>
        <c:noMultiLvlLbl val="0"/>
      </c:catAx>
      <c:valAx>
        <c:axId val="193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6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Prodotto:Totale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Esercizio_2!$E$1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75-4489-9888-156FBFE71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75-4489-9888-156FBFE71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75-4489-9888-156FBFE71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75-4489-9888-156FBFE714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75-4489-9888-156FBFE714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75-4489-9888-156FBFE714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75-4489-9888-156FBFE714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75-4489-9888-156FBFE714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75-4489-9888-156FBFE714CD}"/>
              </c:ext>
            </c:extLst>
          </c:dPt>
          <c:dPt>
            <c:idx val="9"/>
            <c:bubble3D val="0"/>
            <c:explosion val="8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75-4489-9888-156FBFE714C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475-4489-9888-156FBFE714C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64368344196583"/>
                      <c:h val="7.15362440915438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475-4489-9888-156FBFE714C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475-4489-9888-156FBFE714CD}"/>
                </c:ext>
              </c:extLst>
            </c:dLbl>
            <c:dLbl>
              <c:idx val="3"/>
              <c:layout>
                <c:manualLayout>
                  <c:x val="-4.4271888183265509E-3"/>
                  <c:y val="-1.0303967027305513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817646-326D-4D5D-BC27-01BB2FE6BF39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fld id="{015AF712-5D27-48C5-A63C-5B90A8C31B38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50591872120202"/>
                      <c:h val="6.697578567748582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475-4489-9888-156FBFE714C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86768108290447"/>
                      <c:h val="6.69758626920072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475-4489-9888-156FBFE714C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475-4489-9888-156FBFE714CD}"/>
                </c:ext>
              </c:extLst>
            </c:dLbl>
            <c:dLbl>
              <c:idx val="6"/>
              <c:layout>
                <c:manualLayout>
                  <c:x val="-3.9010333552509595E-2"/>
                  <c:y val="-1.92595413794493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FA3BEB-CDF6-4026-8544-47641297B412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;</a:t>
                    </a:r>
                    <a:fld id="{BDBE9A95-F75A-45C8-A984-B85F0A2E6741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48073842790303"/>
                      <c:h val="6.697586269200722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475-4489-9888-156FBFE714C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475-4489-9888-156FBFE714C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475-4489-9888-156FBFE714C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8475-4489-9888-156FBFE714C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Esercizio_2!$B$2:$B$11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Esercizio_2!$E$2:$E$11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75-4489-9888-156FBFE714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3810</xdr:rowOff>
    </xdr:from>
    <xdr:to>
      <xdr:col>14</xdr:col>
      <xdr:colOff>369570</xdr:colOff>
      <xdr:row>15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DB2917E-FF26-D836-CE05-4AE83D2D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17</xdr:row>
      <xdr:rowOff>152400</xdr:rowOff>
    </xdr:from>
    <xdr:to>
      <xdr:col>14</xdr:col>
      <xdr:colOff>339228</xdr:colOff>
      <xdr:row>38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E5FF5E-FEB6-5279-E19E-A3FA2DD60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</xdr:row>
      <xdr:rowOff>3810</xdr:rowOff>
    </xdr:from>
    <xdr:to>
      <xdr:col>23</xdr:col>
      <xdr:colOff>312420</xdr:colOff>
      <xdr:row>17</xdr:row>
      <xdr:rowOff>64770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612857-2262-DA3C-F13C-8364BCE67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18</xdr:row>
      <xdr:rowOff>148590</xdr:rowOff>
    </xdr:from>
    <xdr:to>
      <xdr:col>23</xdr:col>
      <xdr:colOff>373380</xdr:colOff>
      <xdr:row>37</xdr:row>
      <xdr:rowOff>91440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BD8F485-ED74-3C9E-8B7A-FE9B3D16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</xdr:col>
      <xdr:colOff>556260</xdr:colOff>
      <xdr:row>15</xdr:row>
      <xdr:rowOff>0</xdr:rowOff>
    </xdr:from>
    <xdr:to>
      <xdr:col>5</xdr:col>
      <xdr:colOff>304800</xdr:colOff>
      <xdr:row>31</xdr:row>
      <xdr:rowOff>106680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Prodotto_1">
              <a:extLst>
                <a:ext uri="{FF2B5EF4-FFF2-40B4-BE49-F238E27FC236}">
                  <a16:creationId xmlns:a16="http://schemas.microsoft.com/office/drawing/2014/main" id="{5FECB5CC-DD90-AD1E-30E5-E0FC584E51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otto_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380" y="2522220"/>
              <a:ext cx="1775460" cy="2796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426720</xdr:colOff>
      <xdr:row>15</xdr:row>
      <xdr:rowOff>7620</xdr:rowOff>
    </xdr:from>
    <xdr:to>
      <xdr:col>6</xdr:col>
      <xdr:colOff>990600</xdr:colOff>
      <xdr:row>28</xdr:row>
      <xdr:rowOff>59055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Azienda_1">
              <a:extLst>
                <a:ext uri="{FF2B5EF4-FFF2-40B4-BE49-F238E27FC236}">
                  <a16:creationId xmlns:a16="http://schemas.microsoft.com/office/drawing/2014/main" id="{E03CC550-6206-56B4-1B72-DBC45CD2DD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zienda_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760" y="252984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24</xdr:row>
      <xdr:rowOff>91439</xdr:rowOff>
    </xdr:from>
    <xdr:to>
      <xdr:col>6</xdr:col>
      <xdr:colOff>741131</xdr:colOff>
      <xdr:row>44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3BACC0-59E5-4D48-9FEC-C6566690E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662940</xdr:colOff>
      <xdr:row>45</xdr:row>
      <xdr:rowOff>0</xdr:rowOff>
    </xdr:from>
    <xdr:to>
      <xdr:col>6</xdr:col>
      <xdr:colOff>518160</xdr:colOff>
      <xdr:row>65</xdr:row>
      <xdr:rowOff>68944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4BD6334-AA75-45BF-A684-B9E5240A4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1</xdr:row>
      <xdr:rowOff>27432</xdr:rowOff>
    </xdr:from>
    <xdr:to>
      <xdr:col>16</xdr:col>
      <xdr:colOff>167640</xdr:colOff>
      <xdr:row>19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208855E-A85E-463A-898D-50C74D79B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594360</xdr:colOff>
      <xdr:row>30</xdr:row>
      <xdr:rowOff>62838</xdr:rowOff>
    </xdr:from>
    <xdr:to>
      <xdr:col>16</xdr:col>
      <xdr:colOff>479588</xdr:colOff>
      <xdr:row>57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93DB9A6-E4EA-4B39-B0AA-77AB6AE0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dotto_1" xr10:uid="{A76E6482-E433-4C59-B06A-CBB28095C3DE}" sourceName="Prodotto_1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zienda_1" xr10:uid="{C6EBDFAA-25C2-4A37-ADD7-E76710376FF4}" sourceName="Azienda_1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otto_1" xr10:uid="{4C795B7F-1410-471B-972D-E01F0DD060C5}" cache="FiltroDati_Prodotto_1" caption="Prodotto_1" rowHeight="209550"/>
  <slicer name="Azienda_1" xr10:uid="{0F2B7539-1F16-48A2-B7F5-A9B84DD490D6}" cache="FiltroDati_Azienda_1" caption="Azienda_1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F97DC-FF6B-478C-82D9-D5047A1439AC}" name="Tabella1" displayName="Tabella1" ref="F1:G5" totalsRowShown="0" headerRowDxfId="6" headerRowBorderDxfId="10" tableBorderDxfId="11" totalsRowBorderDxfId="9">
  <autoFilter ref="F1:G5" xr:uid="{94CF97DC-FF6B-478C-82D9-D5047A1439AC}"/>
  <tableColumns count="2">
    <tableColumn id="1" xr3:uid="{09ADAD25-32DD-4AC8-B530-6C8981B5F16B}" name="Azienda_1" dataDxfId="8"/>
    <tableColumn id="2" xr3:uid="{26269F79-07D5-49FF-B94B-386A34111B8C}" name="Azienda_Totale" dataDxfId="7">
      <calculatedColumnFormula>SUMIF(A2:A11,F2,E2:E11)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E5E62A-C3BD-41C3-9736-C4F414A4C294}" name="Tabella2" displayName="Tabella2" ref="A16:B26" totalsRowShown="0" headerRowDxfId="0" headerRowBorderDxfId="4" tableBorderDxfId="5" totalsRowBorderDxfId="3">
  <autoFilter ref="A16:B26" xr:uid="{1BE5E62A-C3BD-41C3-9736-C4F414A4C294}"/>
  <tableColumns count="2">
    <tableColumn id="1" xr3:uid="{252BA0CC-FEB5-4A41-897E-C9210D308EE1}" name="Prodotto_1" dataDxfId="2"/>
    <tableColumn id="2" xr3:uid="{BBC5A92E-DF9A-4AEB-A9A8-C2A72E1A39DF}" name="Azienda_Totale" dataDxfId="1">
      <calculatedColumnFormula>SUMIF(B2:B11,A17,E2:E11)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4655-F63D-4B5E-B27D-3BFCBE507D99}">
  <dimension ref="A1:A5"/>
  <sheetViews>
    <sheetView zoomScaleNormal="100" workbookViewId="0">
      <selection activeCell="F8" sqref="F8"/>
    </sheetView>
  </sheetViews>
  <sheetFormatPr defaultRowHeight="13.2" x14ac:dyDescent="0.25"/>
  <cols>
    <col min="1" max="1" width="49" customWidth="1"/>
  </cols>
  <sheetData>
    <row r="1" spans="1:1" ht="145.19999999999999" x14ac:dyDescent="0.25">
      <c r="A1" s="5" t="s">
        <v>23</v>
      </c>
    </row>
    <row r="3" spans="1:1" ht="66" x14ac:dyDescent="0.25">
      <c r="A3" s="5" t="s">
        <v>19</v>
      </c>
    </row>
    <row r="5" spans="1:1" ht="132" x14ac:dyDescent="0.25">
      <c r="A5" s="5" t="s">
        <v>20</v>
      </c>
    </row>
  </sheetData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89C6-7B50-49CF-995D-4D1D68503687}">
  <dimension ref="A1:D11"/>
  <sheetViews>
    <sheetView workbookViewId="0">
      <selection sqref="A1:XFD1048576"/>
    </sheetView>
  </sheetViews>
  <sheetFormatPr defaultRowHeight="13.2" x14ac:dyDescent="0.25"/>
  <cols>
    <col min="1" max="1" width="18.44140625" bestFit="1" customWidth="1"/>
    <col min="2" max="2" width="9.77734375" bestFit="1" customWidth="1"/>
    <col min="3" max="3" width="8.5546875" bestFit="1" customWidth="1"/>
    <col min="4" max="4" width="8.44140625" bestFit="1" customWidth="1"/>
  </cols>
  <sheetData>
    <row r="1" spans="1:4" ht="13.8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2" t="s">
        <v>5</v>
      </c>
      <c r="B2" s="2" t="s">
        <v>6</v>
      </c>
      <c r="C2" s="2">
        <v>500</v>
      </c>
      <c r="D2" s="3">
        <v>15.75</v>
      </c>
    </row>
    <row r="3" spans="1:4" x14ac:dyDescent="0.25">
      <c r="A3" s="2" t="s">
        <v>5</v>
      </c>
      <c r="B3" s="2" t="s">
        <v>7</v>
      </c>
      <c r="C3" s="2">
        <v>1200</v>
      </c>
      <c r="D3" s="3">
        <v>8.5</v>
      </c>
    </row>
    <row r="4" spans="1:4" x14ac:dyDescent="0.25">
      <c r="A4" s="2" t="s">
        <v>8</v>
      </c>
      <c r="B4" s="2" t="s">
        <v>9</v>
      </c>
      <c r="C4" s="2">
        <v>800</v>
      </c>
      <c r="D4" s="3">
        <v>12.25</v>
      </c>
    </row>
    <row r="5" spans="1:4" x14ac:dyDescent="0.25">
      <c r="A5" s="2" t="s">
        <v>5</v>
      </c>
      <c r="B5" s="2" t="s">
        <v>10</v>
      </c>
      <c r="C5" s="2">
        <v>300</v>
      </c>
      <c r="D5" s="3">
        <v>25</v>
      </c>
    </row>
    <row r="6" spans="1:4" x14ac:dyDescent="0.25">
      <c r="A6" s="2" t="s">
        <v>8</v>
      </c>
      <c r="B6" s="2" t="s">
        <v>11</v>
      </c>
      <c r="C6" s="2">
        <v>1500</v>
      </c>
      <c r="D6" s="3">
        <v>6.5</v>
      </c>
    </row>
    <row r="7" spans="1:4" x14ac:dyDescent="0.25">
      <c r="A7" s="2" t="s">
        <v>12</v>
      </c>
      <c r="B7" s="2" t="s">
        <v>13</v>
      </c>
      <c r="C7" s="2">
        <v>700</v>
      </c>
      <c r="D7" s="3">
        <v>18.75</v>
      </c>
    </row>
    <row r="8" spans="1:4" x14ac:dyDescent="0.25">
      <c r="A8" s="2" t="s">
        <v>12</v>
      </c>
      <c r="B8" s="2" t="s">
        <v>14</v>
      </c>
      <c r="C8" s="2">
        <v>900</v>
      </c>
      <c r="D8" s="3">
        <v>14</v>
      </c>
    </row>
    <row r="9" spans="1:4" x14ac:dyDescent="0.25">
      <c r="A9" s="2" t="s">
        <v>8</v>
      </c>
      <c r="B9" s="2" t="s">
        <v>15</v>
      </c>
      <c r="C9" s="2">
        <v>1100</v>
      </c>
      <c r="D9" s="3">
        <v>10.5</v>
      </c>
    </row>
    <row r="10" spans="1:4" x14ac:dyDescent="0.25">
      <c r="A10" s="2" t="s">
        <v>12</v>
      </c>
      <c r="B10" s="2" t="s">
        <v>16</v>
      </c>
      <c r="C10" s="2">
        <v>600</v>
      </c>
      <c r="D10" s="3">
        <v>20</v>
      </c>
    </row>
    <row r="11" spans="1:4" x14ac:dyDescent="0.25">
      <c r="A11" s="2" t="s">
        <v>17</v>
      </c>
      <c r="B11" s="2" t="s">
        <v>18</v>
      </c>
      <c r="C11" s="2">
        <v>1000</v>
      </c>
      <c r="D11" s="3">
        <v>13.5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workbookViewId="0">
      <selection activeCell="F13" sqref="F13"/>
    </sheetView>
  </sheetViews>
  <sheetFormatPr defaultColWidth="12.6640625" defaultRowHeight="15.75" customHeight="1" x14ac:dyDescent="0.25"/>
  <cols>
    <col min="1" max="1" width="19.77734375" customWidth="1"/>
    <col min="2" max="2" width="22.33203125" customWidth="1"/>
    <col min="3" max="3" width="13.44140625" customWidth="1"/>
    <col min="4" max="4" width="14.5546875" customWidth="1"/>
    <col min="5" max="5" width="18" bestFit="1" customWidth="1"/>
  </cols>
  <sheetData>
    <row r="1" spans="1:2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D3*C3</f>
        <v>10200</v>
      </c>
    </row>
    <row r="4" spans="1:26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</sheetData>
  <autoFilter ref="A1:E11" xr:uid="{00000000-0001-0000-0000-000000000000}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&amp;CSpese recenti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539A-79BB-44E3-A90F-8EC0CDB4DCF6}">
  <dimension ref="A1:G26"/>
  <sheetViews>
    <sheetView tabSelected="1" workbookViewId="0">
      <selection activeCell="G39" sqref="G39"/>
    </sheetView>
  </sheetViews>
  <sheetFormatPr defaultRowHeight="13.2" x14ac:dyDescent="0.25"/>
  <cols>
    <col min="1" max="1" width="18.44140625" bestFit="1" customWidth="1"/>
    <col min="2" max="2" width="17.77734375" customWidth="1"/>
    <col min="3" max="3" width="9.109375" bestFit="1" customWidth="1"/>
    <col min="4" max="4" width="8.44140625" bestFit="1" customWidth="1"/>
    <col min="5" max="5" width="12" bestFit="1" customWidth="1"/>
    <col min="6" max="6" width="18.44140625" bestFit="1" customWidth="1"/>
    <col min="7" max="7" width="17.77734375" customWidth="1"/>
    <col min="8" max="8" width="4.5546875" customWidth="1"/>
  </cols>
  <sheetData>
    <row r="1" spans="1:7" ht="13.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3" t="s">
        <v>22</v>
      </c>
      <c r="G1" s="14" t="s">
        <v>21</v>
      </c>
    </row>
    <row r="2" spans="1:7" x14ac:dyDescent="0.25">
      <c r="A2" s="8" t="s">
        <v>5</v>
      </c>
      <c r="B2" s="8" t="s">
        <v>6</v>
      </c>
      <c r="C2" s="8">
        <v>500</v>
      </c>
      <c r="D2" s="9">
        <v>15.75</v>
      </c>
      <c r="E2" s="10">
        <f t="shared" ref="E2:E11" si="0">D2*C2</f>
        <v>7875</v>
      </c>
      <c r="F2" s="11" t="s">
        <v>5</v>
      </c>
      <c r="G2" s="12">
        <f>SUMIF(A2:A11,F2,E2:E11)</f>
        <v>25575</v>
      </c>
    </row>
    <row r="3" spans="1:7" x14ac:dyDescent="0.25">
      <c r="A3" s="8" t="s">
        <v>5</v>
      </c>
      <c r="B3" s="8" t="s">
        <v>7</v>
      </c>
      <c r="C3" s="8">
        <v>1200</v>
      </c>
      <c r="D3" s="9">
        <v>8.5</v>
      </c>
      <c r="E3" s="10">
        <f t="shared" si="0"/>
        <v>10200</v>
      </c>
      <c r="F3" s="11" t="s">
        <v>8</v>
      </c>
      <c r="G3" s="12">
        <f t="shared" ref="G3:G5" si="1">SUMIF(A3:A12,F3,E3:E12)</f>
        <v>31100</v>
      </c>
    </row>
    <row r="4" spans="1:7" x14ac:dyDescent="0.25">
      <c r="A4" s="8" t="s">
        <v>8</v>
      </c>
      <c r="B4" s="8" t="s">
        <v>9</v>
      </c>
      <c r="C4" s="8">
        <v>800</v>
      </c>
      <c r="D4" s="9">
        <v>12.25</v>
      </c>
      <c r="E4" s="10">
        <f t="shared" si="0"/>
        <v>9800</v>
      </c>
      <c r="F4" s="11" t="s">
        <v>12</v>
      </c>
      <c r="G4" s="12">
        <f t="shared" si="1"/>
        <v>37725</v>
      </c>
    </row>
    <row r="5" spans="1:7" x14ac:dyDescent="0.25">
      <c r="A5" s="8" t="s">
        <v>5</v>
      </c>
      <c r="B5" s="8" t="s">
        <v>10</v>
      </c>
      <c r="C5" s="8">
        <v>300</v>
      </c>
      <c r="D5" s="9">
        <v>25</v>
      </c>
      <c r="E5" s="10">
        <f t="shared" si="0"/>
        <v>7500</v>
      </c>
      <c r="F5" s="15" t="s">
        <v>17</v>
      </c>
      <c r="G5" s="16">
        <f t="shared" si="1"/>
        <v>13500</v>
      </c>
    </row>
    <row r="6" spans="1:7" x14ac:dyDescent="0.25">
      <c r="A6" s="8" t="s">
        <v>8</v>
      </c>
      <c r="B6" s="8" t="s">
        <v>11</v>
      </c>
      <c r="C6" s="8">
        <v>1500</v>
      </c>
      <c r="D6" s="9">
        <v>6.5</v>
      </c>
      <c r="E6" s="10">
        <f t="shared" si="0"/>
        <v>9750</v>
      </c>
    </row>
    <row r="7" spans="1:7" x14ac:dyDescent="0.25">
      <c r="A7" s="8" t="s">
        <v>12</v>
      </c>
      <c r="B7" s="8" t="s">
        <v>13</v>
      </c>
      <c r="C7" s="8">
        <v>700</v>
      </c>
      <c r="D7" s="9">
        <v>18.75</v>
      </c>
      <c r="E7" s="10">
        <f t="shared" si="0"/>
        <v>13125</v>
      </c>
    </row>
    <row r="8" spans="1:7" x14ac:dyDescent="0.25">
      <c r="A8" s="8" t="s">
        <v>12</v>
      </c>
      <c r="B8" s="8" t="s">
        <v>14</v>
      </c>
      <c r="C8" s="8">
        <v>900</v>
      </c>
      <c r="D8" s="9">
        <v>14</v>
      </c>
      <c r="E8" s="10">
        <f t="shared" si="0"/>
        <v>12600</v>
      </c>
    </row>
    <row r="9" spans="1:7" x14ac:dyDescent="0.25">
      <c r="A9" s="8" t="s">
        <v>8</v>
      </c>
      <c r="B9" s="8" t="s">
        <v>15</v>
      </c>
      <c r="C9" s="8">
        <v>1100</v>
      </c>
      <c r="D9" s="9">
        <v>10.5</v>
      </c>
      <c r="E9" s="10">
        <f t="shared" si="0"/>
        <v>11550</v>
      </c>
    </row>
    <row r="10" spans="1:7" x14ac:dyDescent="0.25">
      <c r="A10" s="8" t="s">
        <v>12</v>
      </c>
      <c r="B10" s="8" t="s">
        <v>16</v>
      </c>
      <c r="C10" s="8">
        <v>600</v>
      </c>
      <c r="D10" s="9">
        <v>20</v>
      </c>
      <c r="E10" s="10">
        <f t="shared" si="0"/>
        <v>12000</v>
      </c>
    </row>
    <row r="11" spans="1:7" x14ac:dyDescent="0.25">
      <c r="A11" s="8" t="s">
        <v>17</v>
      </c>
      <c r="B11" s="8" t="s">
        <v>18</v>
      </c>
      <c r="C11" s="8">
        <v>1000</v>
      </c>
      <c r="D11" s="9">
        <v>13.5</v>
      </c>
      <c r="E11" s="10">
        <f t="shared" si="0"/>
        <v>13500</v>
      </c>
    </row>
    <row r="16" spans="1:7" ht="13.8" x14ac:dyDescent="0.25">
      <c r="A16" s="13" t="s">
        <v>25</v>
      </c>
      <c r="B16" s="14" t="s">
        <v>21</v>
      </c>
    </row>
    <row r="17" spans="1:2" x14ac:dyDescent="0.25">
      <c r="A17" s="11" t="s">
        <v>6</v>
      </c>
      <c r="B17" s="12">
        <f>SUMIF(B2:B11,A17,E2:E11)</f>
        <v>7875</v>
      </c>
    </row>
    <row r="18" spans="1:2" x14ac:dyDescent="0.25">
      <c r="A18" s="11" t="s">
        <v>7</v>
      </c>
      <c r="B18" s="12">
        <f t="shared" ref="B18:B26" si="2">SUMIF(B3:B12,A18,E3:E12)</f>
        <v>10200</v>
      </c>
    </row>
    <row r="19" spans="1:2" x14ac:dyDescent="0.25">
      <c r="A19" s="11" t="s">
        <v>9</v>
      </c>
      <c r="B19" s="12">
        <f t="shared" si="2"/>
        <v>9800</v>
      </c>
    </row>
    <row r="20" spans="1:2" x14ac:dyDescent="0.25">
      <c r="A20" s="11" t="s">
        <v>10</v>
      </c>
      <c r="B20" s="12">
        <f t="shared" si="2"/>
        <v>7500</v>
      </c>
    </row>
    <row r="21" spans="1:2" x14ac:dyDescent="0.25">
      <c r="A21" s="11" t="s">
        <v>11</v>
      </c>
      <c r="B21" s="12">
        <f t="shared" si="2"/>
        <v>9750</v>
      </c>
    </row>
    <row r="22" spans="1:2" x14ac:dyDescent="0.25">
      <c r="A22" s="11" t="s">
        <v>13</v>
      </c>
      <c r="B22" s="12">
        <f t="shared" si="2"/>
        <v>13125</v>
      </c>
    </row>
    <row r="23" spans="1:2" x14ac:dyDescent="0.25">
      <c r="A23" s="11" t="s">
        <v>14</v>
      </c>
      <c r="B23" s="12">
        <f t="shared" si="2"/>
        <v>12600</v>
      </c>
    </row>
    <row r="24" spans="1:2" x14ac:dyDescent="0.25">
      <c r="A24" s="11" t="s">
        <v>15</v>
      </c>
      <c r="B24" s="12">
        <f t="shared" si="2"/>
        <v>11550</v>
      </c>
    </row>
    <row r="25" spans="1:2" x14ac:dyDescent="0.25">
      <c r="A25" s="11" t="s">
        <v>16</v>
      </c>
      <c r="B25" s="12">
        <f t="shared" si="2"/>
        <v>12000</v>
      </c>
    </row>
    <row r="26" spans="1:2" x14ac:dyDescent="0.25">
      <c r="A26" s="15" t="s">
        <v>18</v>
      </c>
      <c r="B26" s="16">
        <f t="shared" si="2"/>
        <v>13500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D5D6-589D-4964-BC4A-DF28D5522412}">
  <dimension ref="A3:E13"/>
  <sheetViews>
    <sheetView zoomScaleNormal="100" workbookViewId="0">
      <selection activeCell="M1" sqref="M1"/>
    </sheetView>
  </sheetViews>
  <sheetFormatPr defaultRowHeight="13.2" x14ac:dyDescent="0.25"/>
  <cols>
    <col min="1" max="1" width="18.21875" customWidth="1"/>
    <col min="2" max="2" width="9.77734375" bestFit="1" customWidth="1"/>
    <col min="3" max="3" width="9.109375" bestFit="1" customWidth="1"/>
    <col min="4" max="4" width="8.44140625" bestFit="1" customWidth="1"/>
    <col min="5" max="5" width="12" bestFit="1" customWidth="1"/>
    <col min="6" max="6" width="18.33203125" customWidth="1"/>
    <col min="7" max="7" width="16.5546875" customWidth="1"/>
  </cols>
  <sheetData>
    <row r="3" spans="1:5" ht="13.8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</row>
    <row r="4" spans="1:5" x14ac:dyDescent="0.25">
      <c r="A4" s="8" t="s">
        <v>5</v>
      </c>
      <c r="B4" s="8" t="s">
        <v>6</v>
      </c>
      <c r="C4" s="8">
        <v>500</v>
      </c>
      <c r="D4" s="9">
        <v>15.75</v>
      </c>
      <c r="E4" s="10">
        <f t="shared" ref="E4:E13" si="0">D4*C4</f>
        <v>7875</v>
      </c>
    </row>
    <row r="5" spans="1:5" x14ac:dyDescent="0.25">
      <c r="A5" s="8" t="s">
        <v>5</v>
      </c>
      <c r="B5" s="8" t="s">
        <v>7</v>
      </c>
      <c r="C5" s="8">
        <v>1200</v>
      </c>
      <c r="D5" s="9">
        <v>8.5</v>
      </c>
      <c r="E5" s="10">
        <f t="shared" si="0"/>
        <v>10200</v>
      </c>
    </row>
    <row r="6" spans="1:5" x14ac:dyDescent="0.25">
      <c r="A6" s="8" t="s">
        <v>8</v>
      </c>
      <c r="B6" s="8" t="s">
        <v>9</v>
      </c>
      <c r="C6" s="8">
        <v>800</v>
      </c>
      <c r="D6" s="9">
        <v>12.25</v>
      </c>
      <c r="E6" s="10">
        <f t="shared" si="0"/>
        <v>9800</v>
      </c>
    </row>
    <row r="7" spans="1:5" x14ac:dyDescent="0.25">
      <c r="A7" s="8" t="s">
        <v>5</v>
      </c>
      <c r="B7" s="8" t="s">
        <v>10</v>
      </c>
      <c r="C7" s="8">
        <v>300</v>
      </c>
      <c r="D7" s="9">
        <v>25</v>
      </c>
      <c r="E7" s="10">
        <f t="shared" si="0"/>
        <v>7500</v>
      </c>
    </row>
    <row r="8" spans="1:5" x14ac:dyDescent="0.25">
      <c r="A8" s="8" t="s">
        <v>8</v>
      </c>
      <c r="B8" s="8" t="s">
        <v>11</v>
      </c>
      <c r="C8" s="8">
        <v>1500</v>
      </c>
      <c r="D8" s="9">
        <v>6.5</v>
      </c>
      <c r="E8" s="10">
        <f t="shared" si="0"/>
        <v>9750</v>
      </c>
    </row>
    <row r="9" spans="1:5" x14ac:dyDescent="0.25">
      <c r="A9" s="8" t="s">
        <v>12</v>
      </c>
      <c r="B9" s="8" t="s">
        <v>13</v>
      </c>
      <c r="C9" s="8">
        <v>700</v>
      </c>
      <c r="D9" s="9">
        <v>18.75</v>
      </c>
      <c r="E9" s="10">
        <f t="shared" si="0"/>
        <v>13125</v>
      </c>
    </row>
    <row r="10" spans="1:5" x14ac:dyDescent="0.25">
      <c r="A10" s="8" t="s">
        <v>12</v>
      </c>
      <c r="B10" s="8" t="s">
        <v>14</v>
      </c>
      <c r="C10" s="8">
        <v>900</v>
      </c>
      <c r="D10" s="9">
        <v>14</v>
      </c>
      <c r="E10" s="10">
        <f t="shared" si="0"/>
        <v>12600</v>
      </c>
    </row>
    <row r="11" spans="1:5" x14ac:dyDescent="0.25">
      <c r="A11" s="8" t="s">
        <v>8</v>
      </c>
      <c r="B11" s="8" t="s">
        <v>15</v>
      </c>
      <c r="C11" s="8">
        <v>1100</v>
      </c>
      <c r="D11" s="9">
        <v>10.5</v>
      </c>
      <c r="E11" s="10">
        <f t="shared" si="0"/>
        <v>11550</v>
      </c>
    </row>
    <row r="12" spans="1:5" x14ac:dyDescent="0.25">
      <c r="A12" s="8" t="s">
        <v>12</v>
      </c>
      <c r="B12" s="8" t="s">
        <v>16</v>
      </c>
      <c r="C12" s="8">
        <v>600</v>
      </c>
      <c r="D12" s="9">
        <v>20</v>
      </c>
      <c r="E12" s="10">
        <f t="shared" si="0"/>
        <v>12000</v>
      </c>
    </row>
    <row r="13" spans="1:5" x14ac:dyDescent="0.25">
      <c r="A13" s="8" t="s">
        <v>17</v>
      </c>
      <c r="B13" s="8" t="s">
        <v>18</v>
      </c>
      <c r="C13" s="8">
        <v>1000</v>
      </c>
      <c r="D13" s="9">
        <v>13.5</v>
      </c>
      <c r="E13" s="10">
        <f t="shared" si="0"/>
        <v>13500</v>
      </c>
    </row>
  </sheetData>
  <pageMargins left="0.19685039370078741" right="0.19685039370078741" top="0.39370078740157483" bottom="0.39370078740157483" header="0.31496062992125984" footer="0.31496062992125984"/>
  <pageSetup orientation="portrait" r:id="rId1"/>
  <headerFooter>
    <oddHeader>&amp;CReport</oddHeader>
    <oddFooter>&amp;L&amp;D&amp;R&amp;N</oddFooter>
  </headerFooter>
  <rowBreaks count="1" manualBreakCount="1">
    <brk id="21" max="16383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Consegna</vt:lpstr>
      <vt:lpstr>Base_Dati</vt:lpstr>
      <vt:lpstr>Esercizio_1</vt:lpstr>
      <vt:lpstr>Esercizio_2</vt:lpstr>
      <vt:lpstr>Esercizio_3</vt:lpstr>
      <vt:lpstr>Esercizio_1!Area_stampa</vt:lpstr>
      <vt:lpstr>Esercizio_3!Area_stampa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Farinella</dc:creator>
  <cp:lastModifiedBy>Andrea Farinella</cp:lastModifiedBy>
  <cp:lastPrinted>2024-10-08T16:18:44Z</cp:lastPrinted>
  <dcterms:created xsi:type="dcterms:W3CDTF">2024-10-08T15:48:18Z</dcterms:created>
  <dcterms:modified xsi:type="dcterms:W3CDTF">2024-10-08T18:26:04Z</dcterms:modified>
</cp:coreProperties>
</file>