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EPICODE - DATA ANALYST\Esercitazioni\Esercizi W2\"/>
    </mc:Choice>
  </mc:AlternateContent>
  <xr:revisionPtr revIDLastSave="0" documentId="13_ncr:1_{720DBD3A-A46D-4E13-B311-404F5FD33ACD}" xr6:coauthVersionLast="47" xr6:coauthVersionMax="47" xr10:uidLastSave="{00000000-0000-0000-0000-000000000000}"/>
  <bookViews>
    <workbookView xWindow="-108" yWindow="-108" windowWidth="30936" windowHeight="16776" tabRatio="698" activeTab="11" xr2:uid="{00000000-000D-0000-FFFF-FFFF00000000}"/>
  </bookViews>
  <sheets>
    <sheet name="ISTRUZIONI" sheetId="4" r:id="rId1"/>
    <sheet name="Vendite" sheetId="1" r:id="rId2"/>
    <sheet name="PIVOT_Vendite" sheetId="5" r:id="rId3"/>
    <sheet name="Performances" sheetId="2" r:id="rId4"/>
    <sheet name="PIVOT_Performances" sheetId="6" r:id="rId5"/>
    <sheet name="Social Media" sheetId="3" r:id="rId6"/>
    <sheet name="Esercizio 3" sheetId="8" r:id="rId7"/>
    <sheet name="Esercizio 4" sheetId="9" r:id="rId8"/>
    <sheet name="Esercizio 5" sheetId="10" r:id="rId9"/>
    <sheet name="Pivot_Es_5" sheetId="11" r:id="rId10"/>
    <sheet name="Grafico1" sheetId="15" r:id="rId11"/>
    <sheet name="Reportistica" sheetId="16" r:id="rId12"/>
  </sheets>
  <definedNames>
    <definedName name="_xlnm._FilterDatabase" localSheetId="6" hidden="1">'Esercizio 3'!$A$1:$I$43</definedName>
    <definedName name="_xlnm._FilterDatabase" localSheetId="8" hidden="1">'Esercizio 5'!$A$1:$H$43</definedName>
    <definedName name="_xlnm._FilterDatabase" localSheetId="5" hidden="1">'Social Media'!$A$1:$G$54</definedName>
    <definedName name="Commenti">'Social Media'!$G$2:$G$1048576</definedName>
    <definedName name="Data_di_Inizio">'Social Media'!$B$2:$B$1048576</definedName>
    <definedName name="FiltroDati_Codice_Dipendente">#N/A</definedName>
    <definedName name="FiltroDati_Valutazione_delle_Prestazioni">#N/A</definedName>
    <definedName name="Follower_Finali">'Social Media'!$D$2:$D$1048576</definedName>
    <definedName name="Follower_Iniziali">'Social Media'!$C$2:$C$1048576</definedName>
    <definedName name="Influencer">'Social Media'!$A$2:$A$1048576</definedName>
    <definedName name="Like">'Social Media'!$F$2:$F$1048576</definedName>
    <definedName name="Post">'Social Media'!$E$2:$E$1048576</definedName>
  </definedNames>
  <calcPr calcId="191029"/>
  <pivotCaches>
    <pivotCache cacheId="3" r:id="rId13"/>
    <pivotCache cacheId="4" r:id="rId14"/>
    <pivotCache cacheId="5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zoeLcdjU48/pMIVB+XP18tPgVIVpOBsIviNr/EZwH9M="/>
    </ext>
  </extLst>
</workbook>
</file>

<file path=xl/calcChain.xml><?xml version="1.0" encoding="utf-8"?>
<calcChain xmlns="http://schemas.openxmlformats.org/spreadsheetml/2006/main">
  <c r="I3" i="10" l="1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2" i="10"/>
  <c r="H2" i="8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2" i="8" a="1"/>
  <c r="B2" i="8" s="1"/>
  <c r="D3" i="10" a="1"/>
  <c r="D3" i="10" s="1"/>
  <c r="H3" i="10" s="1"/>
  <c r="D4" i="10" a="1"/>
  <c r="D4" i="10" s="1"/>
  <c r="H4" i="10" s="1"/>
  <c r="D5" i="10" a="1"/>
  <c r="D5" i="10" s="1"/>
  <c r="H5" i="10" s="1"/>
  <c r="D6" i="10" a="1"/>
  <c r="D6" i="10" s="1"/>
  <c r="H6" i="10" s="1"/>
  <c r="D7" i="10" a="1"/>
  <c r="D7" i="10" s="1"/>
  <c r="H7" i="10" s="1"/>
  <c r="D8" i="10" a="1"/>
  <c r="D8" i="10" s="1"/>
  <c r="H8" i="10" s="1"/>
  <c r="D9" i="10" a="1"/>
  <c r="D9" i="10" s="1"/>
  <c r="H9" i="10" s="1"/>
  <c r="D10" i="10" a="1"/>
  <c r="D10" i="10" s="1"/>
  <c r="H10" i="10" s="1"/>
  <c r="D11" i="10" a="1"/>
  <c r="D11" i="10" s="1"/>
  <c r="H11" i="10" s="1"/>
  <c r="D12" i="10" a="1"/>
  <c r="D12" i="10" s="1"/>
  <c r="H12" i="10" s="1"/>
  <c r="D13" i="10" a="1"/>
  <c r="D13" i="10" s="1"/>
  <c r="H13" i="10" s="1"/>
  <c r="D14" i="10" a="1"/>
  <c r="D14" i="10" s="1"/>
  <c r="H14" i="10" s="1"/>
  <c r="D15" i="10" a="1"/>
  <c r="D15" i="10" s="1"/>
  <c r="H15" i="10" s="1"/>
  <c r="D16" i="10" a="1"/>
  <c r="D16" i="10" s="1"/>
  <c r="H16" i="10" s="1"/>
  <c r="D17" i="10" a="1"/>
  <c r="D17" i="10" s="1"/>
  <c r="H17" i="10" s="1"/>
  <c r="D18" i="10" a="1"/>
  <c r="D18" i="10" s="1"/>
  <c r="H18" i="10" s="1"/>
  <c r="D19" i="10" a="1"/>
  <c r="D19" i="10" s="1"/>
  <c r="H19" i="10" s="1"/>
  <c r="D20" i="10" a="1"/>
  <c r="D20" i="10" s="1"/>
  <c r="H20" i="10" s="1"/>
  <c r="D22" i="10" a="1"/>
  <c r="D22" i="10" s="1"/>
  <c r="H22" i="10" s="1"/>
  <c r="D23" i="10" a="1"/>
  <c r="D23" i="10" s="1"/>
  <c r="H23" i="10" s="1"/>
  <c r="D24" i="10" a="1"/>
  <c r="D24" i="10" s="1"/>
  <c r="H24" i="10" s="1"/>
  <c r="D25" i="10" a="1"/>
  <c r="D25" i="10" s="1"/>
  <c r="H25" i="10" s="1"/>
  <c r="D26" i="10" a="1"/>
  <c r="D26" i="10" s="1"/>
  <c r="H26" i="10" s="1"/>
  <c r="I9" i="3"/>
  <c r="I10" i="3"/>
  <c r="H44" i="3"/>
  <c r="H45" i="3"/>
  <c r="H46" i="3"/>
  <c r="H47" i="3"/>
  <c r="H48" i="3"/>
  <c r="H49" i="3"/>
  <c r="H50" i="3"/>
  <c r="H51" i="3"/>
  <c r="H52" i="3"/>
  <c r="H53" i="3"/>
  <c r="H5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2" i="10"/>
  <c r="C2" i="10" s="1"/>
  <c r="H2" i="3"/>
  <c r="D31" i="10" l="1" a="1"/>
  <c r="D31" i="10" s="1"/>
  <c r="H31" i="10" s="1"/>
  <c r="D27" i="10" a="1"/>
  <c r="D27" i="10" s="1"/>
  <c r="H27" i="10" s="1"/>
  <c r="D21" i="10" a="1"/>
  <c r="D21" i="10" s="1"/>
  <c r="H21" i="10" s="1"/>
  <c r="H38" i="8"/>
  <c r="H26" i="8"/>
  <c r="H14" i="8"/>
  <c r="H37" i="8"/>
  <c r="H25" i="8"/>
  <c r="H13" i="8"/>
  <c r="H36" i="8"/>
  <c r="H24" i="8"/>
  <c r="H12" i="8"/>
  <c r="H35" i="8"/>
  <c r="H23" i="8"/>
  <c r="H11" i="8"/>
  <c r="H34" i="8"/>
  <c r="H22" i="8"/>
  <c r="H10" i="8"/>
  <c r="H33" i="8"/>
  <c r="H21" i="8"/>
  <c r="H9" i="8"/>
  <c r="H32" i="8"/>
  <c r="H20" i="8"/>
  <c r="H8" i="8"/>
  <c r="H43" i="8"/>
  <c r="H31" i="8"/>
  <c r="H19" i="8"/>
  <c r="H7" i="8"/>
  <c r="H42" i="8"/>
  <c r="H30" i="8"/>
  <c r="H18" i="8"/>
  <c r="H6" i="8"/>
  <c r="H41" i="8"/>
  <c r="H29" i="8"/>
  <c r="H17" i="8"/>
  <c r="H5" i="8"/>
  <c r="H40" i="8"/>
  <c r="H28" i="8"/>
  <c r="H16" i="8"/>
  <c r="H4" i="8"/>
  <c r="H39" i="8"/>
  <c r="H27" i="8"/>
  <c r="H15" i="8"/>
  <c r="H3" i="8"/>
  <c r="D37" i="10" a="1"/>
  <c r="D37" i="10" s="1"/>
  <c r="H37" i="10" s="1"/>
  <c r="D35" i="10" a="1"/>
  <c r="D33" i="10" a="1"/>
  <c r="D33" i="10" s="1"/>
  <c r="H33" i="10" s="1"/>
  <c r="D32" i="10" a="1"/>
  <c r="D36" i="10" a="1"/>
  <c r="D36" i="10" s="1"/>
  <c r="H36" i="10" s="1"/>
  <c r="D38" i="10" a="1"/>
  <c r="D34" i="10" a="1"/>
  <c r="D34" i="10" s="1"/>
  <c r="H34" i="10" s="1"/>
  <c r="D43" i="10" a="1"/>
  <c r="D43" i="10" s="1"/>
  <c r="H43" i="10" s="1"/>
  <c r="D42" i="10" a="1"/>
  <c r="D42" i="10" s="1"/>
  <c r="H42" i="10" s="1"/>
  <c r="D30" i="10" a="1"/>
  <c r="D30" i="10" s="1"/>
  <c r="H30" i="10" s="1"/>
  <c r="D41" i="10" a="1"/>
  <c r="D41" i="10" s="1"/>
  <c r="H41" i="10" s="1"/>
  <c r="D29" i="10" a="1"/>
  <c r="D29" i="10" s="1"/>
  <c r="H29" i="10" s="1"/>
  <c r="D40" i="10" a="1"/>
  <c r="D28" i="10" a="1"/>
  <c r="D28" i="10" s="1"/>
  <c r="H28" i="10" s="1"/>
  <c r="D39" i="10" a="1"/>
  <c r="D39" i="10" s="1"/>
  <c r="H39" i="10" s="1"/>
  <c r="D2" i="10" a="1"/>
  <c r="G25" i="10"/>
  <c r="G24" i="10"/>
  <c r="G12" i="10"/>
  <c r="G23" i="10"/>
  <c r="G11" i="10"/>
  <c r="G22" i="10"/>
  <c r="G10" i="10"/>
  <c r="G9" i="10"/>
  <c r="G20" i="10"/>
  <c r="G8" i="10"/>
  <c r="G13" i="10"/>
  <c r="G31" i="10"/>
  <c r="G19" i="10"/>
  <c r="G7" i="10"/>
  <c r="G18" i="10"/>
  <c r="G6" i="10"/>
  <c r="G17" i="10"/>
  <c r="G5" i="10"/>
  <c r="G16" i="10"/>
  <c r="G4" i="10"/>
  <c r="G15" i="10"/>
  <c r="G3" i="10"/>
  <c r="G26" i="10"/>
  <c r="G14" i="10"/>
  <c r="C6" i="10"/>
  <c r="C4" i="10"/>
  <c r="C7" i="10"/>
  <c r="C30" i="10"/>
  <c r="C3" i="10"/>
  <c r="C14" i="10"/>
  <c r="C37" i="10"/>
  <c r="C43" i="10"/>
  <c r="C18" i="10"/>
  <c r="C28" i="10"/>
  <c r="C27" i="10"/>
  <c r="C25" i="10"/>
  <c r="C36" i="10"/>
  <c r="C24" i="10"/>
  <c r="C12" i="10"/>
  <c r="C19" i="10"/>
  <c r="C17" i="10"/>
  <c r="C16" i="10"/>
  <c r="C38" i="10"/>
  <c r="C13" i="10"/>
  <c r="C35" i="10"/>
  <c r="C23" i="10"/>
  <c r="C11" i="10"/>
  <c r="C41" i="10"/>
  <c r="C22" i="10"/>
  <c r="C42" i="10"/>
  <c r="C5" i="10"/>
  <c r="C39" i="10"/>
  <c r="C26" i="10"/>
  <c r="C10" i="10"/>
  <c r="C33" i="10"/>
  <c r="C21" i="10"/>
  <c r="C9" i="10"/>
  <c r="C31" i="10"/>
  <c r="C29" i="10"/>
  <c r="C40" i="10"/>
  <c r="C15" i="10"/>
  <c r="C34" i="10"/>
  <c r="C32" i="10"/>
  <c r="C20" i="10"/>
  <c r="C8" i="10"/>
  <c r="I13" i="8"/>
  <c r="I36" i="8"/>
  <c r="I35" i="8"/>
  <c r="I23" i="8"/>
  <c r="I11" i="8"/>
  <c r="I37" i="8"/>
  <c r="I25" i="8"/>
  <c r="I24" i="8"/>
  <c r="I12" i="8"/>
  <c r="I34" i="8"/>
  <c r="I22" i="8"/>
  <c r="I10" i="8"/>
  <c r="I33" i="8"/>
  <c r="I21" i="8"/>
  <c r="I8" i="8"/>
  <c r="I32" i="8"/>
  <c r="I20" i="8"/>
  <c r="I7" i="8"/>
  <c r="I43" i="8"/>
  <c r="I31" i="8"/>
  <c r="I19" i="8"/>
  <c r="I6" i="8"/>
  <c r="I42" i="8"/>
  <c r="I30" i="8"/>
  <c r="I18" i="8"/>
  <c r="I5" i="8"/>
  <c r="I41" i="8"/>
  <c r="I29" i="8"/>
  <c r="I17" i="8"/>
  <c r="I4" i="8"/>
  <c r="I40" i="8"/>
  <c r="I28" i="8"/>
  <c r="I16" i="8"/>
  <c r="I3" i="8"/>
  <c r="I39" i="8"/>
  <c r="I27" i="8"/>
  <c r="I15" i="8"/>
  <c r="I9" i="8"/>
  <c r="I38" i="8"/>
  <c r="I26" i="8"/>
  <c r="I14" i="8"/>
  <c r="I2" i="8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2" i="2"/>
  <c r="G27" i="10" l="1"/>
  <c r="G21" i="10"/>
  <c r="G30" i="10"/>
  <c r="D32" i="10"/>
  <c r="H32" i="10" s="1"/>
  <c r="G32" i="10"/>
  <c r="D38" i="10"/>
  <c r="H38" i="10" s="1"/>
  <c r="G38" i="10"/>
  <c r="D2" i="10"/>
  <c r="H2" i="10" s="1"/>
  <c r="G2" i="10"/>
  <c r="D35" i="10"/>
  <c r="H35" i="10" s="1"/>
  <c r="G35" i="10"/>
  <c r="D40" i="10"/>
  <c r="H40" i="10" s="1"/>
  <c r="G40" i="10"/>
  <c r="G37" i="10"/>
  <c r="G29" i="10"/>
  <c r="G43" i="10"/>
  <c r="G41" i="10"/>
  <c r="G36" i="10"/>
  <c r="G39" i="10"/>
  <c r="G42" i="10"/>
  <c r="G33" i="10"/>
  <c r="G28" i="10"/>
  <c r="G3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<sst xmlns="http://schemas.openxmlformats.org/spreadsheetml/2006/main" count="521" uniqueCount="176">
  <si>
    <t>CATEGORIA PRODOTTO</t>
  </si>
  <si>
    <t>PUNTO VENDITA</t>
  </si>
  <si>
    <t>VENDITE</t>
  </si>
  <si>
    <t>Laptop</t>
  </si>
  <si>
    <t>PV001</t>
  </si>
  <si>
    <t>Smartphone</t>
  </si>
  <si>
    <t>PV002</t>
  </si>
  <si>
    <t>Tablet</t>
  </si>
  <si>
    <t>PV003</t>
  </si>
  <si>
    <t>Mouse</t>
  </si>
  <si>
    <t>PV004</t>
  </si>
  <si>
    <t>PV005</t>
  </si>
  <si>
    <t>PV006</t>
  </si>
  <si>
    <t>Monitor</t>
  </si>
  <si>
    <t>PV007</t>
  </si>
  <si>
    <t>Keyboard</t>
  </si>
  <si>
    <t>PV008</t>
  </si>
  <si>
    <t>Router</t>
  </si>
  <si>
    <t>PV009</t>
  </si>
  <si>
    <t>PV010</t>
  </si>
  <si>
    <t>Codice Dipendente</t>
  </si>
  <si>
    <t>Dipartimento</t>
  </si>
  <si>
    <t>Valutazione delle Prestazioni</t>
  </si>
  <si>
    <t>Valutazione dell'Anno Precedente</t>
  </si>
  <si>
    <t>Vendite</t>
  </si>
  <si>
    <t>Risorse Umane</t>
  </si>
  <si>
    <t>IT</t>
  </si>
  <si>
    <t>Finanza</t>
  </si>
  <si>
    <t>Marketing</t>
  </si>
  <si>
    <t>Influencer</t>
  </si>
  <si>
    <t>Data di Inizio</t>
  </si>
  <si>
    <t>Follower Iniziali</t>
  </si>
  <si>
    <t>Follower Finali</t>
  </si>
  <si>
    <t>Post</t>
  </si>
  <si>
    <t>Like</t>
  </si>
  <si>
    <t>Commenti</t>
  </si>
  <si>
    <t>Fashionista</t>
  </si>
  <si>
    <t>2023-01-03</t>
  </si>
  <si>
    <t>TechGuru</t>
  </si>
  <si>
    <t>2023-01-05</t>
  </si>
  <si>
    <t>HomeDecorPro</t>
  </si>
  <si>
    <t>2023-01-08</t>
  </si>
  <si>
    <t>FitnessFreak</t>
  </si>
  <si>
    <t>2023-01-10</t>
  </si>
  <si>
    <t>FoodieLover</t>
  </si>
  <si>
    <t>2023-01-15</t>
  </si>
  <si>
    <t>AdventureJunkie</t>
  </si>
  <si>
    <t>2023-01-18</t>
  </si>
  <si>
    <t>PetWhisperer</t>
  </si>
  <si>
    <t>2023-01-22</t>
  </si>
  <si>
    <t>BeautyQueen</t>
  </si>
  <si>
    <t>2023-01-25</t>
  </si>
  <si>
    <t>DIYMaster</t>
  </si>
  <si>
    <t>2023-01-28</t>
  </si>
  <si>
    <t>MusicMaestro</t>
  </si>
  <si>
    <t>2023-02-01</t>
  </si>
  <si>
    <t>GamerLegend</t>
  </si>
  <si>
    <t>2023-02-05</t>
  </si>
  <si>
    <t>MovieBuff</t>
  </si>
  <si>
    <t>2023-02-10</t>
  </si>
  <si>
    <t>ArtAficionado</t>
  </si>
  <si>
    <t>2023-02-15</t>
  </si>
  <si>
    <t>TravelNomad</t>
  </si>
  <si>
    <t>2023-02-20</t>
  </si>
  <si>
    <t>TechEnthusiast</t>
  </si>
  <si>
    <t>2023-02-25</t>
  </si>
  <si>
    <t>BookWorm</t>
  </si>
  <si>
    <t>2023-03-01</t>
  </si>
  <si>
    <t>WellnessGuru</t>
  </si>
  <si>
    <t>2023-03-05</t>
  </si>
  <si>
    <t>CarEnthusiast</t>
  </si>
  <si>
    <t>2023-03-10</t>
  </si>
  <si>
    <t>OutdoorExplorer</t>
  </si>
  <si>
    <t>2023-03-15</t>
  </si>
  <si>
    <t>FitnessFiesta</t>
  </si>
  <si>
    <t>2023-03-20</t>
  </si>
  <si>
    <t>BeautyInBlue</t>
  </si>
  <si>
    <t>2023-03-25</t>
  </si>
  <si>
    <t>TrendSetter</t>
  </si>
  <si>
    <t>2023-03-28</t>
  </si>
  <si>
    <t>WellnessPro</t>
  </si>
  <si>
    <t>2023-04-02</t>
  </si>
  <si>
    <t>TechSavvy</t>
  </si>
  <si>
    <t>2023-04-07</t>
  </si>
  <si>
    <t>ChefExtraordinaire</t>
  </si>
  <si>
    <t>2023-04-12</t>
  </si>
  <si>
    <t>NatureExplorer</t>
  </si>
  <si>
    <t>2023-04-17</t>
  </si>
  <si>
    <t>FashionForward</t>
  </si>
  <si>
    <t>2023-04-22</t>
  </si>
  <si>
    <t>ArtisticSoul</t>
  </si>
  <si>
    <t>2023-04-27</t>
  </si>
  <si>
    <t>TrendyTraveler</t>
  </si>
  <si>
    <t>2023-05-02</t>
  </si>
  <si>
    <t>MovieCritic</t>
  </si>
  <si>
    <t>2023-05-07</t>
  </si>
  <si>
    <t>HealthyLiving</t>
  </si>
  <si>
    <t>2023-05-12</t>
  </si>
  <si>
    <t>FitnessFanatic</t>
  </si>
  <si>
    <t>2023-05-17</t>
  </si>
  <si>
    <t>MusicSensation</t>
  </si>
  <si>
    <t>2023-05-22</t>
  </si>
  <si>
    <t>TrendyTechie</t>
  </si>
  <si>
    <t>2023-05-27</t>
  </si>
  <si>
    <t>BookLover</t>
  </si>
  <si>
    <t>2023-06-01</t>
  </si>
  <si>
    <t>2023-06-06</t>
  </si>
  <si>
    <t>AdventureSeeker</t>
  </si>
  <si>
    <t>2023-06-11</t>
  </si>
  <si>
    <t>2023-06-16</t>
  </si>
  <si>
    <t>FoodieDelight</t>
  </si>
  <si>
    <t>2023-06-21</t>
  </si>
  <si>
    <t>TechJunkie</t>
  </si>
  <si>
    <t>2023-06-26</t>
  </si>
  <si>
    <t>StyleIcon</t>
  </si>
  <si>
    <t>2023-07-01</t>
  </si>
  <si>
    <t>ArtInspiration</t>
  </si>
  <si>
    <t>2023-07-06</t>
  </si>
  <si>
    <t>2023-07-11</t>
  </si>
  <si>
    <t>MusicHarmony</t>
  </si>
  <si>
    <t>2023-07-16</t>
  </si>
  <si>
    <t>NatureLover</t>
  </si>
  <si>
    <t>2023-07-21</t>
  </si>
  <si>
    <t>2023-07-26</t>
  </si>
  <si>
    <t>2023-07-31</t>
  </si>
  <si>
    <t>2023-08-05</t>
  </si>
  <si>
    <t>2023-08-10</t>
  </si>
  <si>
    <t>2023-08-15</t>
  </si>
  <si>
    <t>2023-08-20</t>
  </si>
  <si>
    <t>2023-08-25</t>
  </si>
  <si>
    <t>2023-08-30</t>
  </si>
  <si>
    <t>Somma di VENDITE</t>
  </si>
  <si>
    <t>Etichette di riga</t>
  </si>
  <si>
    <t>Totale complessivo</t>
  </si>
  <si>
    <t>Media di Valutazione delle Prestazioni</t>
  </si>
  <si>
    <t>Somma di Differenza Performance</t>
  </si>
  <si>
    <t>perfomance</t>
  </si>
  <si>
    <t>Crescita_Follower</t>
  </si>
  <si>
    <t>CATEGORIE</t>
  </si>
  <si>
    <t>Media di Valutazione dell'Anno Precedente</t>
  </si>
  <si>
    <t>Post_totali</t>
  </si>
  <si>
    <t>Like_totali</t>
  </si>
  <si>
    <t>Commenti_totali</t>
  </si>
  <si>
    <t>Tasso_interazione_medio</t>
  </si>
  <si>
    <t>Estrapolare</t>
  </si>
  <si>
    <t>Categorie</t>
  </si>
  <si>
    <t>Benessere</t>
  </si>
  <si>
    <t>Fashion</t>
  </si>
  <si>
    <t>Tech</t>
  </si>
  <si>
    <t>Arte</t>
  </si>
  <si>
    <t>Bea</t>
  </si>
  <si>
    <t>Fas</t>
  </si>
  <si>
    <t>Tec</t>
  </si>
  <si>
    <t>Art</t>
  </si>
  <si>
    <t>Categorie_abbr</t>
  </si>
  <si>
    <t>Categoria_Influencer</t>
  </si>
  <si>
    <t>Altro</t>
  </si>
  <si>
    <t>Boo</t>
  </si>
  <si>
    <t>Car</t>
  </si>
  <si>
    <t>Fit</t>
  </si>
  <si>
    <t>Foo</t>
  </si>
  <si>
    <t>Gam</t>
  </si>
  <si>
    <t>Hea</t>
  </si>
  <si>
    <t>Mov</t>
  </si>
  <si>
    <t>Mus</t>
  </si>
  <si>
    <t>Nat</t>
  </si>
  <si>
    <t>Sty</t>
  </si>
  <si>
    <t>Tre</t>
  </si>
  <si>
    <t>Wel</t>
  </si>
  <si>
    <t>Categoria</t>
  </si>
  <si>
    <t>Follower</t>
  </si>
  <si>
    <t>Post e tasso interazione</t>
  </si>
  <si>
    <t>Interazione media</t>
  </si>
  <si>
    <t>Like+commenti</t>
  </si>
  <si>
    <t>Somma di Like+commenti</t>
  </si>
  <si>
    <t>/ maggiore tra i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</si>
</sst>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&quot;€&quot;"/>
    <numFmt numFmtId="165" formatCode="&quot;€&quot;\ #,##0.00"/>
  </numFmts>
  <fonts count="9" x14ac:knownFonts="1"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/>
    </xf>
    <xf numFmtId="49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2" fontId="2" fillId="0" borderId="0" xfId="0" applyNumberFormat="1" applyFont="1"/>
    <xf numFmtId="10" fontId="0" fillId="0" borderId="0" xfId="0" applyNumberFormat="1"/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0" xfId="0" applyFont="1" applyFill="1"/>
    <xf numFmtId="44" fontId="2" fillId="0" borderId="0" xfId="0" applyNumberFormat="1" applyFont="1"/>
    <xf numFmtId="0" fontId="1" fillId="3" borderId="0" xfId="0" applyFont="1" applyFill="1" applyAlignment="1">
      <alignment horizontal="center"/>
    </xf>
    <xf numFmtId="0" fontId="0" fillId="4" borderId="0" xfId="0" applyFill="1"/>
    <xf numFmtId="49" fontId="1" fillId="5" borderId="1" xfId="0" applyNumberFormat="1" applyFont="1" applyFill="1" applyBorder="1" applyAlignment="1">
      <alignment horizontal="center"/>
    </xf>
    <xf numFmtId="10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49" fontId="2" fillId="6" borderId="1" xfId="0" applyNumberFormat="1" applyFont="1" applyFill="1" applyBorder="1"/>
    <xf numFmtId="2" fontId="0" fillId="0" borderId="1" xfId="0" applyNumberFormat="1" applyBorder="1"/>
    <xf numFmtId="49" fontId="1" fillId="5" borderId="2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0" fillId="7" borderId="1" xfId="0" applyFill="1" applyBorder="1"/>
    <xf numFmtId="14" fontId="2" fillId="0" borderId="0" xfId="0" applyNumberFormat="1" applyFont="1"/>
    <xf numFmtId="2" fontId="0" fillId="8" borderId="0" xfId="0" applyNumberFormat="1" applyFill="1"/>
    <xf numFmtId="0" fontId="0" fillId="8" borderId="0" xfId="0" applyFill="1"/>
    <xf numFmtId="10" fontId="0" fillId="8" borderId="0" xfId="0" applyNumberFormat="1" applyFill="1"/>
    <xf numFmtId="0" fontId="2" fillId="8" borderId="0" xfId="0" applyFont="1" applyFill="1"/>
    <xf numFmtId="10" fontId="0" fillId="0" borderId="1" xfId="0" applyNumberFormat="1" applyBorder="1"/>
    <xf numFmtId="0" fontId="8" fillId="4" borderId="1" xfId="0" applyFont="1" applyFill="1" applyBorder="1" applyAlignment="1">
      <alignment horizontal="center" vertical="center"/>
    </xf>
  </cellXfs>
  <cellStyles count="1">
    <cellStyle name="Normale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92D050"/>
        </patternFill>
      </fill>
    </dxf>
    <dxf>
      <font>
        <color auto="1"/>
      </font>
      <fill>
        <patternFill>
          <bgColor theme="9" tint="-0.24994659260841701"/>
        </patternFill>
      </fill>
    </dxf>
    <dxf>
      <font>
        <b/>
        <i/>
      </font>
      <fill>
        <patternFill>
          <bgColor theme="6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solid">
          <bgColor theme="7" tint="0.59999389629810485"/>
        </patternFill>
      </fill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8571981248008739E-2"/>
          <c:y val="8.4477360308285163E-2"/>
          <c:w val="0.93871125574621095"/>
          <c:h val="0.87899753589327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'Esercizio 3'!$I$1</c:f>
              <c:strCache>
                <c:ptCount val="1"/>
                <c:pt idx="0">
                  <c:v>Interazione media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3.8083344711968585E-3"/>
                  <c:y val="-2.5073297376845237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C6-4D49-869A-BCF5B4E9F1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'Esercizio 3'!$A$2:$A$43</c:f>
              <c:strCache>
                <c:ptCount val="42"/>
                <c:pt idx="0">
                  <c:v>AdventureJunkie</c:v>
                </c:pt>
                <c:pt idx="1">
                  <c:v>AdventureSeeker</c:v>
                </c:pt>
                <c:pt idx="2">
                  <c:v>ArtAficionado</c:v>
                </c:pt>
                <c:pt idx="3">
                  <c:v>ArtInspiration</c:v>
                </c:pt>
                <c:pt idx="4">
                  <c:v>ArtisticSoul</c:v>
                </c:pt>
                <c:pt idx="5">
                  <c:v>BeautyInBlue</c:v>
                </c:pt>
                <c:pt idx="6">
                  <c:v>BeautyQueen</c:v>
                </c:pt>
                <c:pt idx="7">
                  <c:v>BookLover</c:v>
                </c:pt>
                <c:pt idx="8">
                  <c:v>BookWorm</c:v>
                </c:pt>
                <c:pt idx="9">
                  <c:v>CarEnthusiast</c:v>
                </c:pt>
                <c:pt idx="10">
                  <c:v>ChefExtraordinaire</c:v>
                </c:pt>
                <c:pt idx="11">
                  <c:v>DIYMaster</c:v>
                </c:pt>
                <c:pt idx="12">
                  <c:v>FashionForward</c:v>
                </c:pt>
                <c:pt idx="13">
                  <c:v>Fashionista</c:v>
                </c:pt>
                <c:pt idx="14">
                  <c:v>FitnessFanatic</c:v>
                </c:pt>
                <c:pt idx="15">
                  <c:v>FitnessFiesta</c:v>
                </c:pt>
                <c:pt idx="16">
                  <c:v>FitnessFreak</c:v>
                </c:pt>
                <c:pt idx="17">
                  <c:v>FoodieDelight</c:v>
                </c:pt>
                <c:pt idx="18">
                  <c:v>FoodieLover</c:v>
                </c:pt>
                <c:pt idx="19">
                  <c:v>GamerLegend</c:v>
                </c:pt>
                <c:pt idx="20">
                  <c:v>HealthyLiving</c:v>
                </c:pt>
                <c:pt idx="21">
                  <c:v>HomeDecorPro</c:v>
                </c:pt>
                <c:pt idx="22">
                  <c:v>MovieBuff</c:v>
                </c:pt>
                <c:pt idx="23">
                  <c:v>MovieCritic</c:v>
                </c:pt>
                <c:pt idx="24">
                  <c:v>MusicHarmony</c:v>
                </c:pt>
                <c:pt idx="25">
                  <c:v>MusicMaestro</c:v>
                </c:pt>
                <c:pt idx="26">
                  <c:v>MusicSensation</c:v>
                </c:pt>
                <c:pt idx="27">
                  <c:v>NatureExplorer</c:v>
                </c:pt>
                <c:pt idx="28">
                  <c:v>NatureLover</c:v>
                </c:pt>
                <c:pt idx="29">
                  <c:v>OutdoorExplorer</c:v>
                </c:pt>
                <c:pt idx="30">
                  <c:v>PetWhisperer</c:v>
                </c:pt>
                <c:pt idx="31">
                  <c:v>StyleIcon</c:v>
                </c:pt>
                <c:pt idx="32">
                  <c:v>TechEnthusiast</c:v>
                </c:pt>
                <c:pt idx="33">
                  <c:v>TechGuru</c:v>
                </c:pt>
                <c:pt idx="34">
                  <c:v>TechJunkie</c:v>
                </c:pt>
                <c:pt idx="35">
                  <c:v>TechSavvy</c:v>
                </c:pt>
                <c:pt idx="36">
                  <c:v>TravelNomad</c:v>
                </c:pt>
                <c:pt idx="37">
                  <c:v>TrendSetter</c:v>
                </c:pt>
                <c:pt idx="38">
                  <c:v>TrendyTechie</c:v>
                </c:pt>
                <c:pt idx="39">
                  <c:v>TrendyTraveler</c:v>
                </c:pt>
                <c:pt idx="40">
                  <c:v>WellnessGuru</c:v>
                </c:pt>
                <c:pt idx="41">
                  <c:v>WellnessPro</c:v>
                </c:pt>
              </c:strCache>
            </c:strRef>
          </c:xVal>
          <c:yVal>
            <c:numRef>
              <c:f>'Esercizio 3'!$I$2:$I$43</c:f>
              <c:numCache>
                <c:formatCode>0.00</c:formatCode>
                <c:ptCount val="42"/>
                <c:pt idx="0">
                  <c:v>37.142857142857146</c:v>
                </c:pt>
                <c:pt idx="1">
                  <c:v>17.03125</c:v>
                </c:pt>
                <c:pt idx="2">
                  <c:v>34.473684210526315</c:v>
                </c:pt>
                <c:pt idx="3">
                  <c:v>23.428571428571427</c:v>
                </c:pt>
                <c:pt idx="4">
                  <c:v>26.515151515151516</c:v>
                </c:pt>
                <c:pt idx="5">
                  <c:v>23.421052631578949</c:v>
                </c:pt>
                <c:pt idx="6">
                  <c:v>31.071428571428573</c:v>
                </c:pt>
                <c:pt idx="7">
                  <c:v>29.0625</c:v>
                </c:pt>
                <c:pt idx="8">
                  <c:v>29.838709677419356</c:v>
                </c:pt>
                <c:pt idx="9">
                  <c:v>28</c:v>
                </c:pt>
                <c:pt idx="10">
                  <c:v>32.702702702702702</c:v>
                </c:pt>
                <c:pt idx="11">
                  <c:v>34.0625</c:v>
                </c:pt>
                <c:pt idx="12">
                  <c:v>28.333333333333332</c:v>
                </c:pt>
                <c:pt idx="13">
                  <c:v>27.5</c:v>
                </c:pt>
                <c:pt idx="14">
                  <c:v>37.272727272727273</c:v>
                </c:pt>
                <c:pt idx="15">
                  <c:v>18.148148148148149</c:v>
                </c:pt>
                <c:pt idx="16">
                  <c:v>32.666666666666664</c:v>
                </c:pt>
                <c:pt idx="17">
                  <c:v>26.621621621621621</c:v>
                </c:pt>
                <c:pt idx="18">
                  <c:v>36.388888888888886</c:v>
                </c:pt>
                <c:pt idx="19">
                  <c:v>28.148148148148149</c:v>
                </c:pt>
                <c:pt idx="20">
                  <c:v>22.586206896551722</c:v>
                </c:pt>
                <c:pt idx="21">
                  <c:v>25.333333333333332</c:v>
                </c:pt>
                <c:pt idx="22">
                  <c:v>20.285714285714285</c:v>
                </c:pt>
                <c:pt idx="23">
                  <c:v>24</c:v>
                </c:pt>
                <c:pt idx="24">
                  <c:v>27.25</c:v>
                </c:pt>
                <c:pt idx="25">
                  <c:v>22.272727272727273</c:v>
                </c:pt>
                <c:pt idx="26">
                  <c:v>32.407407407407405</c:v>
                </c:pt>
                <c:pt idx="27">
                  <c:v>22.272727272727273</c:v>
                </c:pt>
                <c:pt idx="28">
                  <c:v>24</c:v>
                </c:pt>
                <c:pt idx="29">
                  <c:v>26.363636363636363</c:v>
                </c:pt>
                <c:pt idx="30">
                  <c:v>40.5</c:v>
                </c:pt>
                <c:pt idx="31">
                  <c:v>25.5</c:v>
                </c:pt>
                <c:pt idx="32">
                  <c:v>28.103448275862068</c:v>
                </c:pt>
                <c:pt idx="33">
                  <c:v>30.6</c:v>
                </c:pt>
                <c:pt idx="34">
                  <c:v>24.444444444444443</c:v>
                </c:pt>
                <c:pt idx="35">
                  <c:v>30.78125</c:v>
                </c:pt>
                <c:pt idx="36">
                  <c:v>23.913043478260871</c:v>
                </c:pt>
                <c:pt idx="37">
                  <c:v>21.875</c:v>
                </c:pt>
                <c:pt idx="38">
                  <c:v>21.111111111111111</c:v>
                </c:pt>
                <c:pt idx="39">
                  <c:v>19.125</c:v>
                </c:pt>
                <c:pt idx="40">
                  <c:v>16.216216216216218</c:v>
                </c:pt>
                <c:pt idx="41">
                  <c:v>21.833333333333332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8A-469F-A319-56D696CCF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88864"/>
        <c:axId val="93090784"/>
      </c:scatterChart>
      <c:valAx>
        <c:axId val="9308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090784"/>
        <c:crosses val="autoZero"/>
        <c:crossBetween val="midCat"/>
      </c:valAx>
      <c:valAx>
        <c:axId val="930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08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[W2D4 - Esercizio 1.xlsx]Pivot_Es_5!Tabella pivot3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Pivot_Es_5!$B$2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Pivot_Es_5!$A$3:$A$8</c:f>
              <c:strCache>
                <c:ptCount val="5"/>
                <c:pt idx="0">
                  <c:v>Altro</c:v>
                </c:pt>
                <c:pt idx="1">
                  <c:v>Arte</c:v>
                </c:pt>
                <c:pt idx="2">
                  <c:v>Benessere</c:v>
                </c:pt>
                <c:pt idx="3">
                  <c:v>Fashion</c:v>
                </c:pt>
                <c:pt idx="4">
                  <c:v>Tech</c:v>
                </c:pt>
              </c:strCache>
            </c:strRef>
          </c:cat>
          <c:val>
            <c:numRef>
              <c:f>Pivot_Es_5!$B$3:$B$8</c:f>
              <c:numCache>
                <c:formatCode>0.00</c:formatCode>
                <c:ptCount val="5"/>
                <c:pt idx="0">
                  <c:v>7565</c:v>
                </c:pt>
                <c:pt idx="1">
                  <c:v>6770</c:v>
                </c:pt>
                <c:pt idx="2">
                  <c:v>8245</c:v>
                </c:pt>
                <c:pt idx="3">
                  <c:v>4100</c:v>
                </c:pt>
                <c:pt idx="4">
                  <c:v>6055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C3-4ECD-BE9D-54057E7E4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090927"/>
        <c:axId val="222092847"/>
      </c:barChart>
      <c:catAx>
        <c:axId val="22209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2092847"/>
        <c:crosses val="autoZero"/>
        <c:auto val="1"/>
        <c:lblAlgn val="ctr"/>
        <c:lblOffset val="100"/>
        <c:noMultiLvlLbl val="0"/>
      </c:catAx>
      <c:valAx>
        <c:axId val="2220928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22209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1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 sz="2000" i="1"/>
              <a:t>Like e commenti per influencer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1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'Esercizio 5'!$E$1</c:f>
              <c:strCache>
                <c:ptCount val="1"/>
                <c:pt idx="0">
                  <c:v>Like_totali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'Esercizio 5'!$A$2:$A$43</c:f>
              <c:strCache>
                <c:ptCount val="42"/>
                <c:pt idx="0">
                  <c:v>AdventureJunkie</c:v>
                </c:pt>
                <c:pt idx="1">
                  <c:v>AdventureSeeker</c:v>
                </c:pt>
                <c:pt idx="2">
                  <c:v>ArtAficionado</c:v>
                </c:pt>
                <c:pt idx="3">
                  <c:v>ArtInspiration</c:v>
                </c:pt>
                <c:pt idx="4">
                  <c:v>ArtisticSoul</c:v>
                </c:pt>
                <c:pt idx="5">
                  <c:v>BeautyInBlue</c:v>
                </c:pt>
                <c:pt idx="6">
                  <c:v>BeautyQueen</c:v>
                </c:pt>
                <c:pt idx="7">
                  <c:v>BookLover</c:v>
                </c:pt>
                <c:pt idx="8">
                  <c:v>BookWorm</c:v>
                </c:pt>
                <c:pt idx="9">
                  <c:v>CarEnthusiast</c:v>
                </c:pt>
                <c:pt idx="10">
                  <c:v>ChefExtraordinaire</c:v>
                </c:pt>
                <c:pt idx="11">
                  <c:v>DIYMaster</c:v>
                </c:pt>
                <c:pt idx="12">
                  <c:v>FashionForward</c:v>
                </c:pt>
                <c:pt idx="13">
                  <c:v>Fashionista</c:v>
                </c:pt>
                <c:pt idx="14">
                  <c:v>FitnessFanatic</c:v>
                </c:pt>
                <c:pt idx="15">
                  <c:v>FitnessFiesta</c:v>
                </c:pt>
                <c:pt idx="16">
                  <c:v>FitnessFreak</c:v>
                </c:pt>
                <c:pt idx="17">
                  <c:v>FoodieDelight</c:v>
                </c:pt>
                <c:pt idx="18">
                  <c:v>FoodieLover</c:v>
                </c:pt>
                <c:pt idx="19">
                  <c:v>GamerLegend</c:v>
                </c:pt>
                <c:pt idx="20">
                  <c:v>HealthyLiving</c:v>
                </c:pt>
                <c:pt idx="21">
                  <c:v>HomeDecorPro</c:v>
                </c:pt>
                <c:pt idx="22">
                  <c:v>MovieBuff</c:v>
                </c:pt>
                <c:pt idx="23">
                  <c:v>MovieCritic</c:v>
                </c:pt>
                <c:pt idx="24">
                  <c:v>MusicHarmony</c:v>
                </c:pt>
                <c:pt idx="25">
                  <c:v>MusicMaestro</c:v>
                </c:pt>
                <c:pt idx="26">
                  <c:v>MusicSensation</c:v>
                </c:pt>
                <c:pt idx="27">
                  <c:v>NatureExplorer</c:v>
                </c:pt>
                <c:pt idx="28">
                  <c:v>NatureLover</c:v>
                </c:pt>
                <c:pt idx="29">
                  <c:v>OutdoorExplorer</c:v>
                </c:pt>
                <c:pt idx="30">
                  <c:v>PetWhisperer</c:v>
                </c:pt>
                <c:pt idx="31">
                  <c:v>StyleIcon</c:v>
                </c:pt>
                <c:pt idx="32">
                  <c:v>TechEnthusiast</c:v>
                </c:pt>
                <c:pt idx="33">
                  <c:v>TechGuru</c:v>
                </c:pt>
                <c:pt idx="34">
                  <c:v>TechJunkie</c:v>
                </c:pt>
                <c:pt idx="35">
                  <c:v>TechSavvy</c:v>
                </c:pt>
                <c:pt idx="36">
                  <c:v>TravelNomad</c:v>
                </c:pt>
                <c:pt idx="37">
                  <c:v>TrendSetter</c:v>
                </c:pt>
                <c:pt idx="38">
                  <c:v>TrendyTechie</c:v>
                </c:pt>
                <c:pt idx="39">
                  <c:v>TrendyTraveler</c:v>
                </c:pt>
                <c:pt idx="40">
                  <c:v>WellnessGuru</c:v>
                </c:pt>
                <c:pt idx="41">
                  <c:v>WellnessPro</c:v>
                </c:pt>
              </c:strCache>
            </c:strRef>
          </c:cat>
          <c:val>
            <c:numRef>
              <c:f>'Esercizio 5'!$E$2:$E$43</c:f>
              <c:numCache>
                <c:formatCode>General</c:formatCode>
                <c:ptCount val="42"/>
                <c:pt idx="0">
                  <c:v>1200</c:v>
                </c:pt>
                <c:pt idx="1">
                  <c:v>500</c:v>
                </c:pt>
                <c:pt idx="2">
                  <c:v>1200</c:v>
                </c:pt>
                <c:pt idx="3">
                  <c:v>750</c:v>
                </c:pt>
                <c:pt idx="4">
                  <c:v>800</c:v>
                </c:pt>
                <c:pt idx="5">
                  <c:v>400</c:v>
                </c:pt>
                <c:pt idx="6">
                  <c:v>800</c:v>
                </c:pt>
                <c:pt idx="7">
                  <c:v>850</c:v>
                </c:pt>
                <c:pt idx="8">
                  <c:v>850</c:v>
                </c:pt>
                <c:pt idx="9">
                  <c:v>900</c:v>
                </c:pt>
                <c:pt idx="10">
                  <c:v>1100</c:v>
                </c:pt>
                <c:pt idx="11">
                  <c:v>1000</c:v>
                </c:pt>
                <c:pt idx="12">
                  <c:v>700</c:v>
                </c:pt>
                <c:pt idx="13">
                  <c:v>500</c:v>
                </c:pt>
                <c:pt idx="14">
                  <c:v>750</c:v>
                </c:pt>
                <c:pt idx="15">
                  <c:v>450</c:v>
                </c:pt>
                <c:pt idx="16">
                  <c:v>900</c:v>
                </c:pt>
                <c:pt idx="17">
                  <c:v>900</c:v>
                </c:pt>
                <c:pt idx="18">
                  <c:v>600</c:v>
                </c:pt>
                <c:pt idx="19">
                  <c:v>700</c:v>
                </c:pt>
                <c:pt idx="20">
                  <c:v>600</c:v>
                </c:pt>
                <c:pt idx="21">
                  <c:v>350</c:v>
                </c:pt>
                <c:pt idx="22">
                  <c:v>650</c:v>
                </c:pt>
                <c:pt idx="23">
                  <c:v>550</c:v>
                </c:pt>
                <c:pt idx="24">
                  <c:v>500</c:v>
                </c:pt>
                <c:pt idx="25">
                  <c:v>450</c:v>
                </c:pt>
                <c:pt idx="26">
                  <c:v>800</c:v>
                </c:pt>
                <c:pt idx="27">
                  <c:v>450</c:v>
                </c:pt>
                <c:pt idx="28">
                  <c:v>550</c:v>
                </c:pt>
                <c:pt idx="29">
                  <c:v>800</c:v>
                </c:pt>
                <c:pt idx="30">
                  <c:v>1500</c:v>
                </c:pt>
                <c:pt idx="31">
                  <c:v>700</c:v>
                </c:pt>
                <c:pt idx="32">
                  <c:v>750</c:v>
                </c:pt>
                <c:pt idx="33">
                  <c:v>700</c:v>
                </c:pt>
                <c:pt idx="34">
                  <c:v>400</c:v>
                </c:pt>
                <c:pt idx="35">
                  <c:v>900</c:v>
                </c:pt>
                <c:pt idx="36">
                  <c:v>500</c:v>
                </c:pt>
                <c:pt idx="37">
                  <c:v>800</c:v>
                </c:pt>
                <c:pt idx="38">
                  <c:v>350</c:v>
                </c:pt>
                <c:pt idx="39">
                  <c:v>700</c:v>
                </c:pt>
                <c:pt idx="40">
                  <c:v>550</c:v>
                </c:pt>
                <c:pt idx="41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9-4610-90D0-5FB82C4F3DA0}"/>
            </c:ext>
          </c:extLst>
        </c:ser>
        <c:ser>
          <c:idx val="1"/>
          <c:order val="1"/>
          <c:tx>
            <c:strRef>
              <c:f>'Esercizio 5'!$F$1</c:f>
              <c:strCache>
                <c:ptCount val="1"/>
                <c:pt idx="0">
                  <c:v>Commenti_totali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'Esercizio 5'!$A$2:$A$43</c:f>
              <c:strCache>
                <c:ptCount val="42"/>
                <c:pt idx="0">
                  <c:v>AdventureJunkie</c:v>
                </c:pt>
                <c:pt idx="1">
                  <c:v>AdventureSeeker</c:v>
                </c:pt>
                <c:pt idx="2">
                  <c:v>ArtAficionado</c:v>
                </c:pt>
                <c:pt idx="3">
                  <c:v>ArtInspiration</c:v>
                </c:pt>
                <c:pt idx="4">
                  <c:v>ArtisticSoul</c:v>
                </c:pt>
                <c:pt idx="5">
                  <c:v>BeautyInBlue</c:v>
                </c:pt>
                <c:pt idx="6">
                  <c:v>BeautyQueen</c:v>
                </c:pt>
                <c:pt idx="7">
                  <c:v>BookLover</c:v>
                </c:pt>
                <c:pt idx="8">
                  <c:v>BookWorm</c:v>
                </c:pt>
                <c:pt idx="9">
                  <c:v>CarEnthusiast</c:v>
                </c:pt>
                <c:pt idx="10">
                  <c:v>ChefExtraordinaire</c:v>
                </c:pt>
                <c:pt idx="11">
                  <c:v>DIYMaster</c:v>
                </c:pt>
                <c:pt idx="12">
                  <c:v>FashionForward</c:v>
                </c:pt>
                <c:pt idx="13">
                  <c:v>Fashionista</c:v>
                </c:pt>
                <c:pt idx="14">
                  <c:v>FitnessFanatic</c:v>
                </c:pt>
                <c:pt idx="15">
                  <c:v>FitnessFiesta</c:v>
                </c:pt>
                <c:pt idx="16">
                  <c:v>FitnessFreak</c:v>
                </c:pt>
                <c:pt idx="17">
                  <c:v>FoodieDelight</c:v>
                </c:pt>
                <c:pt idx="18">
                  <c:v>FoodieLover</c:v>
                </c:pt>
                <c:pt idx="19">
                  <c:v>GamerLegend</c:v>
                </c:pt>
                <c:pt idx="20">
                  <c:v>HealthyLiving</c:v>
                </c:pt>
                <c:pt idx="21">
                  <c:v>HomeDecorPro</c:v>
                </c:pt>
                <c:pt idx="22">
                  <c:v>MovieBuff</c:v>
                </c:pt>
                <c:pt idx="23">
                  <c:v>MovieCritic</c:v>
                </c:pt>
                <c:pt idx="24">
                  <c:v>MusicHarmony</c:v>
                </c:pt>
                <c:pt idx="25">
                  <c:v>MusicMaestro</c:v>
                </c:pt>
                <c:pt idx="26">
                  <c:v>MusicSensation</c:v>
                </c:pt>
                <c:pt idx="27">
                  <c:v>NatureExplorer</c:v>
                </c:pt>
                <c:pt idx="28">
                  <c:v>NatureLover</c:v>
                </c:pt>
                <c:pt idx="29">
                  <c:v>OutdoorExplorer</c:v>
                </c:pt>
                <c:pt idx="30">
                  <c:v>PetWhisperer</c:v>
                </c:pt>
                <c:pt idx="31">
                  <c:v>StyleIcon</c:v>
                </c:pt>
                <c:pt idx="32">
                  <c:v>TechEnthusiast</c:v>
                </c:pt>
                <c:pt idx="33">
                  <c:v>TechGuru</c:v>
                </c:pt>
                <c:pt idx="34">
                  <c:v>TechJunkie</c:v>
                </c:pt>
                <c:pt idx="35">
                  <c:v>TechSavvy</c:v>
                </c:pt>
                <c:pt idx="36">
                  <c:v>TravelNomad</c:v>
                </c:pt>
                <c:pt idx="37">
                  <c:v>TrendSetter</c:v>
                </c:pt>
                <c:pt idx="38">
                  <c:v>TrendyTechie</c:v>
                </c:pt>
                <c:pt idx="39">
                  <c:v>TrendyTraveler</c:v>
                </c:pt>
                <c:pt idx="40">
                  <c:v>WellnessGuru</c:v>
                </c:pt>
                <c:pt idx="41">
                  <c:v>WellnessPro</c:v>
                </c:pt>
              </c:strCache>
            </c:strRef>
          </c:cat>
          <c:val>
            <c:numRef>
              <c:f>'Esercizio 5'!$F$2:$F$43</c:f>
              <c:numCache>
                <c:formatCode>General</c:formatCode>
                <c:ptCount val="42"/>
                <c:pt idx="0">
                  <c:v>100</c:v>
                </c:pt>
                <c:pt idx="1">
                  <c:v>45</c:v>
                </c:pt>
                <c:pt idx="2">
                  <c:v>110</c:v>
                </c:pt>
                <c:pt idx="3">
                  <c:v>70</c:v>
                </c:pt>
                <c:pt idx="4">
                  <c:v>75</c:v>
                </c:pt>
                <c:pt idx="5">
                  <c:v>45</c:v>
                </c:pt>
                <c:pt idx="6">
                  <c:v>70</c:v>
                </c:pt>
                <c:pt idx="7">
                  <c:v>80</c:v>
                </c:pt>
                <c:pt idx="8">
                  <c:v>75</c:v>
                </c:pt>
                <c:pt idx="9">
                  <c:v>80</c:v>
                </c:pt>
                <c:pt idx="10">
                  <c:v>110</c:v>
                </c:pt>
                <c:pt idx="11">
                  <c:v>90</c:v>
                </c:pt>
                <c:pt idx="12">
                  <c:v>65</c:v>
                </c:pt>
                <c:pt idx="13">
                  <c:v>50</c:v>
                </c:pt>
                <c:pt idx="14">
                  <c:v>70</c:v>
                </c:pt>
                <c:pt idx="15">
                  <c:v>40</c:v>
                </c:pt>
                <c:pt idx="16">
                  <c:v>80</c:v>
                </c:pt>
                <c:pt idx="17">
                  <c:v>85</c:v>
                </c:pt>
                <c:pt idx="18">
                  <c:v>55</c:v>
                </c:pt>
                <c:pt idx="19">
                  <c:v>60</c:v>
                </c:pt>
                <c:pt idx="20">
                  <c:v>55</c:v>
                </c:pt>
                <c:pt idx="21">
                  <c:v>30</c:v>
                </c:pt>
                <c:pt idx="22">
                  <c:v>60</c:v>
                </c:pt>
                <c:pt idx="23">
                  <c:v>50</c:v>
                </c:pt>
                <c:pt idx="24">
                  <c:v>45</c:v>
                </c:pt>
                <c:pt idx="25">
                  <c:v>40</c:v>
                </c:pt>
                <c:pt idx="26">
                  <c:v>75</c:v>
                </c:pt>
                <c:pt idx="27">
                  <c:v>40</c:v>
                </c:pt>
                <c:pt idx="28">
                  <c:v>50</c:v>
                </c:pt>
                <c:pt idx="29">
                  <c:v>70</c:v>
                </c:pt>
                <c:pt idx="30">
                  <c:v>120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40</c:v>
                </c:pt>
                <c:pt idx="35">
                  <c:v>85</c:v>
                </c:pt>
                <c:pt idx="36">
                  <c:v>50</c:v>
                </c:pt>
                <c:pt idx="37">
                  <c:v>75</c:v>
                </c:pt>
                <c:pt idx="38">
                  <c:v>30</c:v>
                </c:pt>
                <c:pt idx="39">
                  <c:v>65</c:v>
                </c:pt>
                <c:pt idx="40">
                  <c:v>50</c:v>
                </c:pt>
                <c:pt idx="4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F9-4610-90D0-5FB82C4F3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31344560"/>
        <c:axId val="1731334960"/>
      </c:barChart>
      <c:catAx>
        <c:axId val="173134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31334960"/>
        <c:crosses val="autoZero"/>
        <c:auto val="1"/>
        <c:lblAlgn val="ctr"/>
        <c:lblOffset val="100"/>
        <c:noMultiLvlLbl val="0"/>
      </c:catAx>
      <c:valAx>
        <c:axId val="173133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3134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133350</xdr:rowOff>
    </xdr:from>
    <xdr:to>
      <xdr:col>11</xdr:col>
      <xdr:colOff>575218</xdr:colOff>
      <xdr:row>23</xdr:row>
      <xdr:rowOff>46990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C59DCEC-DA5A-50C0-9A94-36AD8C8CE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88950"/>
          <a:ext cx="7242718" cy="3647440"/>
        </a:xfrm>
        <a:prstGeom prst="rect">
          <a:avLst/>
        </a:prstGeom>
      </xdr:spPr>
    </xdr:pic>
    <xdr:clientData/>
  </xdr:twoCellAnchor>
  <xdr:twoCellAnchor editAs="oneCell">
    <xdr:from>
      <xdr:col>12</xdr:col>
      <xdr:colOff>90170</xdr:colOff>
      <xdr:row>2</xdr:row>
      <xdr:rowOff>69850</xdr:rowOff>
    </xdr:from>
    <xdr:to>
      <xdr:col>25</xdr:col>
      <xdr:colOff>114694</xdr:colOff>
      <xdr:row>23</xdr:row>
      <xdr:rowOff>56745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691506D-C1F8-6E30-336F-AB9235453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05370" y="425450"/>
          <a:ext cx="7949324" cy="3720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5</xdr:row>
      <xdr:rowOff>0</xdr:rowOff>
    </xdr:from>
    <xdr:to>
      <xdr:col>17</xdr:col>
      <xdr:colOff>274320</xdr:colOff>
      <xdr:row>17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odice Dipendente">
              <a:extLst>
                <a:ext uri="{FF2B5EF4-FFF2-40B4-BE49-F238E27FC236}">
                  <a16:creationId xmlns:a16="http://schemas.microsoft.com/office/drawing/2014/main" id="{1F0B7AC6-9967-3327-DC27-9F706EDAE1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dice Dipend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70520" y="876300"/>
              <a:ext cx="3924300" cy="2141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30480</xdr:colOff>
      <xdr:row>5</xdr:row>
      <xdr:rowOff>1</xdr:rowOff>
    </xdr:from>
    <xdr:to>
      <xdr:col>26</xdr:col>
      <xdr:colOff>196680</xdr:colOff>
      <xdr:row>17</xdr:row>
      <xdr:rowOff>30481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alutazione delle Prestazioni">
              <a:extLst>
                <a:ext uri="{FF2B5EF4-FFF2-40B4-BE49-F238E27FC236}">
                  <a16:creationId xmlns:a16="http://schemas.microsoft.com/office/drawing/2014/main" id="{8AF1F900-FBE3-70CA-E031-9A42C17625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utazione delle Prestazion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876301"/>
              <a:ext cx="2604600" cy="2133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18</xdr:col>
      <xdr:colOff>182880</xdr:colOff>
      <xdr:row>38</xdr:row>
      <xdr:rowOff>18288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DB13C1E-9EEE-4DC0-9601-6DCB5369D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1478280</xdr:colOff>
      <xdr:row>2</xdr:row>
      <xdr:rowOff>30480</xdr:rowOff>
    </xdr:from>
    <xdr:to>
      <xdr:col>17</xdr:col>
      <xdr:colOff>480060</xdr:colOff>
      <xdr:row>30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4ADB746-A3BE-4D82-7200-655C4F719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114300</xdr:rowOff>
    </xdr:from>
    <xdr:to>
      <xdr:col>19</xdr:col>
      <xdr:colOff>350520</xdr:colOff>
      <xdr:row>40</xdr:row>
      <xdr:rowOff>172212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764AB6B-5E92-1B1D-01A5-A0E2D546A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448236</xdr:colOff>
      <xdr:row>9</xdr:row>
      <xdr:rowOff>99500</xdr:rowOff>
    </xdr:from>
    <xdr:to>
      <xdr:col>16</xdr:col>
      <xdr:colOff>101743</xdr:colOff>
      <xdr:row>15</xdr:row>
      <xdr:rowOff>58431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077A669-70DF-A8F6-CC9A-36C1D172E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36" y="1946229"/>
          <a:ext cx="9407107" cy="1034696"/>
        </a:xfrm>
        <a:prstGeom prst="rect">
          <a:avLst/>
        </a:prstGeom>
      </xdr:spPr>
    </xdr:pic>
    <xdr:clientData/>
  </xdr:twoCellAnchor>
  <xdr:twoCellAnchor editAs="oneCell">
    <xdr:from>
      <xdr:col>0</xdr:col>
      <xdr:colOff>251011</xdr:colOff>
      <xdr:row>17</xdr:row>
      <xdr:rowOff>80684</xdr:rowOff>
    </xdr:from>
    <xdr:to>
      <xdr:col>16</xdr:col>
      <xdr:colOff>350560</xdr:colOff>
      <xdr:row>22</xdr:row>
      <xdr:rowOff>170330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668D17F8-C0E6-2892-FC82-C056790ED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011" y="3361766"/>
          <a:ext cx="9853149" cy="986117"/>
        </a:xfrm>
        <a:prstGeom prst="rect">
          <a:avLst/>
        </a:prstGeom>
      </xdr:spPr>
    </xdr:pic>
    <xdr:clientData/>
  </xdr:twoCellAnchor>
  <xdr:twoCellAnchor editAs="oneCell">
    <xdr:from>
      <xdr:col>0</xdr:col>
      <xdr:colOff>268941</xdr:colOff>
      <xdr:row>52</xdr:row>
      <xdr:rowOff>152400</xdr:rowOff>
    </xdr:from>
    <xdr:to>
      <xdr:col>16</xdr:col>
      <xdr:colOff>161365</xdr:colOff>
      <xdr:row>58</xdr:row>
      <xdr:rowOff>44385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7AF44986-2FB0-519D-51EC-4F8164CC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941" y="9825318"/>
          <a:ext cx="9646024" cy="967750"/>
        </a:xfrm>
        <a:prstGeom prst="rect">
          <a:avLst/>
        </a:prstGeom>
      </xdr:spPr>
    </xdr:pic>
    <xdr:clientData/>
  </xdr:twoCellAnchor>
  <xdr:twoCellAnchor editAs="oneCell">
    <xdr:from>
      <xdr:col>17</xdr:col>
      <xdr:colOff>268941</xdr:colOff>
      <xdr:row>10</xdr:row>
      <xdr:rowOff>29072</xdr:rowOff>
    </xdr:from>
    <xdr:to>
      <xdr:col>33</xdr:col>
      <xdr:colOff>149004</xdr:colOff>
      <xdr:row>15</xdr:row>
      <xdr:rowOff>57869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7BCCDF04-CE43-E834-F52D-5DF523085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32141" y="2055096"/>
          <a:ext cx="9633663" cy="925267"/>
        </a:xfrm>
        <a:prstGeom prst="rect">
          <a:avLst/>
        </a:prstGeom>
      </xdr:spPr>
    </xdr:pic>
    <xdr:clientData/>
  </xdr:twoCellAnchor>
  <xdr:twoCellAnchor editAs="oneCell">
    <xdr:from>
      <xdr:col>17</xdr:col>
      <xdr:colOff>242047</xdr:colOff>
      <xdr:row>44</xdr:row>
      <xdr:rowOff>59167</xdr:rowOff>
    </xdr:from>
    <xdr:to>
      <xdr:col>21</xdr:col>
      <xdr:colOff>268933</xdr:colOff>
      <xdr:row>61</xdr:row>
      <xdr:rowOff>155932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885EB217-77BA-92B4-6A4E-E0F87E9CE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05247" y="8297732"/>
          <a:ext cx="2465286" cy="3261306"/>
        </a:xfrm>
        <a:prstGeom prst="rect">
          <a:avLst/>
        </a:prstGeom>
      </xdr:spPr>
    </xdr:pic>
    <xdr:clientData/>
  </xdr:twoCellAnchor>
  <xdr:twoCellAnchor editAs="oneCell">
    <xdr:from>
      <xdr:col>21</xdr:col>
      <xdr:colOff>394447</xdr:colOff>
      <xdr:row>44</xdr:row>
      <xdr:rowOff>53788</xdr:rowOff>
    </xdr:from>
    <xdr:to>
      <xdr:col>26</xdr:col>
      <xdr:colOff>331378</xdr:colOff>
      <xdr:row>54</xdr:row>
      <xdr:rowOff>71718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F56873AB-B23C-EBE3-7824-2C121A477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96047" y="8292353"/>
          <a:ext cx="2984931" cy="1927412"/>
        </a:xfrm>
        <a:prstGeom prst="rect">
          <a:avLst/>
        </a:prstGeom>
      </xdr:spPr>
    </xdr:pic>
    <xdr:clientData/>
  </xdr:twoCellAnchor>
  <xdr:twoCellAnchor editAs="oneCell">
    <xdr:from>
      <xdr:col>21</xdr:col>
      <xdr:colOff>331694</xdr:colOff>
      <xdr:row>55</xdr:row>
      <xdr:rowOff>116541</xdr:rowOff>
    </xdr:from>
    <xdr:to>
      <xdr:col>26</xdr:col>
      <xdr:colOff>294014</xdr:colOff>
      <xdr:row>65</xdr:row>
      <xdr:rowOff>9760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B661441A-3173-33AB-D584-BEB3078AD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33294" y="10443882"/>
          <a:ext cx="3010320" cy="1686160"/>
        </a:xfrm>
        <a:prstGeom prst="rect">
          <a:avLst/>
        </a:prstGeom>
      </xdr:spPr>
    </xdr:pic>
    <xdr:clientData/>
  </xdr:twoCellAnchor>
  <xdr:twoCellAnchor editAs="oneCell">
    <xdr:from>
      <xdr:col>26</xdr:col>
      <xdr:colOff>564777</xdr:colOff>
      <xdr:row>44</xdr:row>
      <xdr:rowOff>44824</xdr:rowOff>
    </xdr:from>
    <xdr:to>
      <xdr:col>33</xdr:col>
      <xdr:colOff>187883</xdr:colOff>
      <xdr:row>53</xdr:row>
      <xdr:rowOff>134471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5574B46A-07FB-9CE7-05B1-7CA5AE3D3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14377" y="8283389"/>
          <a:ext cx="3890306" cy="1819835"/>
        </a:xfrm>
        <a:prstGeom prst="rect">
          <a:avLst/>
        </a:prstGeom>
      </xdr:spPr>
    </xdr:pic>
    <xdr:clientData/>
  </xdr:twoCellAnchor>
  <xdr:twoCellAnchor editAs="oneCell">
    <xdr:from>
      <xdr:col>26</xdr:col>
      <xdr:colOff>394447</xdr:colOff>
      <xdr:row>55</xdr:row>
      <xdr:rowOff>161365</xdr:rowOff>
    </xdr:from>
    <xdr:to>
      <xdr:col>33</xdr:col>
      <xdr:colOff>354382</xdr:colOff>
      <xdr:row>67</xdr:row>
      <xdr:rowOff>35858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6DF84106-C692-28BF-BE71-78F8A9B9F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244047" y="10488706"/>
          <a:ext cx="4227135" cy="202602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Farinella" refreshedDate="45578.682900347223" createdVersion="8" refreshedVersion="8" minRefreshableVersion="3" recordCount="86" xr:uid="{A816F133-37BF-4266-82E3-0D3ACE36F9BC}">
  <cacheSource type="worksheet">
    <worksheetSource ref="A1:C87" sheet="Vendite"/>
  </cacheSource>
  <cacheFields count="3">
    <cacheField name="CATEGORIA PRODOTTO" numFmtId="0">
      <sharedItems count="7">
        <s v="Laptop"/>
        <s v="Smartphone"/>
        <s v="Tablet"/>
        <s v="Mouse"/>
        <s v="Monitor"/>
        <s v="Keyboard"/>
        <s v="Router"/>
      </sharedItems>
    </cacheField>
    <cacheField name="PUNTO VENDITA" numFmtId="0">
      <sharedItems count="10">
        <s v="PV001"/>
        <s v="PV002"/>
        <s v="PV003"/>
        <s v="PV004"/>
        <s v="PV005"/>
        <s v="PV006"/>
        <s v="PV007"/>
        <s v="PV008"/>
        <s v="PV009"/>
        <s v="PV010"/>
      </sharedItems>
    </cacheField>
    <cacheField name="VENDITE" numFmtId="164">
      <sharedItems containsSemiMixedTypes="0" containsString="0" containsNumber="1" containsInteger="1" minValue="8000" maxValue="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Farinella" refreshedDate="45578.682963078703" createdVersion="8" refreshedVersion="8" minRefreshableVersion="3" recordCount="60" xr:uid="{2D984E54-48C3-4B7C-8BE3-BAFDF130BDC0}">
  <cacheSource type="worksheet">
    <worksheetSource ref="A1:D61" sheet="Performances"/>
  </cacheSource>
  <cacheFields count="5">
    <cacheField name="Codice Dipendente" numFmtId="0">
      <sharedItems containsSemiMixedTypes="0" containsString="0" containsNumber="1" containsInteger="1" minValue="101" maxValue="160" count="6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</sharedItems>
    </cacheField>
    <cacheField name="Dipartimento" numFmtId="0">
      <sharedItems count="5">
        <s v="Vendite"/>
        <s v="Risorse Umane"/>
        <s v="IT"/>
        <s v="Finanza"/>
        <s v="Marketing"/>
      </sharedItems>
    </cacheField>
    <cacheField name="Valutazione delle Prestazioni" numFmtId="2">
      <sharedItems containsSemiMixedTypes="0" containsString="0" containsNumber="1" minValue="3.3" maxValue="4.9000000000000004" count="17">
        <n v="4.5"/>
        <n v="3.8"/>
        <n v="4.2"/>
        <n v="4.8"/>
        <n v="3.5"/>
        <n v="4"/>
        <n v="3.7"/>
        <n v="3.9"/>
        <n v="4.3"/>
        <n v="3.6"/>
        <n v="4.0999999999999996"/>
        <n v="4.7"/>
        <n v="3.4"/>
        <n v="4.4000000000000004"/>
        <n v="4.5999999999999996"/>
        <n v="4.9000000000000004"/>
        <n v="3.3"/>
      </sharedItems>
    </cacheField>
    <cacheField name="Valutazione dell'Anno Precedente" numFmtId="0">
      <sharedItems containsSemiMixedTypes="0" containsString="0" containsNumber="1" minValue="3.1" maxValue="4.5999999999999996"/>
    </cacheField>
    <cacheField name="Differenza Performance" numFmtId="0" formula="('Valutazione delle Prestazioni'-'Valutazione dell''Anno Precedente')/'Valutazione dell''Anno Precedente'" databaseField="0"/>
  </cacheFields>
  <extLst>
    <ext xmlns:x14="http://schemas.microsoft.com/office/spreadsheetml/2009/9/main" uri="{725AE2AE-9491-48be-B2B4-4EB974FC3084}">
      <x14:pivotCacheDefinition pivotCacheId="161900059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Farinella" refreshedDate="45582.710478587964" createdVersion="8" refreshedVersion="8" minRefreshableVersion="3" recordCount="42" xr:uid="{D5BA3FD2-7FDA-44CA-AD34-C6FBAD653A57}">
  <cacheSource type="worksheet">
    <worksheetSource ref="A1:I43" sheet="Esercizio 5"/>
  </cacheSource>
  <cacheFields count="9">
    <cacheField name="Influencer" numFmtId="49">
      <sharedItems count="42">
        <s v="AdventureJunkie"/>
        <s v="AdventureSeeker"/>
        <s v="ArtAficionado"/>
        <s v="ArtInspiration"/>
        <s v="ArtisticSoul"/>
        <s v="BeautyInBlue"/>
        <s v="BeautyQueen"/>
        <s v="BookLover"/>
        <s v="BookWorm"/>
        <s v="CarEnthusiast"/>
        <s v="ChefExtraordinaire"/>
        <s v="DIYMaster"/>
        <s v="FashionForward"/>
        <s v="Fashionista"/>
        <s v="FitnessFanatic"/>
        <s v="FitnessFiesta"/>
        <s v="FitnessFreak"/>
        <s v="FoodieDelight"/>
        <s v="FoodieLover"/>
        <s v="GamerLegend"/>
        <s v="HealthyLiving"/>
        <s v="HomeDecorPro"/>
        <s v="MovieBuff"/>
        <s v="MovieCritic"/>
        <s v="MusicHarmony"/>
        <s v="MusicMaestro"/>
        <s v="MusicSensation"/>
        <s v="NatureExplorer"/>
        <s v="NatureLover"/>
        <s v="OutdoorExplorer"/>
        <s v="PetWhisperer"/>
        <s v="StyleIcon"/>
        <s v="TechEnthusiast"/>
        <s v="TechGuru"/>
        <s v="TechJunkie"/>
        <s v="TechSavvy"/>
        <s v="TravelNomad"/>
        <s v="TrendSetter"/>
        <s v="TrendyTechie"/>
        <s v="TrendyTraveler"/>
        <s v="WellnessGuru"/>
        <s v="WellnessPro"/>
      </sharedItems>
    </cacheField>
    <cacheField name="Estrapolare" numFmtId="0">
      <sharedItems/>
    </cacheField>
    <cacheField name="Categoria_Influencer" numFmtId="0">
      <sharedItems count="5">
        <s v="Altro"/>
        <s v="Arte"/>
        <s v="Benessere"/>
        <s v="Tech"/>
        <s v="Fashion"/>
      </sharedItems>
    </cacheField>
    <cacheField name="Post_totali" numFmtId="0">
      <sharedItems containsSemiMixedTypes="0" containsString="0" containsNumber="1" containsInteger="1" minValue="15" maxValue="40"/>
    </cacheField>
    <cacheField name="Like_totali" numFmtId="0">
      <sharedItems containsSemiMixedTypes="0" containsString="0" containsNumber="1" containsInteger="1" minValue="350" maxValue="1500"/>
    </cacheField>
    <cacheField name="Commenti_totali" numFmtId="0">
      <sharedItems containsSemiMixedTypes="0" containsString="0" containsNumber="1" containsInteger="1" minValue="30" maxValue="120"/>
    </cacheField>
    <cacheField name="Like+commenti" numFmtId="0">
      <sharedItems containsSemiMixedTypes="0" containsString="0" containsNumber="1" containsInteger="1" minValue="380" maxValue="1620"/>
    </cacheField>
    <cacheField name="Tasso_interazione_medio" numFmtId="2">
      <sharedItems containsSemiMixedTypes="0" containsString="0" containsNumber="1" minValue="16.216216216216218" maxValue="40.5"/>
    </cacheField>
    <cacheField name="Crescita_Follower" numFmtId="10">
      <sharedItems containsSemiMixedTypes="0" containsString="0" containsNumber="1" minValue="4.6875E-2" maxValue="0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n v="50000"/>
  </r>
  <r>
    <x v="1"/>
    <x v="1"/>
    <n v="30000"/>
  </r>
  <r>
    <x v="2"/>
    <x v="2"/>
    <n v="25000"/>
  </r>
  <r>
    <x v="3"/>
    <x v="3"/>
    <n v="15000"/>
  </r>
  <r>
    <x v="0"/>
    <x v="4"/>
    <n v="40000"/>
  </r>
  <r>
    <x v="1"/>
    <x v="5"/>
    <n v="35000"/>
  </r>
  <r>
    <x v="4"/>
    <x v="6"/>
    <n v="20000"/>
  </r>
  <r>
    <x v="5"/>
    <x v="7"/>
    <n v="10000"/>
  </r>
  <r>
    <x v="6"/>
    <x v="8"/>
    <n v="22000"/>
  </r>
  <r>
    <x v="0"/>
    <x v="9"/>
    <n v="38000"/>
  </r>
  <r>
    <x v="3"/>
    <x v="0"/>
    <n v="12000"/>
  </r>
  <r>
    <x v="1"/>
    <x v="1"/>
    <n v="28000"/>
  </r>
  <r>
    <x v="2"/>
    <x v="2"/>
    <n v="18000"/>
  </r>
  <r>
    <x v="4"/>
    <x v="3"/>
    <n v="45000"/>
  </r>
  <r>
    <x v="5"/>
    <x v="4"/>
    <n v="8000"/>
  </r>
  <r>
    <x v="6"/>
    <x v="5"/>
    <n v="32000"/>
  </r>
  <r>
    <x v="0"/>
    <x v="6"/>
    <n v="28000"/>
  </r>
  <r>
    <x v="3"/>
    <x v="7"/>
    <n v="42000"/>
  </r>
  <r>
    <x v="1"/>
    <x v="8"/>
    <n v="14000"/>
  </r>
  <r>
    <x v="2"/>
    <x v="9"/>
    <n v="26000"/>
  </r>
  <r>
    <x v="4"/>
    <x v="0"/>
    <n v="15000"/>
  </r>
  <r>
    <x v="5"/>
    <x v="1"/>
    <n v="48000"/>
  </r>
  <r>
    <x v="6"/>
    <x v="2"/>
    <n v="10000"/>
  </r>
  <r>
    <x v="0"/>
    <x v="3"/>
    <n v="30000"/>
  </r>
  <r>
    <x v="3"/>
    <x v="4"/>
    <n v="36000"/>
  </r>
  <r>
    <x v="1"/>
    <x v="5"/>
    <n v="16000"/>
  </r>
  <r>
    <x v="2"/>
    <x v="6"/>
    <n v="38000"/>
  </r>
  <r>
    <x v="4"/>
    <x v="7"/>
    <n v="26000"/>
  </r>
  <r>
    <x v="5"/>
    <x v="8"/>
    <n v="11000"/>
  </r>
  <r>
    <x v="6"/>
    <x v="9"/>
    <n v="42000"/>
  </r>
  <r>
    <x v="0"/>
    <x v="0"/>
    <n v="34000"/>
  </r>
  <r>
    <x v="3"/>
    <x v="1"/>
    <n v="24000"/>
  </r>
  <r>
    <x v="1"/>
    <x v="2"/>
    <n v="13000"/>
  </r>
  <r>
    <x v="2"/>
    <x v="3"/>
    <n v="49000"/>
  </r>
  <r>
    <x v="4"/>
    <x v="4"/>
    <n v="24000"/>
  </r>
  <r>
    <x v="5"/>
    <x v="5"/>
    <n v="22000"/>
  </r>
  <r>
    <x v="6"/>
    <x v="6"/>
    <n v="25000"/>
  </r>
  <r>
    <x v="0"/>
    <x v="7"/>
    <n v="9000"/>
  </r>
  <r>
    <x v="3"/>
    <x v="8"/>
    <n v="50000"/>
  </r>
  <r>
    <x v="1"/>
    <x v="9"/>
    <n v="40000"/>
  </r>
  <r>
    <x v="2"/>
    <x v="0"/>
    <n v="21000"/>
  </r>
  <r>
    <x v="4"/>
    <x v="1"/>
    <n v="11000"/>
  </r>
  <r>
    <x v="5"/>
    <x v="2"/>
    <n v="45000"/>
  </r>
  <r>
    <x v="6"/>
    <x v="3"/>
    <n v="22000"/>
  </r>
  <r>
    <x v="0"/>
    <x v="4"/>
    <n v="27000"/>
  </r>
  <r>
    <x v="3"/>
    <x v="5"/>
    <n v="13000"/>
  </r>
  <r>
    <x v="1"/>
    <x v="6"/>
    <n v="36000"/>
  </r>
  <r>
    <x v="2"/>
    <x v="7"/>
    <n v="29000"/>
  </r>
  <r>
    <x v="4"/>
    <x v="8"/>
    <n v="52000"/>
  </r>
  <r>
    <x v="5"/>
    <x v="9"/>
    <n v="28000"/>
  </r>
  <r>
    <x v="6"/>
    <x v="0"/>
    <n v="22000"/>
  </r>
  <r>
    <x v="0"/>
    <x v="1"/>
    <n v="48000"/>
  </r>
  <r>
    <x v="3"/>
    <x v="2"/>
    <n v="24000"/>
  </r>
  <r>
    <x v="1"/>
    <x v="3"/>
    <n v="27000"/>
  </r>
  <r>
    <x v="2"/>
    <x v="4"/>
    <n v="17000"/>
  </r>
  <r>
    <x v="4"/>
    <x v="5"/>
    <n v="46000"/>
  </r>
  <r>
    <x v="5"/>
    <x v="6"/>
    <n v="36000"/>
  </r>
  <r>
    <x v="6"/>
    <x v="7"/>
    <n v="29000"/>
  </r>
  <r>
    <x v="0"/>
    <x v="8"/>
    <n v="15000"/>
  </r>
  <r>
    <x v="3"/>
    <x v="9"/>
    <n v="50000"/>
  </r>
  <r>
    <x v="1"/>
    <x v="0"/>
    <n v="48000"/>
  </r>
  <r>
    <x v="2"/>
    <x v="1"/>
    <n v="24000"/>
  </r>
  <r>
    <x v="4"/>
    <x v="2"/>
    <n v="28000"/>
  </r>
  <r>
    <x v="5"/>
    <x v="3"/>
    <n v="17000"/>
  </r>
  <r>
    <x v="6"/>
    <x v="4"/>
    <n v="45000"/>
  </r>
  <r>
    <x v="0"/>
    <x v="5"/>
    <n v="50000"/>
  </r>
  <r>
    <x v="3"/>
    <x v="6"/>
    <n v="24000"/>
  </r>
  <r>
    <x v="1"/>
    <x v="7"/>
    <n v="27000"/>
  </r>
  <r>
    <x v="2"/>
    <x v="8"/>
    <n v="19000"/>
  </r>
  <r>
    <x v="4"/>
    <x v="9"/>
    <n v="28000"/>
  </r>
  <r>
    <x v="5"/>
    <x v="0"/>
    <n v="45000"/>
  </r>
  <r>
    <x v="6"/>
    <x v="1"/>
    <n v="28000"/>
  </r>
  <r>
    <x v="0"/>
    <x v="2"/>
    <n v="24000"/>
  </r>
  <r>
    <x v="3"/>
    <x v="3"/>
    <n v="29000"/>
  </r>
  <r>
    <x v="1"/>
    <x v="4"/>
    <n v="22000"/>
  </r>
  <r>
    <x v="2"/>
    <x v="5"/>
    <n v="49000"/>
  </r>
  <r>
    <x v="4"/>
    <x v="6"/>
    <n v="45000"/>
  </r>
  <r>
    <x v="5"/>
    <x v="7"/>
    <n v="50000"/>
  </r>
  <r>
    <x v="6"/>
    <x v="8"/>
    <n v="28000"/>
  </r>
  <r>
    <x v="0"/>
    <x v="9"/>
    <n v="45000"/>
  </r>
  <r>
    <x v="3"/>
    <x v="0"/>
    <n v="40000"/>
  </r>
  <r>
    <x v="1"/>
    <x v="1"/>
    <n v="21000"/>
  </r>
  <r>
    <x v="2"/>
    <x v="2"/>
    <n v="29000"/>
  </r>
  <r>
    <x v="4"/>
    <x v="3"/>
    <n v="30000"/>
  </r>
  <r>
    <x v="5"/>
    <x v="4"/>
    <n v="24000"/>
  </r>
  <r>
    <x v="6"/>
    <x v="5"/>
    <n v="26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n v="4.2"/>
  </r>
  <r>
    <x v="1"/>
    <x v="1"/>
    <x v="1"/>
    <n v="3.6"/>
  </r>
  <r>
    <x v="2"/>
    <x v="2"/>
    <x v="2"/>
    <n v="4"/>
  </r>
  <r>
    <x v="3"/>
    <x v="3"/>
    <x v="3"/>
    <n v="4.5"/>
  </r>
  <r>
    <x v="4"/>
    <x v="4"/>
    <x v="4"/>
    <n v="3.3"/>
  </r>
  <r>
    <x v="5"/>
    <x v="0"/>
    <x v="5"/>
    <n v="3.8"/>
  </r>
  <r>
    <x v="6"/>
    <x v="1"/>
    <x v="6"/>
    <n v="3.5"/>
  </r>
  <r>
    <x v="7"/>
    <x v="2"/>
    <x v="0"/>
    <n v="4.2"/>
  </r>
  <r>
    <x v="8"/>
    <x v="3"/>
    <x v="2"/>
    <n v="4"/>
  </r>
  <r>
    <x v="9"/>
    <x v="4"/>
    <x v="7"/>
    <n v="3.7"/>
  </r>
  <r>
    <x v="10"/>
    <x v="0"/>
    <x v="8"/>
    <n v="4.0999999999999996"/>
  </r>
  <r>
    <x v="11"/>
    <x v="1"/>
    <x v="9"/>
    <n v="3.4"/>
  </r>
  <r>
    <x v="12"/>
    <x v="2"/>
    <x v="10"/>
    <n v="3.9"/>
  </r>
  <r>
    <x v="13"/>
    <x v="3"/>
    <x v="11"/>
    <n v="4.4000000000000004"/>
  </r>
  <r>
    <x v="14"/>
    <x v="4"/>
    <x v="12"/>
    <n v="3.2"/>
  </r>
  <r>
    <x v="15"/>
    <x v="0"/>
    <x v="2"/>
    <n v="4"/>
  </r>
  <r>
    <x v="16"/>
    <x v="1"/>
    <x v="7"/>
    <n v="3.7"/>
  </r>
  <r>
    <x v="17"/>
    <x v="2"/>
    <x v="13"/>
    <n v="4.0999999999999996"/>
  </r>
  <r>
    <x v="18"/>
    <x v="3"/>
    <x v="14"/>
    <n v="4.3"/>
  </r>
  <r>
    <x v="19"/>
    <x v="4"/>
    <x v="9"/>
    <n v="3.4"/>
  </r>
  <r>
    <x v="20"/>
    <x v="0"/>
    <x v="10"/>
    <n v="3.9"/>
  </r>
  <r>
    <x v="21"/>
    <x v="1"/>
    <x v="1"/>
    <n v="3.6"/>
  </r>
  <r>
    <x v="22"/>
    <x v="2"/>
    <x v="8"/>
    <n v="4.0999999999999996"/>
  </r>
  <r>
    <x v="23"/>
    <x v="3"/>
    <x v="0"/>
    <n v="4.2"/>
  </r>
  <r>
    <x v="24"/>
    <x v="4"/>
    <x v="6"/>
    <n v="3.5"/>
  </r>
  <r>
    <x v="25"/>
    <x v="0"/>
    <x v="7"/>
    <n v="3.7"/>
  </r>
  <r>
    <x v="26"/>
    <x v="1"/>
    <x v="4"/>
    <n v="3.3"/>
  </r>
  <r>
    <x v="27"/>
    <x v="2"/>
    <x v="5"/>
    <n v="3.8"/>
  </r>
  <r>
    <x v="28"/>
    <x v="3"/>
    <x v="13"/>
    <n v="4.2"/>
  </r>
  <r>
    <x v="29"/>
    <x v="4"/>
    <x v="1"/>
    <n v="3.6"/>
  </r>
  <r>
    <x v="30"/>
    <x v="0"/>
    <x v="14"/>
    <n v="4.3"/>
  </r>
  <r>
    <x v="31"/>
    <x v="1"/>
    <x v="6"/>
    <n v="3.5"/>
  </r>
  <r>
    <x v="32"/>
    <x v="2"/>
    <x v="2"/>
    <n v="4"/>
  </r>
  <r>
    <x v="33"/>
    <x v="3"/>
    <x v="15"/>
    <n v="4.5999999999999996"/>
  </r>
  <r>
    <x v="34"/>
    <x v="4"/>
    <x v="16"/>
    <n v="3.1"/>
  </r>
  <r>
    <x v="35"/>
    <x v="0"/>
    <x v="13"/>
    <n v="4.0999999999999996"/>
  </r>
  <r>
    <x v="36"/>
    <x v="1"/>
    <x v="9"/>
    <n v="3.4"/>
  </r>
  <r>
    <x v="37"/>
    <x v="2"/>
    <x v="8"/>
    <n v="4"/>
  </r>
  <r>
    <x v="38"/>
    <x v="3"/>
    <x v="3"/>
    <n v="4.5"/>
  </r>
  <r>
    <x v="39"/>
    <x v="4"/>
    <x v="4"/>
    <n v="3.3"/>
  </r>
  <r>
    <x v="40"/>
    <x v="0"/>
    <x v="5"/>
    <n v="3.8"/>
  </r>
  <r>
    <x v="41"/>
    <x v="1"/>
    <x v="7"/>
    <n v="3.7"/>
  </r>
  <r>
    <x v="42"/>
    <x v="2"/>
    <x v="10"/>
    <n v="3.9"/>
  </r>
  <r>
    <x v="43"/>
    <x v="3"/>
    <x v="11"/>
    <n v="4.4000000000000004"/>
  </r>
  <r>
    <x v="44"/>
    <x v="4"/>
    <x v="12"/>
    <n v="3.2"/>
  </r>
  <r>
    <x v="45"/>
    <x v="0"/>
    <x v="2"/>
    <n v="4"/>
  </r>
  <r>
    <x v="46"/>
    <x v="1"/>
    <x v="7"/>
    <n v="3.7"/>
  </r>
  <r>
    <x v="47"/>
    <x v="2"/>
    <x v="0"/>
    <n v="4.2"/>
  </r>
  <r>
    <x v="48"/>
    <x v="3"/>
    <x v="2"/>
    <n v="4"/>
  </r>
  <r>
    <x v="49"/>
    <x v="4"/>
    <x v="1"/>
    <n v="3.6"/>
  </r>
  <r>
    <x v="50"/>
    <x v="0"/>
    <x v="8"/>
    <n v="4.0999999999999996"/>
  </r>
  <r>
    <x v="51"/>
    <x v="1"/>
    <x v="9"/>
    <n v="3.4"/>
  </r>
  <r>
    <x v="52"/>
    <x v="2"/>
    <x v="10"/>
    <n v="3.9"/>
  </r>
  <r>
    <x v="53"/>
    <x v="3"/>
    <x v="11"/>
    <n v="4.4000000000000004"/>
  </r>
  <r>
    <x v="54"/>
    <x v="4"/>
    <x v="12"/>
    <n v="3.2"/>
  </r>
  <r>
    <x v="55"/>
    <x v="0"/>
    <x v="2"/>
    <n v="4"/>
  </r>
  <r>
    <x v="56"/>
    <x v="1"/>
    <x v="7"/>
    <n v="3.7"/>
  </r>
  <r>
    <x v="57"/>
    <x v="2"/>
    <x v="13"/>
    <n v="4.0999999999999996"/>
  </r>
  <r>
    <x v="58"/>
    <x v="3"/>
    <x v="14"/>
    <n v="4.3"/>
  </r>
  <r>
    <x v="59"/>
    <x v="4"/>
    <x v="9"/>
    <n v="3.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s v="Adv"/>
    <x v="0"/>
    <n v="35"/>
    <n v="1200"/>
    <n v="100"/>
    <n v="1300"/>
    <n v="37.142857142857146"/>
    <n v="0.1"/>
  </r>
  <r>
    <x v="1"/>
    <s v="Adv"/>
    <x v="0"/>
    <n v="32"/>
    <n v="500"/>
    <n v="45"/>
    <n v="545"/>
    <n v="17.03125"/>
    <n v="0.11363636363636363"/>
  </r>
  <r>
    <x v="2"/>
    <s v="Art"/>
    <x v="1"/>
    <n v="38"/>
    <n v="1200"/>
    <n v="110"/>
    <n v="1310"/>
    <n v="34.473684210526315"/>
    <n v="8.9285714285714288E-2"/>
  </r>
  <r>
    <x v="3"/>
    <s v="Art"/>
    <x v="1"/>
    <n v="35"/>
    <n v="750"/>
    <n v="70"/>
    <n v="820"/>
    <n v="23.428571428571427"/>
    <n v="7.1999999999999995E-2"/>
  </r>
  <r>
    <x v="4"/>
    <s v="Art"/>
    <x v="1"/>
    <n v="33"/>
    <n v="800"/>
    <n v="75"/>
    <n v="875"/>
    <n v="26.515151515151516"/>
    <n v="0.10869565217391304"/>
  </r>
  <r>
    <x v="5"/>
    <s v="Bea"/>
    <x v="2"/>
    <n v="19"/>
    <n v="400"/>
    <n v="45"/>
    <n v="445"/>
    <n v="23.421052631578949"/>
    <n v="0.22727272727272727"/>
  </r>
  <r>
    <x v="6"/>
    <s v="Bea"/>
    <x v="2"/>
    <n v="28"/>
    <n v="800"/>
    <n v="70"/>
    <n v="870"/>
    <n v="31.071428571428573"/>
    <n v="0.1388888888888889"/>
  </r>
  <r>
    <x v="7"/>
    <s v="Boo"/>
    <x v="1"/>
    <n v="32"/>
    <n v="850"/>
    <n v="80"/>
    <n v="930"/>
    <n v="29.0625"/>
    <n v="7.1999999999999995E-2"/>
  </r>
  <r>
    <x v="8"/>
    <s v="Boo"/>
    <x v="1"/>
    <n v="31"/>
    <n v="850"/>
    <n v="75"/>
    <n v="925"/>
    <n v="29.838709677419356"/>
    <n v="0.13157894736842105"/>
  </r>
  <r>
    <x v="9"/>
    <s v="Car"/>
    <x v="3"/>
    <n v="35"/>
    <n v="900"/>
    <n v="80"/>
    <n v="980"/>
    <n v="28"/>
    <n v="0.10416666666666667"/>
  </r>
  <r>
    <x v="10"/>
    <s v="Che"/>
    <x v="0"/>
    <n v="37"/>
    <n v="1100"/>
    <n v="110"/>
    <n v="1210"/>
    <n v="32.702702702702702"/>
    <n v="0.1"/>
  </r>
  <r>
    <x v="11"/>
    <s v="DIY"/>
    <x v="0"/>
    <n v="32"/>
    <n v="1000"/>
    <n v="90"/>
    <n v="1090"/>
    <n v="34.0625"/>
    <n v="0.12727272727272726"/>
  </r>
  <r>
    <x v="12"/>
    <s v="Fas"/>
    <x v="4"/>
    <n v="27"/>
    <n v="700"/>
    <n v="65"/>
    <n v="765"/>
    <n v="28.333333333333332"/>
    <n v="0.12222222222222222"/>
  </r>
  <r>
    <x v="13"/>
    <s v="Fas"/>
    <x v="4"/>
    <n v="20"/>
    <n v="500"/>
    <n v="50"/>
    <n v="550"/>
    <n v="27.5"/>
    <n v="0.25"/>
  </r>
  <r>
    <x v="14"/>
    <s v="Fit"/>
    <x v="2"/>
    <n v="22"/>
    <n v="750"/>
    <n v="70"/>
    <n v="820"/>
    <n v="37.272727272727273"/>
    <n v="0.08"/>
  </r>
  <r>
    <x v="15"/>
    <s v="Fit"/>
    <x v="2"/>
    <n v="27"/>
    <n v="450"/>
    <n v="40"/>
    <n v="490"/>
    <n v="18.148148148148149"/>
    <n v="0.1"/>
  </r>
  <r>
    <x v="16"/>
    <s v="Fit"/>
    <x v="2"/>
    <n v="30"/>
    <n v="900"/>
    <n v="80"/>
    <n v="980"/>
    <n v="32.666666666666664"/>
    <n v="0.14000000000000001"/>
  </r>
  <r>
    <x v="17"/>
    <s v="Foo"/>
    <x v="2"/>
    <n v="37"/>
    <n v="900"/>
    <n v="85"/>
    <n v="985"/>
    <n v="26.621621621621621"/>
    <n v="0.05"/>
  </r>
  <r>
    <x v="18"/>
    <s v="Foo"/>
    <x v="2"/>
    <n v="18"/>
    <n v="600"/>
    <n v="55"/>
    <n v="655"/>
    <n v="36.388888888888886"/>
    <n v="0.20833333333333334"/>
  </r>
  <r>
    <x v="19"/>
    <s v="Gam"/>
    <x v="3"/>
    <n v="27"/>
    <n v="700"/>
    <n v="60"/>
    <n v="760"/>
    <n v="28.148148148148149"/>
    <n v="0.13750000000000001"/>
  </r>
  <r>
    <x v="20"/>
    <s v="Hea"/>
    <x v="2"/>
    <n v="29"/>
    <n v="600"/>
    <n v="55"/>
    <n v="655"/>
    <n v="22.586206896551722"/>
    <n v="0.11578947368421053"/>
  </r>
  <r>
    <x v="21"/>
    <s v="Hom"/>
    <x v="0"/>
    <n v="15"/>
    <n v="350"/>
    <n v="30"/>
    <n v="380"/>
    <n v="25.333333333333332"/>
    <n v="0.1875"/>
  </r>
  <r>
    <x v="22"/>
    <s v="Mov"/>
    <x v="3"/>
    <n v="35"/>
    <n v="650"/>
    <n v="60"/>
    <n v="710"/>
    <n v="20.285714285714285"/>
    <n v="5.5555555555555552E-2"/>
  </r>
  <r>
    <x v="23"/>
    <s v="Mov"/>
    <x v="3"/>
    <n v="25"/>
    <n v="550"/>
    <n v="50"/>
    <n v="600"/>
    <n v="24"/>
    <n v="0.16666666666666666"/>
  </r>
  <r>
    <x v="24"/>
    <s v="Mus"/>
    <x v="1"/>
    <n v="20"/>
    <n v="500"/>
    <n v="45"/>
    <n v="545"/>
    <n v="27.25"/>
    <n v="0.1"/>
  </r>
  <r>
    <x v="25"/>
    <s v="Mus"/>
    <x v="1"/>
    <n v="22"/>
    <n v="450"/>
    <n v="40"/>
    <n v="490"/>
    <n v="22.272727272727273"/>
    <n v="0.17857142857142858"/>
  </r>
  <r>
    <x v="26"/>
    <s v="Mus"/>
    <x v="1"/>
    <n v="27"/>
    <n v="800"/>
    <n v="75"/>
    <n v="875"/>
    <n v="32.407407407407405"/>
    <n v="7.4999999999999997E-2"/>
  </r>
  <r>
    <x v="27"/>
    <s v="Nat"/>
    <x v="2"/>
    <n v="22"/>
    <n v="450"/>
    <n v="40"/>
    <n v="490"/>
    <n v="22.272727272727273"/>
    <n v="0.20833333333333334"/>
  </r>
  <r>
    <x v="28"/>
    <s v="Nat"/>
    <x v="2"/>
    <n v="25"/>
    <n v="550"/>
    <n v="50"/>
    <n v="600"/>
    <n v="24"/>
    <n v="8.8235294117647065E-2"/>
  </r>
  <r>
    <x v="29"/>
    <s v="Out"/>
    <x v="0"/>
    <n v="33"/>
    <n v="800"/>
    <n v="70"/>
    <n v="870"/>
    <n v="26.363636363636363"/>
    <n v="0.10476190476190476"/>
  </r>
  <r>
    <x v="30"/>
    <s v="Pet"/>
    <x v="0"/>
    <n v="40"/>
    <n v="1500"/>
    <n v="120"/>
    <n v="1620"/>
    <n v="40.5"/>
    <n v="0.16666666666666666"/>
  </r>
  <r>
    <x v="31"/>
    <s v="Sty"/>
    <x v="4"/>
    <n v="30"/>
    <n v="700"/>
    <n v="65"/>
    <n v="765"/>
    <n v="25.5"/>
    <n v="7.4999999999999997E-2"/>
  </r>
  <r>
    <x v="32"/>
    <s v="Tec"/>
    <x v="3"/>
    <n v="29"/>
    <n v="750"/>
    <n v="65"/>
    <n v="815"/>
    <n v="28.103448275862068"/>
    <n v="0.12941176470588237"/>
  </r>
  <r>
    <x v="33"/>
    <s v="Tec"/>
    <x v="3"/>
    <n v="25"/>
    <n v="700"/>
    <n v="65"/>
    <n v="765"/>
    <n v="30.6"/>
    <n v="0.21333333333333335"/>
  </r>
  <r>
    <x v="34"/>
    <s v="Tec"/>
    <x v="3"/>
    <n v="18"/>
    <n v="400"/>
    <n v="40"/>
    <n v="440"/>
    <n v="24.444444444444443"/>
    <n v="0.12"/>
  </r>
  <r>
    <x v="35"/>
    <s v="Tec"/>
    <x v="3"/>
    <n v="32"/>
    <n v="900"/>
    <n v="85"/>
    <n v="985"/>
    <n v="30.78125"/>
    <n v="0.14000000000000001"/>
  </r>
  <r>
    <x v="36"/>
    <s v="Tra"/>
    <x v="0"/>
    <n v="23"/>
    <n v="500"/>
    <n v="50"/>
    <n v="550"/>
    <n v="23.913043478260871"/>
    <n v="0.19230769230769232"/>
  </r>
  <r>
    <x v="37"/>
    <s v="Tre"/>
    <x v="4"/>
    <n v="40"/>
    <n v="800"/>
    <n v="75"/>
    <n v="875"/>
    <n v="21.875"/>
    <n v="0.05"/>
  </r>
  <r>
    <x v="38"/>
    <s v="Tre"/>
    <x v="4"/>
    <n v="18"/>
    <n v="350"/>
    <n v="30"/>
    <n v="380"/>
    <n v="21.111111111111111"/>
    <n v="0.18"/>
  </r>
  <r>
    <x v="39"/>
    <s v="Tre"/>
    <x v="4"/>
    <n v="40"/>
    <n v="700"/>
    <n v="65"/>
    <n v="765"/>
    <n v="19.125"/>
    <n v="4.6875E-2"/>
  </r>
  <r>
    <x v="40"/>
    <s v="Wel"/>
    <x v="2"/>
    <n v="37"/>
    <n v="550"/>
    <n v="50"/>
    <n v="600"/>
    <n v="16.216216216216218"/>
    <n v="8.461538461538462E-2"/>
  </r>
  <r>
    <x v="41"/>
    <s v="Wel"/>
    <x v="2"/>
    <n v="30"/>
    <n v="600"/>
    <n v="55"/>
    <n v="655"/>
    <n v="21.833333333333332"/>
    <n v="8.1818181818181818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D1111C-D064-4BAC-9AD4-34534D0ED824}" name="Tabella pivot1" cacheId="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rowHeaderCaption="CATEGORIE">
  <location ref="A3:B11" firstHeaderRow="1" firstDataRow="1" firstDataCol="1"/>
  <pivotFields count="3">
    <pivotField axis="axisRow" showAll="0">
      <items count="8">
        <item sd="0" x="5"/>
        <item sd="0" x="0"/>
        <item sd="0" x="4"/>
        <item sd="0" x="3"/>
        <item sd="0" x="6"/>
        <item sd="0" x="1"/>
        <item sd="0" x="2"/>
        <item t="default" sd="0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4" showAl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ma di VENDITE" fld="2" baseField="0" baseItem="0" numFmtId="44"/>
  </dataFields>
  <formats count="9">
    <format dxfId="18">
      <pivotArea field="0" type="button" dataOnly="0" labelOnly="1" outline="0" axis="axisRow" fieldPosition="0"/>
    </format>
    <format dxfId="17">
      <pivotArea field="0" type="button" dataOnly="0" labelOnly="1" outline="0" axis="axisRow" fieldPosition="0"/>
    </format>
    <format dxfId="16">
      <pivotArea collapsedLevelsAreSubtotals="1" fieldPosition="0">
        <references count="1">
          <reference field="0" count="1">
            <x v="0"/>
          </reference>
        </references>
      </pivotArea>
    </format>
    <format dxfId="15">
      <pivotArea collapsedLevelsAreSubtotals="1" fieldPosition="0">
        <references count="1">
          <reference field="0" count="1">
            <x v="1"/>
          </reference>
        </references>
      </pivotArea>
    </format>
    <format dxfId="14">
      <pivotArea collapsedLevelsAreSubtotals="1" fieldPosition="0">
        <references count="1">
          <reference field="0" count="1">
            <x v="2"/>
          </reference>
        </references>
      </pivotArea>
    </format>
    <format dxfId="13">
      <pivotArea collapsedLevelsAreSubtotals="1" fieldPosition="0">
        <references count="1">
          <reference field="0" count="1">
            <x v="3"/>
          </reference>
        </references>
      </pivotArea>
    </format>
    <format dxfId="12">
      <pivotArea collapsedLevelsAreSubtotals="1" fieldPosition="0">
        <references count="1">
          <reference field="0" count="1">
            <x v="4"/>
          </reference>
        </references>
      </pivotArea>
    </format>
    <format dxfId="11">
      <pivotArea collapsedLevelsAreSubtotals="1" fieldPosition="0">
        <references count="1">
          <reference field="0" count="1">
            <x v="5"/>
          </reference>
        </references>
      </pivotArea>
    </format>
    <format dxfId="10">
      <pivotArea collapsedLevelsAreSubtotals="1" fieldPosition="0">
        <references count="1">
          <reference field="0" count="1">
            <x v="6"/>
          </reference>
        </references>
      </pivotArea>
    </format>
  </formats>
  <conditionalFormats count="2">
    <conditionalFormat type="all" priority="3">
      <pivotAreas count="7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6"/>
            </reference>
          </references>
        </pivotArea>
      </pivotAreas>
    </conditionalFormat>
    <conditionalFormat type="all" priority="1">
      <pivotAreas count="7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2" id="{2ABD2B0A-1073-46DB-A263-ABC8B49E0383}">
            <x14:pivotAreas count="7"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0" count="1">
                    <x v="0"/>
                  </reference>
                </references>
              </pivotArea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0" count="1">
                    <x v="1"/>
                  </reference>
                </references>
              </pivotArea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0" count="1">
                    <x v="2"/>
                  </reference>
                </references>
              </pivotArea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0" count="1">
                    <x v="3"/>
                  </reference>
                </references>
              </pivotArea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0" count="1">
                    <x v="4"/>
                  </reference>
                </references>
              </pivotArea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0" count="1">
                    <x v="5"/>
                  </reference>
                </references>
              </pivotArea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0" count="1">
                    <x v="6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0A22A-4829-4D9D-8FF3-06158526A0C3}" name="Tabella pivot2" cacheId="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4:D40" firstHeaderRow="0" firstDataRow="1" firstDataCol="1"/>
  <pivotFields count="5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dataField="1" showAll="0">
      <items count="18">
        <item h="1" x="16"/>
        <item h="1" x="12"/>
        <item h="1" x="4"/>
        <item h="1" x="9"/>
        <item h="1" x="6"/>
        <item h="1" x="1"/>
        <item h="1" x="7"/>
        <item h="1" x="5"/>
        <item x="10"/>
        <item x="2"/>
        <item x="8"/>
        <item x="13"/>
        <item x="0"/>
        <item x="14"/>
        <item x="11"/>
        <item x="3"/>
        <item x="15"/>
        <item t="default"/>
      </items>
    </pivotField>
    <pivotField dataField="1" showAll="0"/>
    <pivotField dataField="1" dragToRow="0" dragToCol="0" dragToPage="0" showAll="0" defaultSubtotal="0"/>
  </pivotFields>
  <rowFields count="2">
    <field x="1"/>
    <field x="0"/>
  </rowFields>
  <rowItems count="36">
    <i>
      <x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3"/>
    </i>
    <i r="1">
      <x v="58"/>
    </i>
    <i>
      <x v="1"/>
    </i>
    <i r="1">
      <x v="2"/>
    </i>
    <i r="1">
      <x v="7"/>
    </i>
    <i r="1">
      <x v="12"/>
    </i>
    <i r="1">
      <x v="17"/>
    </i>
    <i r="1">
      <x v="22"/>
    </i>
    <i r="1">
      <x v="32"/>
    </i>
    <i r="1">
      <x v="37"/>
    </i>
    <i r="1">
      <x v="42"/>
    </i>
    <i r="1">
      <x v="47"/>
    </i>
    <i r="1">
      <x v="52"/>
    </i>
    <i r="1">
      <x v="57"/>
    </i>
    <i>
      <x v="4"/>
    </i>
    <i r="1">
      <x/>
    </i>
    <i r="1">
      <x v="10"/>
    </i>
    <i r="1">
      <x v="15"/>
    </i>
    <i r="1">
      <x v="20"/>
    </i>
    <i r="1">
      <x v="30"/>
    </i>
    <i r="1">
      <x v="35"/>
    </i>
    <i r="1">
      <x v="45"/>
    </i>
    <i r="1">
      <x v="50"/>
    </i>
    <i r="1">
      <x v="5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edia di Valutazione delle Prestazioni" fld="2" subtotal="average" baseField="1" baseItem="0" numFmtId="2"/>
    <dataField name="Media di Valutazione dell'Anno Precedente" fld="3" subtotal="average" baseField="1" baseItem="0" numFmtId="2"/>
    <dataField name="Somma di Differenza Performance" fld="4" baseField="1" baseItem="0" numFmtId="10"/>
  </dataFields>
  <conditionalFormats count="1">
    <conditionalFormat priority="1">
      <pivotAreas count="5">
        <pivotArea type="data" collapsedLevelsAreSubtotals="1" fieldPosition="0">
          <references count="3">
            <reference field="4294967294" count="2" selected="0">
              <x v="0"/>
              <x v="1"/>
            </reference>
            <reference field="0" count="12">
              <x v="3"/>
              <x v="8"/>
              <x v="13"/>
              <x v="18"/>
              <x v="23"/>
              <x v="28"/>
              <x v="33"/>
              <x v="38"/>
              <x v="43"/>
              <x v="48"/>
              <x v="53"/>
              <x v="58"/>
            </reference>
            <reference field="1" count="1" selected="0">
              <x v="0"/>
            </reference>
          </references>
        </pivotArea>
        <pivotArea type="data" collapsedLevelsAreSubtotals="1" fieldPosition="0">
          <references count="3">
            <reference field="4294967294" count="2" selected="0">
              <x v="0"/>
              <x v="1"/>
            </reference>
            <reference field="0" count="12">
              <x v="2"/>
              <x v="7"/>
              <x v="12"/>
              <x v="17"/>
              <x v="22"/>
              <x v="27"/>
              <x v="32"/>
              <x v="37"/>
              <x v="42"/>
              <x v="47"/>
              <x v="52"/>
              <x v="57"/>
            </reference>
            <reference field="1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2" selected="0">
              <x v="0"/>
              <x v="1"/>
            </reference>
            <reference field="0" count="12">
              <x v="4"/>
              <x v="9"/>
              <x v="14"/>
              <x v="19"/>
              <x v="24"/>
              <x v="29"/>
              <x v="34"/>
              <x v="39"/>
              <x v="44"/>
              <x v="49"/>
              <x v="54"/>
              <x v="59"/>
            </reference>
            <reference field="1" count="1" selected="0">
              <x v="2"/>
            </reference>
          </references>
        </pivotArea>
        <pivotArea type="data" collapsedLevelsAreSubtotals="1" fieldPosition="0">
          <references count="3">
            <reference field="4294967294" count="2" selected="0">
              <x v="0"/>
              <x v="1"/>
            </reference>
            <reference field="0" count="12">
              <x v="1"/>
              <x v="6"/>
              <x v="11"/>
              <x v="16"/>
              <x v="21"/>
              <x v="26"/>
              <x v="31"/>
              <x v="36"/>
              <x v="41"/>
              <x v="46"/>
              <x v="51"/>
              <x v="56"/>
            </reference>
            <reference field="1" count="1" selected="0">
              <x v="3"/>
            </reference>
          </references>
        </pivotArea>
        <pivotArea type="data" collapsedLevelsAreSubtotals="1" fieldPosition="0">
          <references count="3">
            <reference field="4294967294" count="2" selected="0">
              <x v="0"/>
              <x v="1"/>
            </reference>
            <reference field="0" count="12">
              <x v="0"/>
              <x v="5"/>
              <x v="10"/>
              <x v="15"/>
              <x v="20"/>
              <x v="25"/>
              <x v="30"/>
              <x v="35"/>
              <x v="40"/>
              <x v="45"/>
              <x v="50"/>
              <x v="55"/>
            </reference>
            <reference field="1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A2627-3FBC-47CC-829A-C4A688C7B834}" name="Tabella pivot3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2:B8" firstHeaderRow="1" firstDataRow="1" firstDataCol="1"/>
  <pivotFields count="9"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axis="axisRow" showAll="0">
      <items count="6">
        <item sd="0" x="0"/>
        <item sd="0" x="1"/>
        <item sd="0" x="2"/>
        <item sd="0" x="4"/>
        <item sd="0" x="3"/>
        <item t="default" sd="0"/>
      </items>
    </pivotField>
    <pivotField showAll="0"/>
    <pivotField showAll="0"/>
    <pivotField showAll="0"/>
    <pivotField dataField="1" showAll="0"/>
    <pivotField showAll="0"/>
    <pivotField numFmtId="10" showAll="0"/>
  </pivotFields>
  <rowFields count="2">
    <field x="2"/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a di Like+commenti" fld="6" baseField="0" baseItem="0"/>
  </dataFields>
  <formats count="6">
    <format dxfId="9">
      <pivotArea outline="0" collapsedLevelsAreSubtotals="1" fieldPosition="0"/>
    </format>
    <format dxfId="8">
      <pivotArea dataOnly="0" labelOnly="1" fieldPosition="0">
        <references count="1">
          <reference field="2" count="1">
            <x v="2"/>
          </reference>
        </references>
      </pivotArea>
    </format>
    <format dxfId="7">
      <pivotArea collapsedLevelsAreSubtotals="1" fieldPosition="0">
        <references count="2">
          <reference field="0" count="1">
            <x v="36"/>
          </reference>
          <reference field="2" count="1" selected="0">
            <x v="0"/>
          </reference>
        </references>
      </pivotArea>
    </format>
    <format dxfId="6">
      <pivotArea collapsedLevelsAreSubtotals="1" fieldPosition="0">
        <references count="1">
          <reference field="2" count="1">
            <x v="0"/>
          </reference>
        </references>
      </pivotArea>
    </format>
    <format dxfId="5">
      <pivotArea collapsedLevelsAreSubtotals="1" fieldPosition="0">
        <references count="2">
          <reference field="0" count="1">
            <x v="13"/>
          </reference>
          <reference field="2" count="1" selected="0">
            <x v="3"/>
          </reference>
        </references>
      </pivotArea>
    </format>
    <format dxfId="4">
      <pivotArea collapsedLevelsAreSubtotals="1" fieldPosition="0">
        <references count="1">
          <reference field="2" count="1">
            <x v="2"/>
          </reference>
        </references>
      </pivotArea>
    </format>
  </formats>
  <chartFormats count="1"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odice_Dipendente" xr10:uid="{B7901FA8-E5FB-40DB-92E3-5B3BFCCEF5AA}" sourceName="Codice Dipendente">
  <pivotTables>
    <pivotTable tabId="6" name="Tabella pivot2"/>
  </pivotTables>
  <data>
    <tabular pivotCacheId="1619000597">
      <items count="60">
        <i x="0" s="1"/>
        <i x="2" s="1"/>
        <i x="3" s="1"/>
        <i x="7" s="1"/>
        <i x="8" s="1"/>
        <i x="10" s="1"/>
        <i x="12" s="1"/>
        <i x="13" s="1"/>
        <i x="15" s="1"/>
        <i x="17" s="1"/>
        <i x="18" s="1"/>
        <i x="20" s="1"/>
        <i x="22" s="1"/>
        <i x="23" s="1"/>
        <i x="28" s="1"/>
        <i x="30" s="1"/>
        <i x="32" s="1"/>
        <i x="33" s="1"/>
        <i x="35" s="1"/>
        <i x="37" s="1"/>
        <i x="38" s="1"/>
        <i x="42" s="1"/>
        <i x="43" s="1"/>
        <i x="45" s="1"/>
        <i x="47" s="1"/>
        <i x="48" s="1"/>
        <i x="50" s="1"/>
        <i x="52" s="1"/>
        <i x="53" s="1"/>
        <i x="55" s="1"/>
        <i x="57" s="1"/>
        <i x="58" s="1"/>
        <i x="1" s="1" nd="1"/>
        <i x="4" s="1" nd="1"/>
        <i x="5" s="1" nd="1"/>
        <i x="6" s="1" nd="1"/>
        <i x="9" s="1" nd="1"/>
        <i x="11" s="1" nd="1"/>
        <i x="14" s="1" nd="1"/>
        <i x="16" s="1" nd="1"/>
        <i x="19" s="1" nd="1"/>
        <i x="21" s="1" nd="1"/>
        <i x="24" s="1" nd="1"/>
        <i x="25" s="1" nd="1"/>
        <i x="26" s="1" nd="1"/>
        <i x="27" s="1" nd="1"/>
        <i x="29" s="1" nd="1"/>
        <i x="31" s="1" nd="1"/>
        <i x="34" s="1" nd="1"/>
        <i x="36" s="1" nd="1"/>
        <i x="39" s="1" nd="1"/>
        <i x="40" s="1" nd="1"/>
        <i x="41" s="1" nd="1"/>
        <i x="44" s="1" nd="1"/>
        <i x="46" s="1" nd="1"/>
        <i x="49" s="1" nd="1"/>
        <i x="51" s="1" nd="1"/>
        <i x="54" s="1" nd="1"/>
        <i x="56" s="1" nd="1"/>
        <i x="59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alutazione_delle_Prestazioni" xr10:uid="{D97164B2-971A-4311-A954-589D46D8DC09}" sourceName="Valutazione delle Prestazioni">
  <pivotTables>
    <pivotTable tabId="6" name="Tabella pivot2"/>
  </pivotTables>
  <data>
    <tabular pivotCacheId="1619000597">
      <items count="17">
        <i x="16"/>
        <i x="12"/>
        <i x="4"/>
        <i x="9"/>
        <i x="6"/>
        <i x="1"/>
        <i x="7"/>
        <i x="5"/>
        <i x="10" s="1"/>
        <i x="2" s="1"/>
        <i x="8" s="1"/>
        <i x="13" s="1"/>
        <i x="0" s="1"/>
        <i x="14" s="1"/>
        <i x="11" s="1"/>
        <i x="3" s="1"/>
        <i x="1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dice Dipendente" xr10:uid="{9E59AF81-F571-4E57-ADF6-C41B08769F7F}" cache="FiltroDati_Codice_Dipendente" caption="Codice Dipendente" columnCount="9" rowHeight="222250"/>
  <slicer name="Valutazione delle Prestazioni" xr10:uid="{CD6D8756-7E38-448F-921C-458DEDCD5D72}" cache="FiltroDati_Valutazione_delle_Prestazioni" caption="Valutazione delle Prestazioni" columnCount="3" rowHeight="25200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0CB9-077B-428A-B02A-736A827C2661}">
  <dimension ref="A1"/>
  <sheetViews>
    <sheetView zoomScale="120" zoomScaleNormal="120" workbookViewId="0">
      <selection activeCell="K27" sqref="K27"/>
    </sheetView>
  </sheetViews>
  <sheetFormatPr defaultRowHeight="13.8" x14ac:dyDescent="0.3"/>
  <cols>
    <col min="1" max="16384" width="8.88671875" style="2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29.4414062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customWidth="1"/>
    <col min="7" max="7" width="20.88671875" customWidth="1"/>
    <col min="8" max="14" width="9.109375" customWidth="1"/>
    <col min="15" max="15" width="26.109375" customWidth="1"/>
  </cols>
  <sheetData>
    <row r="1" spans="1:15" ht="12.7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ht="12.75" customHeight="1" x14ac:dyDescent="0.3">
      <c r="A2" s="3" t="s">
        <v>3</v>
      </c>
      <c r="B2" s="3" t="s">
        <v>4</v>
      </c>
      <c r="C2" s="4">
        <v>50000</v>
      </c>
      <c r="D2" s="5"/>
      <c r="E2" s="5"/>
      <c r="F2" s="5"/>
      <c r="G2" s="6"/>
      <c r="H2" s="7"/>
      <c r="I2" s="7"/>
      <c r="J2" s="8"/>
      <c r="K2" s="8"/>
      <c r="L2" s="8"/>
      <c r="M2" s="8"/>
      <c r="N2" s="8"/>
      <c r="O2" s="8"/>
    </row>
    <row r="3" spans="1:15" ht="12.75" customHeight="1" x14ac:dyDescent="0.3">
      <c r="A3" s="3" t="s">
        <v>5</v>
      </c>
      <c r="B3" s="3" t="s">
        <v>6</v>
      </c>
      <c r="C3" s="4">
        <v>30000</v>
      </c>
      <c r="G3" s="6"/>
      <c r="H3" s="7"/>
      <c r="I3" s="7"/>
      <c r="J3" s="8"/>
      <c r="K3" s="8"/>
      <c r="L3" s="8"/>
      <c r="M3" s="8"/>
      <c r="N3" s="8"/>
      <c r="O3" s="8"/>
    </row>
    <row r="4" spans="1:15" ht="12.75" customHeight="1" x14ac:dyDescent="0.3">
      <c r="A4" s="3" t="s">
        <v>7</v>
      </c>
      <c r="B4" s="3" t="s">
        <v>8</v>
      </c>
      <c r="C4" s="4">
        <v>25000</v>
      </c>
      <c r="D4" s="5"/>
      <c r="F4" s="5"/>
      <c r="G4" s="6"/>
      <c r="H4" s="7"/>
      <c r="I4" s="7"/>
      <c r="J4" s="8"/>
      <c r="K4" s="8"/>
      <c r="L4" s="8"/>
      <c r="M4" s="8"/>
      <c r="N4" s="8"/>
      <c r="O4" s="8"/>
    </row>
    <row r="5" spans="1:15" ht="12.75" customHeight="1" x14ac:dyDescent="0.3">
      <c r="A5" s="3" t="s">
        <v>9</v>
      </c>
      <c r="B5" s="3" t="s">
        <v>10</v>
      </c>
      <c r="C5" s="4">
        <v>15000</v>
      </c>
      <c r="D5" s="5"/>
      <c r="E5" s="5"/>
      <c r="F5" s="5"/>
      <c r="G5" s="6"/>
      <c r="H5" s="7"/>
      <c r="I5" s="7"/>
      <c r="J5" s="8"/>
      <c r="K5" s="8"/>
      <c r="L5" s="8"/>
      <c r="M5" s="8"/>
      <c r="N5" s="8"/>
      <c r="O5" s="8"/>
    </row>
    <row r="6" spans="1:15" ht="12.75" customHeight="1" x14ac:dyDescent="0.3">
      <c r="A6" s="3" t="s">
        <v>3</v>
      </c>
      <c r="B6" s="3" t="s">
        <v>11</v>
      </c>
      <c r="C6" s="4">
        <v>40000</v>
      </c>
      <c r="D6" s="5"/>
      <c r="F6" s="5"/>
      <c r="G6" s="6"/>
      <c r="H6" s="7"/>
      <c r="I6" s="7"/>
      <c r="J6" s="8"/>
      <c r="K6" s="8"/>
      <c r="L6" s="8"/>
      <c r="M6" s="8"/>
      <c r="N6" s="8"/>
      <c r="O6" s="8"/>
    </row>
    <row r="7" spans="1:15" ht="12.75" customHeight="1" x14ac:dyDescent="0.3">
      <c r="A7" s="3" t="s">
        <v>5</v>
      </c>
      <c r="B7" s="3" t="s">
        <v>12</v>
      </c>
      <c r="C7" s="4">
        <v>35000</v>
      </c>
      <c r="D7" s="5"/>
      <c r="F7" s="5"/>
      <c r="G7" s="6"/>
      <c r="H7" s="7"/>
      <c r="I7" s="7"/>
      <c r="J7" s="8"/>
      <c r="K7" s="8"/>
      <c r="L7" s="8"/>
      <c r="M7" s="8"/>
      <c r="N7" s="8"/>
      <c r="O7" s="8"/>
    </row>
    <row r="8" spans="1:15" ht="12.75" customHeight="1" x14ac:dyDescent="0.3">
      <c r="A8" s="3" t="s">
        <v>13</v>
      </c>
      <c r="B8" s="3" t="s">
        <v>14</v>
      </c>
      <c r="C8" s="4">
        <v>20000</v>
      </c>
      <c r="D8" s="5"/>
      <c r="E8" s="5"/>
      <c r="F8" s="5"/>
      <c r="G8" s="6"/>
      <c r="H8" s="7"/>
      <c r="I8" s="7"/>
      <c r="J8" s="8"/>
      <c r="K8" s="8"/>
      <c r="L8" s="8"/>
      <c r="M8" s="8"/>
      <c r="N8" s="8"/>
      <c r="O8" s="8"/>
    </row>
    <row r="9" spans="1:15" ht="12.75" customHeight="1" x14ac:dyDescent="0.3">
      <c r="A9" s="3" t="s">
        <v>15</v>
      </c>
      <c r="B9" s="3" t="s">
        <v>16</v>
      </c>
      <c r="C9" s="4">
        <v>10000</v>
      </c>
      <c r="D9" s="5"/>
      <c r="F9" s="5"/>
      <c r="G9" s="6"/>
      <c r="H9" s="7"/>
      <c r="I9" s="7"/>
      <c r="J9" s="8"/>
      <c r="K9" s="8"/>
      <c r="L9" s="8"/>
      <c r="M9" s="8"/>
      <c r="N9" s="8"/>
      <c r="O9" s="8"/>
    </row>
    <row r="10" spans="1:15" ht="12.75" customHeight="1" x14ac:dyDescent="0.3">
      <c r="A10" s="3" t="s">
        <v>17</v>
      </c>
      <c r="B10" s="3" t="s">
        <v>18</v>
      </c>
      <c r="C10" s="4">
        <v>22000</v>
      </c>
      <c r="D10" s="5"/>
      <c r="F10" s="5"/>
      <c r="G10" s="6"/>
      <c r="H10" s="7"/>
      <c r="I10" s="7"/>
      <c r="J10" s="8"/>
      <c r="K10" s="8"/>
      <c r="L10" s="8"/>
      <c r="M10" s="8"/>
      <c r="N10" s="8"/>
      <c r="O10" s="8"/>
    </row>
    <row r="11" spans="1:15" ht="12.75" customHeight="1" x14ac:dyDescent="0.3">
      <c r="A11" s="3" t="s">
        <v>3</v>
      </c>
      <c r="B11" s="3" t="s">
        <v>19</v>
      </c>
      <c r="C11" s="4">
        <v>38000</v>
      </c>
      <c r="D11" s="5"/>
      <c r="F11" s="5"/>
      <c r="G11" s="6"/>
      <c r="H11" s="7"/>
      <c r="I11" s="7"/>
      <c r="J11" s="8"/>
      <c r="K11" s="8"/>
      <c r="L11" s="8"/>
      <c r="M11" s="8"/>
      <c r="N11" s="8"/>
      <c r="O11" s="8"/>
    </row>
    <row r="12" spans="1:15" ht="12.75" customHeight="1" x14ac:dyDescent="0.3">
      <c r="A12" s="3" t="s">
        <v>9</v>
      </c>
      <c r="B12" s="3" t="s">
        <v>4</v>
      </c>
      <c r="C12" s="4">
        <v>12000</v>
      </c>
      <c r="D12" s="5"/>
      <c r="F12" s="5"/>
      <c r="G12" s="6"/>
      <c r="H12" s="7"/>
      <c r="I12" s="7"/>
      <c r="J12" s="8"/>
      <c r="K12" s="8"/>
      <c r="L12" s="8"/>
      <c r="M12" s="8"/>
      <c r="N12" s="8"/>
      <c r="O12" s="8"/>
    </row>
    <row r="13" spans="1:15" ht="12.75" customHeight="1" x14ac:dyDescent="0.3">
      <c r="A13" s="3" t="s">
        <v>5</v>
      </c>
      <c r="B13" s="3" t="s">
        <v>6</v>
      </c>
      <c r="C13" s="4">
        <v>28000</v>
      </c>
      <c r="D13" s="5"/>
      <c r="E13" s="5"/>
      <c r="F13" s="5"/>
      <c r="G13" s="6"/>
      <c r="H13" s="7"/>
      <c r="I13" s="7"/>
      <c r="J13" s="8"/>
      <c r="K13" s="8"/>
      <c r="L13" s="8"/>
      <c r="M13" s="8"/>
      <c r="N13" s="8"/>
      <c r="O13" s="8"/>
    </row>
    <row r="14" spans="1:15" ht="12.75" customHeight="1" x14ac:dyDescent="0.3">
      <c r="A14" s="3" t="s">
        <v>7</v>
      </c>
      <c r="B14" s="3" t="s">
        <v>8</v>
      </c>
      <c r="C14" s="4">
        <v>18000</v>
      </c>
      <c r="D14" s="5"/>
      <c r="F14" s="5"/>
      <c r="G14" s="6"/>
      <c r="H14" s="7"/>
      <c r="I14" s="7"/>
      <c r="J14" s="8"/>
      <c r="K14" s="8"/>
      <c r="L14" s="8"/>
      <c r="M14" s="8"/>
      <c r="N14" s="8"/>
      <c r="O14" s="8"/>
    </row>
    <row r="15" spans="1:15" ht="12.75" customHeight="1" x14ac:dyDescent="0.3">
      <c r="A15" s="3" t="s">
        <v>13</v>
      </c>
      <c r="B15" s="3" t="s">
        <v>10</v>
      </c>
      <c r="C15" s="4">
        <v>45000</v>
      </c>
      <c r="D15" s="5"/>
      <c r="E15" s="5"/>
      <c r="F15" s="5"/>
      <c r="G15" s="6"/>
      <c r="H15" s="7"/>
      <c r="I15" s="7"/>
      <c r="J15" s="8"/>
      <c r="K15" s="8"/>
      <c r="L15" s="8"/>
      <c r="M15" s="8"/>
      <c r="N15" s="8"/>
      <c r="O15" s="8"/>
    </row>
    <row r="16" spans="1:15" ht="12.75" customHeight="1" x14ac:dyDescent="0.3">
      <c r="A16" s="3" t="s">
        <v>15</v>
      </c>
      <c r="B16" s="3" t="s">
        <v>11</v>
      </c>
      <c r="C16" s="4">
        <v>8000</v>
      </c>
      <c r="D16" s="5"/>
      <c r="F16" s="5"/>
      <c r="G16" s="6"/>
      <c r="H16" s="7"/>
      <c r="I16" s="7"/>
      <c r="J16" s="8"/>
      <c r="K16" s="8"/>
      <c r="L16" s="8"/>
      <c r="M16" s="8"/>
      <c r="N16" s="8"/>
      <c r="O16" s="8"/>
    </row>
    <row r="17" spans="1:15" ht="12.75" customHeight="1" x14ac:dyDescent="0.3">
      <c r="A17" s="3" t="s">
        <v>17</v>
      </c>
      <c r="B17" s="3" t="s">
        <v>12</v>
      </c>
      <c r="C17" s="4">
        <v>32000</v>
      </c>
      <c r="D17" s="5"/>
      <c r="F17" s="5"/>
      <c r="G17" s="6"/>
      <c r="H17" s="7"/>
      <c r="I17" s="7"/>
      <c r="J17" s="8"/>
      <c r="K17" s="8"/>
      <c r="L17" s="8"/>
      <c r="M17" s="8"/>
      <c r="N17" s="8"/>
      <c r="O17" s="8"/>
    </row>
    <row r="18" spans="1:15" ht="12.75" customHeight="1" x14ac:dyDescent="0.3">
      <c r="A18" s="3" t="s">
        <v>3</v>
      </c>
      <c r="B18" s="3" t="s">
        <v>14</v>
      </c>
      <c r="C18" s="4">
        <v>28000</v>
      </c>
      <c r="D18" s="5"/>
      <c r="F18" s="5"/>
      <c r="G18" s="6"/>
      <c r="H18" s="7"/>
      <c r="I18" s="7"/>
      <c r="J18" s="8"/>
      <c r="K18" s="8"/>
      <c r="L18" s="8"/>
      <c r="M18" s="8"/>
      <c r="N18" s="8"/>
      <c r="O18" s="8"/>
    </row>
    <row r="19" spans="1:15" ht="12.75" customHeight="1" x14ac:dyDescent="0.3">
      <c r="A19" s="3" t="s">
        <v>9</v>
      </c>
      <c r="B19" s="3" t="s">
        <v>16</v>
      </c>
      <c r="C19" s="4">
        <v>42000</v>
      </c>
      <c r="D19" s="5"/>
      <c r="F19" s="5"/>
      <c r="G19" s="6"/>
      <c r="H19" s="7"/>
      <c r="I19" s="7"/>
      <c r="J19" s="8"/>
      <c r="K19" s="8"/>
      <c r="L19" s="8"/>
      <c r="M19" s="8"/>
      <c r="N19" s="8"/>
      <c r="O19" s="8"/>
    </row>
    <row r="20" spans="1:15" ht="12.75" customHeight="1" x14ac:dyDescent="0.3">
      <c r="A20" s="3" t="s">
        <v>5</v>
      </c>
      <c r="B20" s="3" t="s">
        <v>18</v>
      </c>
      <c r="C20" s="4">
        <v>14000</v>
      </c>
      <c r="D20" s="5"/>
      <c r="E20" s="5"/>
      <c r="F20" s="5"/>
      <c r="G20" s="6"/>
      <c r="H20" s="7"/>
      <c r="I20" s="7"/>
      <c r="J20" s="8"/>
      <c r="K20" s="8"/>
      <c r="L20" s="8"/>
      <c r="M20" s="8"/>
      <c r="N20" s="8"/>
      <c r="O20" s="8"/>
    </row>
    <row r="21" spans="1:15" ht="12.75" customHeight="1" x14ac:dyDescent="0.3">
      <c r="A21" s="3" t="s">
        <v>7</v>
      </c>
      <c r="B21" s="3" t="s">
        <v>19</v>
      </c>
      <c r="C21" s="4">
        <v>26000</v>
      </c>
      <c r="D21" s="5"/>
      <c r="F21" s="5"/>
      <c r="G21" s="6"/>
      <c r="H21" s="7"/>
      <c r="I21" s="7"/>
      <c r="J21" s="8"/>
      <c r="K21" s="8"/>
      <c r="L21" s="8"/>
      <c r="M21" s="8"/>
      <c r="N21" s="8"/>
      <c r="O21" s="8"/>
    </row>
    <row r="22" spans="1:15" ht="12.75" customHeight="1" x14ac:dyDescent="0.3">
      <c r="A22" s="3" t="s">
        <v>13</v>
      </c>
      <c r="B22" s="3" t="s">
        <v>4</v>
      </c>
      <c r="C22" s="4">
        <v>15000</v>
      </c>
      <c r="D22" s="5"/>
      <c r="F22" s="5"/>
      <c r="G22" s="6"/>
      <c r="H22" s="7"/>
      <c r="I22" s="7"/>
      <c r="J22" s="8"/>
      <c r="K22" s="8"/>
      <c r="L22" s="8"/>
      <c r="M22" s="8"/>
      <c r="N22" s="8"/>
      <c r="O22" s="8"/>
    </row>
    <row r="23" spans="1:15" ht="12.75" customHeight="1" x14ac:dyDescent="0.3">
      <c r="A23" s="3" t="s">
        <v>15</v>
      </c>
      <c r="B23" s="3" t="s">
        <v>6</v>
      </c>
      <c r="C23" s="4">
        <v>48000</v>
      </c>
      <c r="D23" s="5"/>
      <c r="E23" s="5"/>
      <c r="F23" s="5"/>
      <c r="G23" s="6"/>
      <c r="H23" s="7"/>
      <c r="I23" s="7"/>
      <c r="J23" s="8"/>
      <c r="K23" s="8"/>
      <c r="L23" s="8"/>
      <c r="M23" s="8"/>
      <c r="N23" s="8"/>
      <c r="O23" s="8"/>
    </row>
    <row r="24" spans="1:15" ht="12.75" customHeight="1" x14ac:dyDescent="0.3">
      <c r="A24" s="3" t="s">
        <v>17</v>
      </c>
      <c r="B24" s="3" t="s">
        <v>8</v>
      </c>
      <c r="C24" s="4">
        <v>10000</v>
      </c>
      <c r="D24" s="5"/>
      <c r="F24" s="5"/>
      <c r="G24" s="6"/>
      <c r="H24" s="7"/>
      <c r="I24" s="7"/>
      <c r="J24" s="8"/>
      <c r="K24" s="8"/>
      <c r="L24" s="8"/>
      <c r="M24" s="8"/>
      <c r="N24" s="8"/>
      <c r="O24" s="8"/>
    </row>
    <row r="25" spans="1:15" ht="12.75" customHeight="1" x14ac:dyDescent="0.3">
      <c r="A25" s="3" t="s">
        <v>3</v>
      </c>
      <c r="B25" s="3" t="s">
        <v>10</v>
      </c>
      <c r="C25" s="4">
        <v>30000</v>
      </c>
      <c r="D25" s="5"/>
      <c r="F25" s="5"/>
      <c r="G25" s="6"/>
      <c r="H25" s="7"/>
      <c r="I25" s="7"/>
      <c r="J25" s="8"/>
      <c r="K25" s="8"/>
      <c r="L25" s="8"/>
      <c r="M25" s="8"/>
      <c r="N25" s="8"/>
      <c r="O25" s="8"/>
    </row>
    <row r="26" spans="1:15" ht="12.75" customHeight="1" x14ac:dyDescent="0.3">
      <c r="A26" s="3" t="s">
        <v>9</v>
      </c>
      <c r="B26" s="3" t="s">
        <v>11</v>
      </c>
      <c r="C26" s="4">
        <v>36000</v>
      </c>
      <c r="D26" s="5"/>
      <c r="E26" s="5"/>
      <c r="F26" s="5"/>
      <c r="G26" s="6"/>
      <c r="H26" s="7"/>
      <c r="I26" s="7"/>
      <c r="J26" s="8"/>
      <c r="K26" s="8"/>
      <c r="L26" s="8"/>
      <c r="M26" s="8"/>
      <c r="N26" s="8"/>
      <c r="O26" s="8"/>
    </row>
    <row r="27" spans="1:15" ht="12.75" customHeight="1" x14ac:dyDescent="0.3">
      <c r="A27" s="3" t="s">
        <v>5</v>
      </c>
      <c r="B27" s="3" t="s">
        <v>12</v>
      </c>
      <c r="C27" s="4">
        <v>16000</v>
      </c>
      <c r="D27" s="5"/>
      <c r="F27" s="5"/>
      <c r="G27" s="6"/>
      <c r="H27" s="9"/>
      <c r="I27" s="9"/>
      <c r="J27" s="8"/>
      <c r="K27" s="9"/>
      <c r="L27" s="9"/>
      <c r="M27" s="9"/>
      <c r="N27" s="9"/>
    </row>
    <row r="28" spans="1:15" ht="12.75" customHeight="1" x14ac:dyDescent="0.3">
      <c r="A28" s="3" t="s">
        <v>7</v>
      </c>
      <c r="B28" s="3" t="s">
        <v>14</v>
      </c>
      <c r="C28" s="4">
        <v>38000</v>
      </c>
      <c r="D28" s="5"/>
      <c r="F28" s="5"/>
      <c r="G28" s="6"/>
      <c r="H28" s="9"/>
      <c r="I28" s="9"/>
      <c r="J28" s="8"/>
      <c r="K28" s="9"/>
      <c r="L28" s="9"/>
      <c r="M28" s="9"/>
      <c r="N28" s="9"/>
    </row>
    <row r="29" spans="1:15" ht="12.75" customHeight="1" x14ac:dyDescent="0.3">
      <c r="A29" s="3" t="s">
        <v>13</v>
      </c>
      <c r="B29" s="3" t="s">
        <v>16</v>
      </c>
      <c r="C29" s="4">
        <v>26000</v>
      </c>
      <c r="D29" s="5"/>
      <c r="E29" s="5"/>
      <c r="F29" s="5"/>
      <c r="G29" s="6"/>
      <c r="H29" s="9"/>
      <c r="I29" s="9"/>
      <c r="J29" s="8"/>
      <c r="K29" s="9"/>
      <c r="L29" s="9"/>
      <c r="M29" s="9"/>
      <c r="N29" s="9"/>
    </row>
    <row r="30" spans="1:15" ht="12.75" customHeight="1" x14ac:dyDescent="0.3">
      <c r="A30" s="3" t="s">
        <v>15</v>
      </c>
      <c r="B30" s="3" t="s">
        <v>18</v>
      </c>
      <c r="C30" s="4">
        <v>11000</v>
      </c>
      <c r="D30" s="5"/>
      <c r="F30" s="5"/>
      <c r="G30" s="6"/>
      <c r="H30" s="9"/>
      <c r="I30" s="9"/>
      <c r="J30" s="8"/>
      <c r="K30" s="9"/>
      <c r="L30" s="9"/>
      <c r="M30" s="9"/>
      <c r="N30" s="9"/>
    </row>
    <row r="31" spans="1:15" ht="12.75" customHeight="1" x14ac:dyDescent="0.3">
      <c r="A31" s="3" t="s">
        <v>17</v>
      </c>
      <c r="B31" s="3" t="s">
        <v>19</v>
      </c>
      <c r="C31" s="4">
        <v>42000</v>
      </c>
      <c r="D31" s="5"/>
      <c r="E31" s="5"/>
      <c r="F31" s="5"/>
      <c r="G31" s="6"/>
      <c r="H31" s="9"/>
      <c r="I31" s="9"/>
      <c r="J31" s="8"/>
      <c r="K31" s="9"/>
      <c r="L31" s="9"/>
      <c r="M31" s="9"/>
      <c r="N31" s="9"/>
    </row>
    <row r="32" spans="1:15" ht="12.75" customHeight="1" x14ac:dyDescent="0.3">
      <c r="A32" s="3" t="s">
        <v>3</v>
      </c>
      <c r="B32" s="3" t="s">
        <v>4</v>
      </c>
      <c r="C32" s="4">
        <v>34000</v>
      </c>
      <c r="D32" s="5"/>
      <c r="F32" s="5"/>
      <c r="G32" s="6"/>
      <c r="H32" s="9"/>
      <c r="I32" s="9"/>
      <c r="J32" s="8"/>
      <c r="K32" s="9"/>
      <c r="L32" s="9"/>
      <c r="M32" s="9"/>
      <c r="N32" s="9"/>
    </row>
    <row r="33" spans="1:14" ht="12.75" customHeight="1" x14ac:dyDescent="0.3">
      <c r="A33" s="3" t="s">
        <v>9</v>
      </c>
      <c r="B33" s="3" t="s">
        <v>6</v>
      </c>
      <c r="C33" s="4">
        <v>24000</v>
      </c>
      <c r="D33" s="5"/>
      <c r="F33" s="5"/>
      <c r="G33" s="6"/>
      <c r="H33" s="9"/>
      <c r="I33" s="9"/>
      <c r="J33" s="8"/>
      <c r="K33" s="9"/>
      <c r="L33" s="9"/>
      <c r="M33" s="9"/>
      <c r="N33" s="9"/>
    </row>
    <row r="34" spans="1:14" ht="12.75" customHeight="1" x14ac:dyDescent="0.3">
      <c r="A34" s="3" t="s">
        <v>5</v>
      </c>
      <c r="B34" s="3" t="s">
        <v>8</v>
      </c>
      <c r="C34" s="4">
        <v>13000</v>
      </c>
      <c r="D34" s="5"/>
      <c r="F34" s="5"/>
      <c r="G34" s="6"/>
      <c r="H34" s="9"/>
      <c r="I34" s="9"/>
      <c r="J34" s="8"/>
      <c r="K34" s="9"/>
      <c r="L34" s="9"/>
      <c r="M34" s="9"/>
      <c r="N34" s="9"/>
    </row>
    <row r="35" spans="1:14" ht="12.75" customHeight="1" x14ac:dyDescent="0.3">
      <c r="A35" s="3" t="s">
        <v>7</v>
      </c>
      <c r="B35" s="3" t="s">
        <v>10</v>
      </c>
      <c r="C35" s="4">
        <v>49000</v>
      </c>
      <c r="D35" s="5"/>
      <c r="E35" s="5"/>
      <c r="F35" s="5"/>
      <c r="G35" s="6"/>
      <c r="H35" s="9"/>
      <c r="I35" s="9"/>
      <c r="J35" s="8"/>
      <c r="K35" s="9"/>
      <c r="L35" s="9"/>
      <c r="M35" s="9"/>
      <c r="N35" s="9"/>
    </row>
    <row r="36" spans="1:14" ht="12.75" customHeight="1" x14ac:dyDescent="0.3">
      <c r="A36" s="3" t="s">
        <v>13</v>
      </c>
      <c r="B36" s="3" t="s">
        <v>11</v>
      </c>
      <c r="C36" s="4">
        <v>24000</v>
      </c>
      <c r="D36" s="5"/>
      <c r="F36" s="5"/>
      <c r="G36" s="6"/>
      <c r="H36" s="9"/>
      <c r="I36" s="9"/>
      <c r="J36" s="8"/>
      <c r="K36" s="9"/>
      <c r="L36" s="9"/>
      <c r="M36" s="9"/>
      <c r="N36" s="9"/>
    </row>
    <row r="37" spans="1:14" ht="12.75" customHeight="1" x14ac:dyDescent="0.3">
      <c r="A37" s="3" t="s">
        <v>15</v>
      </c>
      <c r="B37" s="3" t="s">
        <v>12</v>
      </c>
      <c r="C37" s="4">
        <v>22000</v>
      </c>
      <c r="D37" s="5"/>
      <c r="F37" s="5"/>
      <c r="G37" s="6"/>
      <c r="H37" s="9"/>
      <c r="I37" s="9"/>
      <c r="J37" s="8"/>
      <c r="K37" s="9"/>
      <c r="L37" s="9"/>
      <c r="M37" s="9"/>
      <c r="N37" s="9"/>
    </row>
    <row r="38" spans="1:14" ht="12.75" customHeight="1" x14ac:dyDescent="0.3">
      <c r="A38" s="3" t="s">
        <v>17</v>
      </c>
      <c r="B38" s="3" t="s">
        <v>14</v>
      </c>
      <c r="C38" s="4">
        <v>25000</v>
      </c>
      <c r="D38" s="5"/>
      <c r="E38" s="5"/>
      <c r="F38" s="5"/>
      <c r="G38" s="6"/>
      <c r="H38" s="9"/>
      <c r="I38" s="9"/>
      <c r="J38" s="8"/>
      <c r="K38" s="9"/>
      <c r="L38" s="9"/>
      <c r="M38" s="9"/>
      <c r="N38" s="9"/>
    </row>
    <row r="39" spans="1:14" ht="12.75" customHeight="1" x14ac:dyDescent="0.3">
      <c r="A39" s="3" t="s">
        <v>3</v>
      </c>
      <c r="B39" s="3" t="s">
        <v>16</v>
      </c>
      <c r="C39" s="4">
        <v>9000</v>
      </c>
      <c r="D39" s="5"/>
      <c r="F39" s="5"/>
      <c r="G39" s="6"/>
      <c r="H39" s="9"/>
      <c r="I39" s="9"/>
      <c r="J39" s="8"/>
      <c r="K39" s="9"/>
      <c r="L39" s="9"/>
      <c r="M39" s="9"/>
      <c r="N39" s="9"/>
    </row>
    <row r="40" spans="1:14" ht="12.75" customHeight="1" x14ac:dyDescent="0.3">
      <c r="A40" s="3" t="s">
        <v>9</v>
      </c>
      <c r="B40" s="3" t="s">
        <v>18</v>
      </c>
      <c r="C40" s="4">
        <v>50000</v>
      </c>
      <c r="D40" s="5"/>
      <c r="F40" s="5"/>
      <c r="G40" s="6"/>
      <c r="H40" s="9"/>
      <c r="I40" s="9"/>
      <c r="J40" s="8"/>
      <c r="K40" s="9"/>
      <c r="L40" s="9"/>
      <c r="M40" s="9"/>
      <c r="N40" s="9"/>
    </row>
    <row r="41" spans="1:14" ht="12.75" customHeight="1" x14ac:dyDescent="0.3">
      <c r="A41" s="3" t="s">
        <v>5</v>
      </c>
      <c r="B41" s="3" t="s">
        <v>19</v>
      </c>
      <c r="C41" s="4">
        <v>40000</v>
      </c>
      <c r="D41" s="5"/>
      <c r="F41" s="5"/>
      <c r="G41" s="6"/>
      <c r="H41" s="9"/>
      <c r="I41" s="9"/>
      <c r="J41" s="8"/>
      <c r="K41" s="9"/>
      <c r="L41" s="9"/>
      <c r="M41" s="9"/>
      <c r="N41" s="9"/>
    </row>
    <row r="42" spans="1:14" ht="12.75" customHeight="1" x14ac:dyDescent="0.3">
      <c r="A42" s="3" t="s">
        <v>7</v>
      </c>
      <c r="B42" s="3" t="s">
        <v>4</v>
      </c>
      <c r="C42" s="4">
        <v>21000</v>
      </c>
      <c r="D42" s="5"/>
      <c r="E42" s="5"/>
      <c r="F42" s="5"/>
      <c r="G42" s="6"/>
      <c r="H42" s="9"/>
      <c r="I42" s="9"/>
      <c r="J42" s="8"/>
      <c r="K42" s="9"/>
      <c r="L42" s="9"/>
      <c r="M42" s="9"/>
      <c r="N42" s="9"/>
    </row>
    <row r="43" spans="1:14" ht="12.75" customHeight="1" x14ac:dyDescent="0.3">
      <c r="A43" s="3" t="s">
        <v>13</v>
      </c>
      <c r="B43" s="3" t="s">
        <v>6</v>
      </c>
      <c r="C43" s="4">
        <v>11000</v>
      </c>
      <c r="D43" s="5"/>
      <c r="F43" s="5"/>
      <c r="G43" s="6"/>
      <c r="H43" s="9"/>
      <c r="I43" s="9"/>
      <c r="J43" s="8"/>
      <c r="K43" s="9"/>
      <c r="L43" s="9"/>
      <c r="M43" s="9"/>
      <c r="N43" s="9"/>
    </row>
    <row r="44" spans="1:14" ht="12.75" customHeight="1" x14ac:dyDescent="0.3">
      <c r="A44" s="3" t="s">
        <v>15</v>
      </c>
      <c r="B44" s="3" t="s">
        <v>8</v>
      </c>
      <c r="C44" s="4">
        <v>45000</v>
      </c>
      <c r="D44" s="5"/>
      <c r="F44" s="5"/>
      <c r="G44" s="6"/>
      <c r="H44" s="9"/>
      <c r="I44" s="9"/>
      <c r="J44" s="8"/>
      <c r="K44" s="9"/>
      <c r="L44" s="9"/>
      <c r="M44" s="9"/>
      <c r="N44" s="9"/>
    </row>
    <row r="45" spans="1:14" ht="12.75" customHeight="1" x14ac:dyDescent="0.3">
      <c r="A45" s="3" t="s">
        <v>17</v>
      </c>
      <c r="B45" s="3" t="s">
        <v>10</v>
      </c>
      <c r="C45" s="4">
        <v>22000</v>
      </c>
      <c r="D45" s="5"/>
      <c r="E45" s="5"/>
      <c r="F45" s="5"/>
      <c r="G45" s="6"/>
      <c r="H45" s="9"/>
      <c r="I45" s="9"/>
      <c r="J45" s="8"/>
      <c r="K45" s="9"/>
      <c r="L45" s="9"/>
      <c r="M45" s="9"/>
      <c r="N45" s="9"/>
    </row>
    <row r="46" spans="1:14" ht="12.75" customHeight="1" x14ac:dyDescent="0.3">
      <c r="A46" s="3" t="s">
        <v>3</v>
      </c>
      <c r="B46" s="3" t="s">
        <v>11</v>
      </c>
      <c r="C46" s="4">
        <v>27000</v>
      </c>
      <c r="D46" s="5"/>
      <c r="F46" s="5"/>
      <c r="G46" s="6"/>
      <c r="H46" s="9"/>
      <c r="I46" s="9"/>
      <c r="J46" s="8"/>
      <c r="K46" s="9"/>
      <c r="L46" s="9"/>
      <c r="M46" s="9"/>
      <c r="N46" s="9"/>
    </row>
    <row r="47" spans="1:14" ht="12.75" customHeight="1" x14ac:dyDescent="0.3">
      <c r="A47" s="3" t="s">
        <v>9</v>
      </c>
      <c r="B47" s="3" t="s">
        <v>12</v>
      </c>
      <c r="C47" s="4">
        <v>13000</v>
      </c>
      <c r="D47" s="5"/>
      <c r="F47" s="5"/>
      <c r="G47" s="6"/>
      <c r="H47" s="9"/>
      <c r="I47" s="9"/>
      <c r="J47" s="8"/>
      <c r="K47" s="9"/>
      <c r="L47" s="9"/>
      <c r="M47" s="9"/>
      <c r="N47" s="9"/>
    </row>
    <row r="48" spans="1:14" ht="12.75" customHeight="1" x14ac:dyDescent="0.3">
      <c r="A48" s="3" t="s">
        <v>5</v>
      </c>
      <c r="B48" s="3" t="s">
        <v>14</v>
      </c>
      <c r="C48" s="4">
        <v>36000</v>
      </c>
      <c r="D48" s="5"/>
      <c r="F48" s="5"/>
      <c r="G48" s="6"/>
      <c r="H48" s="9"/>
      <c r="I48" s="9"/>
      <c r="J48" s="8"/>
      <c r="K48" s="9"/>
      <c r="L48" s="9"/>
      <c r="M48" s="9"/>
      <c r="N48" s="9"/>
    </row>
    <row r="49" spans="1:14" ht="12.75" customHeight="1" x14ac:dyDescent="0.3">
      <c r="A49" s="3" t="s">
        <v>7</v>
      </c>
      <c r="B49" s="3" t="s">
        <v>16</v>
      </c>
      <c r="C49" s="4">
        <v>29000</v>
      </c>
      <c r="D49" s="5"/>
      <c r="F49" s="5"/>
      <c r="G49" s="6"/>
      <c r="H49" s="9"/>
      <c r="I49" s="9"/>
      <c r="J49" s="8"/>
      <c r="K49" s="9"/>
      <c r="L49" s="9"/>
      <c r="M49" s="9"/>
      <c r="N49" s="9"/>
    </row>
    <row r="50" spans="1:14" ht="12.75" customHeight="1" x14ac:dyDescent="0.3">
      <c r="A50" s="3" t="s">
        <v>13</v>
      </c>
      <c r="B50" s="3" t="s">
        <v>18</v>
      </c>
      <c r="C50" s="4">
        <v>52000</v>
      </c>
      <c r="D50" s="5"/>
      <c r="E50" s="5"/>
      <c r="F50" s="5"/>
      <c r="G50" s="6"/>
      <c r="H50" s="9"/>
      <c r="I50" s="9"/>
      <c r="J50" s="8"/>
      <c r="K50" s="9"/>
      <c r="L50" s="9"/>
      <c r="M50" s="9"/>
      <c r="N50" s="9"/>
    </row>
    <row r="51" spans="1:14" ht="12.75" customHeight="1" x14ac:dyDescent="0.3">
      <c r="A51" s="3" t="s">
        <v>15</v>
      </c>
      <c r="B51" s="3" t="s">
        <v>19</v>
      </c>
      <c r="C51" s="4">
        <v>28000</v>
      </c>
      <c r="D51" s="5"/>
      <c r="E51" s="5"/>
      <c r="F51" s="5"/>
      <c r="G51" s="6"/>
      <c r="H51" s="9"/>
      <c r="I51" s="9"/>
      <c r="J51" s="8"/>
      <c r="K51" s="9"/>
      <c r="L51" s="9"/>
      <c r="M51" s="9"/>
      <c r="N51" s="9"/>
    </row>
    <row r="52" spans="1:14" ht="12.75" customHeight="1" x14ac:dyDescent="0.3">
      <c r="A52" s="3" t="s">
        <v>17</v>
      </c>
      <c r="B52" s="3" t="s">
        <v>4</v>
      </c>
      <c r="C52" s="4">
        <v>22000</v>
      </c>
      <c r="D52" s="5"/>
      <c r="F52" s="5"/>
      <c r="G52" s="6"/>
      <c r="H52" s="9"/>
      <c r="I52" s="9"/>
      <c r="J52" s="8"/>
      <c r="K52" s="9"/>
      <c r="L52" s="9"/>
      <c r="M52" s="9"/>
      <c r="N52" s="9"/>
    </row>
    <row r="53" spans="1:14" ht="12.75" customHeight="1" x14ac:dyDescent="0.3">
      <c r="A53" s="3" t="s">
        <v>3</v>
      </c>
      <c r="B53" s="3" t="s">
        <v>6</v>
      </c>
      <c r="C53" s="4">
        <v>48000</v>
      </c>
      <c r="D53" s="5"/>
      <c r="E53" s="5"/>
      <c r="F53" s="5"/>
      <c r="G53" s="6"/>
      <c r="H53" s="9"/>
      <c r="I53" s="9"/>
      <c r="J53" s="8"/>
      <c r="K53" s="9"/>
      <c r="L53" s="9"/>
      <c r="M53" s="9"/>
      <c r="N53" s="9"/>
    </row>
    <row r="54" spans="1:14" ht="12.75" customHeight="1" x14ac:dyDescent="0.3">
      <c r="A54" s="3" t="s">
        <v>9</v>
      </c>
      <c r="B54" s="3" t="s">
        <v>8</v>
      </c>
      <c r="C54" s="4">
        <v>24000</v>
      </c>
      <c r="D54" s="5"/>
      <c r="F54" s="5"/>
      <c r="G54" s="6"/>
      <c r="H54" s="9"/>
      <c r="I54" s="9"/>
      <c r="J54" s="8"/>
      <c r="K54" s="9"/>
      <c r="L54" s="9"/>
      <c r="M54" s="9"/>
      <c r="N54" s="9"/>
    </row>
    <row r="55" spans="1:14" ht="12.75" customHeight="1" x14ac:dyDescent="0.3">
      <c r="A55" s="3" t="s">
        <v>5</v>
      </c>
      <c r="B55" s="3" t="s">
        <v>10</v>
      </c>
      <c r="C55" s="4">
        <v>27000</v>
      </c>
      <c r="D55" s="5"/>
      <c r="F55" s="5"/>
      <c r="G55" s="6"/>
      <c r="H55" s="9"/>
      <c r="I55" s="9"/>
      <c r="J55" s="8"/>
      <c r="K55" s="9"/>
      <c r="L55" s="9"/>
      <c r="M55" s="9"/>
      <c r="N55" s="9"/>
    </row>
    <row r="56" spans="1:14" ht="12.75" customHeight="1" x14ac:dyDescent="0.3">
      <c r="A56" s="3" t="s">
        <v>7</v>
      </c>
      <c r="B56" s="3" t="s">
        <v>11</v>
      </c>
      <c r="C56" s="4">
        <v>17000</v>
      </c>
      <c r="D56" s="5"/>
      <c r="F56" s="5"/>
      <c r="G56" s="6"/>
      <c r="H56" s="9"/>
      <c r="I56" s="9"/>
      <c r="J56" s="8"/>
      <c r="K56" s="9"/>
      <c r="L56" s="9"/>
      <c r="M56" s="9"/>
      <c r="N56" s="9"/>
    </row>
    <row r="57" spans="1:14" ht="12.75" customHeight="1" x14ac:dyDescent="0.3">
      <c r="A57" s="3" t="s">
        <v>13</v>
      </c>
      <c r="B57" s="3" t="s">
        <v>12</v>
      </c>
      <c r="C57" s="4">
        <v>46000</v>
      </c>
      <c r="D57" s="5"/>
      <c r="E57" s="5"/>
      <c r="F57" s="5"/>
      <c r="G57" s="6"/>
      <c r="H57" s="9"/>
      <c r="I57" s="9"/>
      <c r="J57" s="8"/>
      <c r="K57" s="9"/>
      <c r="L57" s="9"/>
      <c r="M57" s="9"/>
      <c r="N57" s="9"/>
    </row>
    <row r="58" spans="1:14" ht="12.75" customHeight="1" x14ac:dyDescent="0.3">
      <c r="A58" s="3" t="s">
        <v>15</v>
      </c>
      <c r="B58" s="3" t="s">
        <v>14</v>
      </c>
      <c r="C58" s="4">
        <v>36000</v>
      </c>
      <c r="D58" s="5"/>
      <c r="F58" s="5"/>
      <c r="G58" s="6"/>
      <c r="H58" s="9"/>
      <c r="I58" s="9"/>
      <c r="J58" s="8"/>
      <c r="K58" s="9"/>
      <c r="L58" s="9"/>
      <c r="M58" s="9"/>
      <c r="N58" s="9"/>
    </row>
    <row r="59" spans="1:14" ht="12.75" customHeight="1" x14ac:dyDescent="0.3">
      <c r="A59" s="3" t="s">
        <v>17</v>
      </c>
      <c r="B59" s="3" t="s">
        <v>16</v>
      </c>
      <c r="C59" s="4">
        <v>29000</v>
      </c>
      <c r="D59" s="5"/>
      <c r="E59" s="5"/>
      <c r="F59" s="5"/>
      <c r="G59" s="6"/>
      <c r="H59" s="9"/>
      <c r="I59" s="9"/>
      <c r="J59" s="8"/>
      <c r="K59" s="9"/>
      <c r="L59" s="9"/>
      <c r="M59" s="9"/>
      <c r="N59" s="9"/>
    </row>
    <row r="60" spans="1:14" ht="12.75" customHeight="1" x14ac:dyDescent="0.3">
      <c r="A60" s="3" t="s">
        <v>3</v>
      </c>
      <c r="B60" s="3" t="s">
        <v>18</v>
      </c>
      <c r="C60" s="4">
        <v>15000</v>
      </c>
      <c r="D60" s="5"/>
      <c r="F60" s="5"/>
      <c r="G60" s="6"/>
      <c r="H60" s="9"/>
      <c r="I60" s="9"/>
      <c r="J60" s="8"/>
      <c r="K60" s="9"/>
      <c r="L60" s="9"/>
      <c r="M60" s="9"/>
      <c r="N60" s="9"/>
    </row>
    <row r="61" spans="1:14" ht="12.75" customHeight="1" x14ac:dyDescent="0.3">
      <c r="A61" s="3" t="s">
        <v>9</v>
      </c>
      <c r="B61" s="3" t="s">
        <v>19</v>
      </c>
      <c r="C61" s="4">
        <v>50000</v>
      </c>
      <c r="D61" s="5"/>
      <c r="F61" s="5"/>
      <c r="G61" s="6"/>
      <c r="H61" s="9"/>
      <c r="I61" s="9"/>
      <c r="J61" s="8"/>
      <c r="K61" s="9"/>
      <c r="L61" s="9"/>
      <c r="M61" s="9"/>
      <c r="N61" s="9"/>
    </row>
    <row r="62" spans="1:14" ht="12.75" customHeight="1" x14ac:dyDescent="0.3">
      <c r="A62" s="3" t="s">
        <v>5</v>
      </c>
      <c r="B62" s="3" t="s">
        <v>4</v>
      </c>
      <c r="C62" s="4">
        <v>48000</v>
      </c>
      <c r="D62" s="5"/>
      <c r="E62" s="5"/>
      <c r="F62" s="5"/>
      <c r="G62" s="6"/>
      <c r="H62" s="9"/>
      <c r="I62" s="9"/>
      <c r="J62" s="8"/>
      <c r="K62" s="9"/>
      <c r="L62" s="9"/>
      <c r="M62" s="9"/>
      <c r="N62" s="9"/>
    </row>
    <row r="63" spans="1:14" ht="12.75" customHeight="1" x14ac:dyDescent="0.3">
      <c r="A63" s="3" t="s">
        <v>7</v>
      </c>
      <c r="B63" s="3" t="s">
        <v>6</v>
      </c>
      <c r="C63" s="4">
        <v>24000</v>
      </c>
      <c r="D63" s="5"/>
      <c r="E63" s="5"/>
      <c r="F63" s="5"/>
      <c r="G63" s="6"/>
      <c r="H63" s="9"/>
      <c r="I63" s="9"/>
      <c r="J63" s="8"/>
      <c r="K63" s="9"/>
      <c r="L63" s="9"/>
      <c r="M63" s="9"/>
      <c r="N63" s="9"/>
    </row>
    <row r="64" spans="1:14" ht="12.75" customHeight="1" x14ac:dyDescent="0.3">
      <c r="A64" s="3" t="s">
        <v>13</v>
      </c>
      <c r="B64" s="3" t="s">
        <v>8</v>
      </c>
      <c r="C64" s="4">
        <v>28000</v>
      </c>
      <c r="D64" s="5"/>
      <c r="F64" s="5"/>
      <c r="G64" s="6"/>
      <c r="H64" s="9"/>
      <c r="I64" s="9"/>
      <c r="J64" s="8"/>
      <c r="K64" s="9"/>
      <c r="L64" s="9"/>
      <c r="M64" s="9"/>
      <c r="N64" s="9"/>
    </row>
    <row r="65" spans="1:14" ht="12.75" customHeight="1" x14ac:dyDescent="0.3">
      <c r="A65" s="3" t="s">
        <v>15</v>
      </c>
      <c r="B65" s="3" t="s">
        <v>10</v>
      </c>
      <c r="C65" s="4">
        <v>17000</v>
      </c>
      <c r="D65" s="5"/>
      <c r="F65" s="5"/>
      <c r="G65" s="6"/>
      <c r="H65" s="9"/>
      <c r="I65" s="9"/>
      <c r="J65" s="8"/>
      <c r="K65" s="9"/>
      <c r="L65" s="9"/>
      <c r="M65" s="9"/>
      <c r="N65" s="9"/>
    </row>
    <row r="66" spans="1:14" ht="12.75" customHeight="1" x14ac:dyDescent="0.3">
      <c r="A66" s="3" t="s">
        <v>17</v>
      </c>
      <c r="B66" s="3" t="s">
        <v>11</v>
      </c>
      <c r="C66" s="4">
        <v>45000</v>
      </c>
      <c r="D66" s="5"/>
      <c r="F66" s="5"/>
      <c r="G66" s="6"/>
      <c r="H66" s="9"/>
      <c r="I66" s="9"/>
      <c r="J66" s="8"/>
      <c r="K66" s="9"/>
      <c r="L66" s="9"/>
      <c r="M66" s="9"/>
      <c r="N66" s="9"/>
    </row>
    <row r="67" spans="1:14" ht="12.75" customHeight="1" x14ac:dyDescent="0.3">
      <c r="A67" s="3" t="s">
        <v>3</v>
      </c>
      <c r="B67" s="3" t="s">
        <v>12</v>
      </c>
      <c r="C67" s="4">
        <v>50000</v>
      </c>
      <c r="D67" s="5"/>
      <c r="F67" s="5"/>
      <c r="G67" s="6"/>
      <c r="H67" s="9"/>
      <c r="I67" s="9"/>
      <c r="J67" s="8"/>
      <c r="K67" s="9"/>
      <c r="L67" s="9"/>
      <c r="M67" s="9"/>
      <c r="N67" s="9"/>
    </row>
    <row r="68" spans="1:14" ht="12.75" customHeight="1" x14ac:dyDescent="0.3">
      <c r="A68" s="3" t="s">
        <v>9</v>
      </c>
      <c r="B68" s="3" t="s">
        <v>14</v>
      </c>
      <c r="C68" s="4">
        <v>24000</v>
      </c>
      <c r="D68" s="5"/>
      <c r="E68" s="5"/>
      <c r="F68" s="5"/>
      <c r="G68" s="6"/>
      <c r="H68" s="9"/>
      <c r="I68" s="9"/>
      <c r="J68" s="8"/>
      <c r="K68" s="9"/>
      <c r="L68" s="9"/>
      <c r="M68" s="9"/>
      <c r="N68" s="9"/>
    </row>
    <row r="69" spans="1:14" ht="12.75" customHeight="1" x14ac:dyDescent="0.3">
      <c r="A69" s="3" t="s">
        <v>5</v>
      </c>
      <c r="B69" s="3" t="s">
        <v>16</v>
      </c>
      <c r="C69" s="4">
        <v>27000</v>
      </c>
      <c r="D69" s="5"/>
      <c r="F69" s="5"/>
      <c r="G69" s="6"/>
      <c r="H69" s="9"/>
      <c r="I69" s="9"/>
      <c r="J69" s="8"/>
      <c r="K69" s="9"/>
      <c r="L69" s="9"/>
      <c r="M69" s="9"/>
      <c r="N69" s="9"/>
    </row>
    <row r="70" spans="1:14" ht="12.75" customHeight="1" x14ac:dyDescent="0.3">
      <c r="A70" s="3" t="s">
        <v>7</v>
      </c>
      <c r="B70" s="3" t="s">
        <v>18</v>
      </c>
      <c r="C70" s="4">
        <v>19000</v>
      </c>
      <c r="D70" s="5"/>
      <c r="F70" s="5"/>
      <c r="G70" s="6"/>
      <c r="H70" s="9"/>
      <c r="I70" s="9"/>
      <c r="J70" s="8"/>
      <c r="K70" s="9"/>
      <c r="L70" s="9"/>
      <c r="M70" s="9"/>
      <c r="N70" s="9"/>
    </row>
    <row r="71" spans="1:14" ht="12.75" customHeight="1" x14ac:dyDescent="0.3">
      <c r="A71" s="3" t="s">
        <v>13</v>
      </c>
      <c r="B71" s="3" t="s">
        <v>19</v>
      </c>
      <c r="C71" s="4">
        <v>28000</v>
      </c>
      <c r="D71" s="5"/>
      <c r="F71" s="5"/>
      <c r="G71" s="6"/>
      <c r="H71" s="9"/>
      <c r="I71" s="9"/>
      <c r="J71" s="8"/>
      <c r="K71" s="9"/>
      <c r="L71" s="9"/>
      <c r="M71" s="9"/>
      <c r="N71" s="9"/>
    </row>
    <row r="72" spans="1:14" ht="12.75" customHeight="1" x14ac:dyDescent="0.3">
      <c r="A72" s="3" t="s">
        <v>15</v>
      </c>
      <c r="B72" s="3" t="s">
        <v>4</v>
      </c>
      <c r="C72" s="4">
        <v>45000</v>
      </c>
      <c r="D72" s="5"/>
      <c r="E72" s="5"/>
      <c r="F72" s="5"/>
      <c r="G72" s="6"/>
      <c r="H72" s="9"/>
      <c r="I72" s="9"/>
      <c r="J72" s="8"/>
      <c r="K72" s="9"/>
      <c r="L72" s="9"/>
      <c r="M72" s="9"/>
      <c r="N72" s="9"/>
    </row>
    <row r="73" spans="1:14" ht="12.75" customHeight="1" x14ac:dyDescent="0.3">
      <c r="A73" s="3" t="s">
        <v>17</v>
      </c>
      <c r="B73" s="3" t="s">
        <v>6</v>
      </c>
      <c r="C73" s="4">
        <v>28000</v>
      </c>
      <c r="D73" s="5"/>
      <c r="E73" s="5"/>
      <c r="F73" s="5"/>
      <c r="G73" s="6"/>
      <c r="H73" s="9"/>
      <c r="I73" s="9"/>
      <c r="J73" s="8"/>
      <c r="K73" s="9"/>
      <c r="L73" s="9"/>
      <c r="M73" s="9"/>
      <c r="N73" s="9"/>
    </row>
    <row r="74" spans="1:14" ht="12.75" customHeight="1" x14ac:dyDescent="0.3">
      <c r="A74" s="3" t="s">
        <v>3</v>
      </c>
      <c r="B74" s="3" t="s">
        <v>8</v>
      </c>
      <c r="C74" s="4">
        <v>24000</v>
      </c>
      <c r="D74" s="5"/>
      <c r="F74" s="5"/>
      <c r="G74" s="6"/>
      <c r="H74" s="9"/>
      <c r="I74" s="9"/>
      <c r="J74" s="8"/>
      <c r="K74" s="9"/>
      <c r="L74" s="9"/>
      <c r="M74" s="9"/>
      <c r="N74" s="9"/>
    </row>
    <row r="75" spans="1:14" ht="12.75" customHeight="1" x14ac:dyDescent="0.3">
      <c r="A75" s="3" t="s">
        <v>9</v>
      </c>
      <c r="B75" s="3" t="s">
        <v>10</v>
      </c>
      <c r="C75" s="4">
        <v>29000</v>
      </c>
      <c r="D75" s="5"/>
      <c r="F75" s="5"/>
      <c r="G75" s="6"/>
      <c r="H75" s="9"/>
      <c r="I75" s="9"/>
      <c r="J75" s="8"/>
      <c r="K75" s="9"/>
      <c r="L75" s="9"/>
      <c r="M75" s="9"/>
      <c r="N75" s="9"/>
    </row>
    <row r="76" spans="1:14" ht="12.75" customHeight="1" x14ac:dyDescent="0.3">
      <c r="A76" s="3" t="s">
        <v>5</v>
      </c>
      <c r="B76" s="3" t="s">
        <v>11</v>
      </c>
      <c r="C76" s="4">
        <v>22000</v>
      </c>
      <c r="D76" s="5"/>
      <c r="E76" s="5"/>
      <c r="F76" s="5"/>
      <c r="G76" s="6"/>
      <c r="H76" s="9"/>
      <c r="I76" s="9"/>
      <c r="J76" s="8"/>
      <c r="K76" s="9"/>
      <c r="L76" s="9"/>
      <c r="M76" s="9"/>
      <c r="N76" s="9"/>
    </row>
    <row r="77" spans="1:14" ht="12.75" customHeight="1" x14ac:dyDescent="0.3">
      <c r="A77" s="3" t="s">
        <v>7</v>
      </c>
      <c r="B77" s="3" t="s">
        <v>12</v>
      </c>
      <c r="C77" s="4">
        <v>49000</v>
      </c>
      <c r="D77" s="5"/>
      <c r="F77" s="5"/>
      <c r="G77" s="6"/>
      <c r="H77" s="9"/>
      <c r="I77" s="9"/>
      <c r="J77" s="8"/>
      <c r="K77" s="9"/>
      <c r="L77" s="9"/>
      <c r="M77" s="9"/>
      <c r="N77" s="9"/>
    </row>
    <row r="78" spans="1:14" ht="12.75" customHeight="1" x14ac:dyDescent="0.3">
      <c r="A78" s="3" t="s">
        <v>13</v>
      </c>
      <c r="B78" s="3" t="s">
        <v>14</v>
      </c>
      <c r="C78" s="4">
        <v>45000</v>
      </c>
      <c r="D78" s="5"/>
      <c r="E78" s="5"/>
      <c r="F78" s="5"/>
      <c r="G78" s="6"/>
      <c r="H78" s="9"/>
      <c r="I78" s="9"/>
      <c r="J78" s="8"/>
      <c r="K78" s="9"/>
      <c r="L78" s="9"/>
      <c r="M78" s="9"/>
      <c r="N78" s="9"/>
    </row>
    <row r="79" spans="1:14" ht="12.75" customHeight="1" x14ac:dyDescent="0.3">
      <c r="A79" s="3" t="s">
        <v>15</v>
      </c>
      <c r="B79" s="3" t="s">
        <v>16</v>
      </c>
      <c r="C79" s="4">
        <v>50000</v>
      </c>
      <c r="D79" s="5"/>
      <c r="F79" s="5"/>
      <c r="G79" s="6"/>
      <c r="H79" s="9"/>
      <c r="I79" s="9"/>
      <c r="J79" s="8"/>
      <c r="K79" s="9"/>
      <c r="L79" s="9"/>
      <c r="M79" s="9"/>
      <c r="N79" s="9"/>
    </row>
    <row r="80" spans="1:14" ht="12.75" customHeight="1" x14ac:dyDescent="0.3">
      <c r="A80" s="3" t="s">
        <v>17</v>
      </c>
      <c r="B80" s="3" t="s">
        <v>18</v>
      </c>
      <c r="C80" s="4">
        <v>28000</v>
      </c>
      <c r="D80" s="5"/>
      <c r="F80" s="5"/>
      <c r="G80" s="6"/>
      <c r="H80" s="9"/>
      <c r="I80" s="9"/>
      <c r="J80" s="8"/>
      <c r="K80" s="9"/>
      <c r="L80" s="9"/>
      <c r="M80" s="9"/>
      <c r="N80" s="9"/>
    </row>
    <row r="81" spans="1:14" ht="12.75" customHeight="1" x14ac:dyDescent="0.3">
      <c r="A81" s="3" t="s">
        <v>3</v>
      </c>
      <c r="B81" s="3" t="s">
        <v>19</v>
      </c>
      <c r="C81" s="4">
        <v>45000</v>
      </c>
      <c r="D81" s="5"/>
      <c r="F81" s="5"/>
      <c r="G81" s="6"/>
      <c r="H81" s="9"/>
      <c r="I81" s="9"/>
      <c r="J81" s="8"/>
      <c r="K81" s="9"/>
      <c r="L81" s="9"/>
      <c r="M81" s="9"/>
      <c r="N81" s="9"/>
    </row>
    <row r="82" spans="1:14" ht="12.75" customHeight="1" x14ac:dyDescent="0.3">
      <c r="A82" s="3" t="s">
        <v>9</v>
      </c>
      <c r="B82" s="3" t="s">
        <v>4</v>
      </c>
      <c r="C82" s="4">
        <v>40000</v>
      </c>
      <c r="D82" s="5"/>
      <c r="E82" s="5"/>
      <c r="F82" s="5"/>
      <c r="G82" s="6"/>
      <c r="H82" s="9"/>
      <c r="I82" s="9"/>
      <c r="J82" s="8"/>
      <c r="K82" s="9"/>
      <c r="L82" s="9"/>
      <c r="M82" s="9"/>
      <c r="N82" s="9"/>
    </row>
    <row r="83" spans="1:14" ht="12.75" customHeight="1" x14ac:dyDescent="0.3">
      <c r="A83" s="3" t="s">
        <v>5</v>
      </c>
      <c r="B83" s="3" t="s">
        <v>6</v>
      </c>
      <c r="C83" s="4">
        <v>21000</v>
      </c>
      <c r="D83" s="5"/>
      <c r="E83" s="5"/>
      <c r="F83" s="5"/>
      <c r="G83" s="6"/>
      <c r="H83" s="9"/>
      <c r="I83" s="9"/>
      <c r="J83" s="8"/>
      <c r="K83" s="9"/>
      <c r="L83" s="9"/>
      <c r="M83" s="9"/>
      <c r="N83" s="9"/>
    </row>
    <row r="84" spans="1:14" ht="12.75" customHeight="1" x14ac:dyDescent="0.3">
      <c r="A84" s="3" t="s">
        <v>7</v>
      </c>
      <c r="B84" s="3" t="s">
        <v>8</v>
      </c>
      <c r="C84" s="4">
        <v>29000</v>
      </c>
      <c r="D84" s="5"/>
      <c r="F84" s="5"/>
      <c r="G84" s="6"/>
      <c r="H84" s="9"/>
      <c r="I84" s="9"/>
      <c r="J84" s="8"/>
      <c r="K84" s="9"/>
      <c r="L84" s="9"/>
      <c r="M84" s="9"/>
      <c r="N84" s="9"/>
    </row>
    <row r="85" spans="1:14" ht="12.75" customHeight="1" x14ac:dyDescent="0.3">
      <c r="A85" s="3" t="s">
        <v>13</v>
      </c>
      <c r="B85" s="3" t="s">
        <v>10</v>
      </c>
      <c r="C85" s="4">
        <v>30000</v>
      </c>
      <c r="D85" s="5"/>
      <c r="F85" s="5"/>
      <c r="G85" s="6"/>
      <c r="H85" s="9"/>
      <c r="I85" s="9"/>
      <c r="J85" s="8"/>
      <c r="K85" s="9"/>
      <c r="L85" s="9"/>
      <c r="M85" s="9"/>
      <c r="N85" s="9"/>
    </row>
    <row r="86" spans="1:14" ht="12.75" customHeight="1" x14ac:dyDescent="0.3">
      <c r="A86" s="3" t="s">
        <v>15</v>
      </c>
      <c r="B86" s="3" t="s">
        <v>11</v>
      </c>
      <c r="C86" s="4">
        <v>24000</v>
      </c>
      <c r="D86" s="5"/>
      <c r="F86" s="5"/>
      <c r="G86" s="6"/>
      <c r="H86" s="9"/>
      <c r="I86" s="9"/>
      <c r="J86" s="8"/>
      <c r="K86" s="9"/>
      <c r="L86" s="9"/>
      <c r="M86" s="9"/>
      <c r="N86" s="9"/>
    </row>
    <row r="87" spans="1:14" ht="12.75" customHeight="1" x14ac:dyDescent="0.3">
      <c r="A87" s="3" t="s">
        <v>17</v>
      </c>
      <c r="B87" s="3" t="s">
        <v>12</v>
      </c>
      <c r="C87" s="4">
        <v>26000</v>
      </c>
      <c r="D87" s="5"/>
      <c r="E87" s="5"/>
      <c r="F87" s="5"/>
      <c r="G87" s="6"/>
      <c r="H87" s="9"/>
      <c r="I87" s="9"/>
      <c r="J87" s="8"/>
      <c r="K87" s="9"/>
      <c r="L87" s="9"/>
      <c r="M87" s="9"/>
      <c r="N87" s="9"/>
    </row>
    <row r="88" spans="1:14" ht="12.75" customHeight="1" x14ac:dyDescent="0.3">
      <c r="A88" s="5"/>
      <c r="B88" s="5"/>
      <c r="C88" s="5"/>
      <c r="D88" s="5"/>
      <c r="F88" s="5"/>
      <c r="G88" s="6"/>
      <c r="H88" s="9"/>
      <c r="I88" s="9"/>
      <c r="J88" s="8"/>
      <c r="K88" s="9"/>
      <c r="L88" s="9"/>
      <c r="M88" s="9"/>
      <c r="N88" s="9"/>
    </row>
    <row r="89" spans="1:14" ht="12.75" customHeight="1" x14ac:dyDescent="0.3">
      <c r="A89" s="5"/>
      <c r="B89" s="5"/>
      <c r="C89" s="5"/>
      <c r="D89" s="5"/>
      <c r="F89" s="5"/>
      <c r="G89" s="6"/>
      <c r="H89" s="9"/>
      <c r="I89" s="9"/>
      <c r="J89" s="8"/>
      <c r="K89" s="9"/>
      <c r="L89" s="9"/>
      <c r="M89" s="9"/>
      <c r="N89" s="9"/>
    </row>
    <row r="90" spans="1:14" ht="12.75" customHeight="1" x14ac:dyDescent="0.3">
      <c r="A90" s="5"/>
      <c r="B90" s="5"/>
      <c r="C90" s="5"/>
      <c r="D90" s="5"/>
      <c r="F90" s="5"/>
      <c r="G90" s="6"/>
      <c r="H90" s="9"/>
      <c r="I90" s="9"/>
      <c r="J90" s="8"/>
      <c r="K90" s="9"/>
      <c r="L90" s="9"/>
      <c r="M90" s="9"/>
      <c r="N90" s="9"/>
    </row>
    <row r="91" spans="1:14" ht="12.75" customHeight="1" x14ac:dyDescent="0.3">
      <c r="A91" s="5"/>
      <c r="B91" s="5"/>
      <c r="C91" s="5"/>
      <c r="D91" s="5"/>
      <c r="E91" s="5"/>
      <c r="F91" s="5"/>
      <c r="G91" s="6"/>
      <c r="H91" s="9"/>
      <c r="I91" s="9"/>
      <c r="J91" s="8"/>
      <c r="K91" s="9"/>
      <c r="L91" s="9"/>
      <c r="M91" s="9"/>
      <c r="N91" s="9"/>
    </row>
    <row r="92" spans="1:14" ht="12.75" customHeight="1" x14ac:dyDescent="0.3">
      <c r="A92" s="5"/>
      <c r="B92" s="5"/>
      <c r="C92" s="5"/>
      <c r="D92" s="5"/>
      <c r="E92" s="5"/>
      <c r="F92" s="5"/>
      <c r="G92" s="6"/>
      <c r="H92" s="9"/>
      <c r="I92" s="9"/>
      <c r="J92" s="8"/>
      <c r="K92" s="9"/>
      <c r="L92" s="9"/>
      <c r="M92" s="9"/>
      <c r="N92" s="9"/>
    </row>
    <row r="93" spans="1:14" ht="12.75" customHeight="1" x14ac:dyDescent="0.3">
      <c r="A93" s="5"/>
      <c r="B93" s="5"/>
      <c r="C93" s="5"/>
      <c r="D93" s="5"/>
      <c r="F93" s="5"/>
      <c r="G93" s="6"/>
      <c r="H93" s="9"/>
      <c r="I93" s="9"/>
      <c r="J93" s="8"/>
      <c r="K93" s="9"/>
      <c r="L93" s="9"/>
      <c r="M93" s="9"/>
      <c r="N93" s="9"/>
    </row>
    <row r="94" spans="1:14" ht="12.75" customHeight="1" x14ac:dyDescent="0.3">
      <c r="A94" s="5"/>
      <c r="B94" s="5"/>
      <c r="C94" s="5"/>
      <c r="D94" s="5"/>
      <c r="F94" s="5"/>
      <c r="G94" s="6"/>
      <c r="H94" s="9"/>
      <c r="I94" s="9"/>
      <c r="J94" s="8"/>
      <c r="K94" s="9"/>
      <c r="L94" s="9"/>
      <c r="M94" s="9"/>
      <c r="N94" s="9"/>
    </row>
    <row r="95" spans="1:14" ht="12.75" customHeight="1" x14ac:dyDescent="0.3">
      <c r="A95" s="5"/>
      <c r="B95" s="5"/>
      <c r="C95" s="5"/>
      <c r="D95" s="5"/>
      <c r="F95" s="5"/>
      <c r="G95" s="6"/>
      <c r="H95" s="9"/>
      <c r="I95" s="9"/>
      <c r="J95" s="8"/>
      <c r="K95" s="9"/>
      <c r="L95" s="9"/>
      <c r="M95" s="9"/>
      <c r="N95" s="9"/>
    </row>
    <row r="96" spans="1:14" ht="12.75" customHeight="1" x14ac:dyDescent="0.3">
      <c r="A96" s="5"/>
      <c r="B96" s="5"/>
      <c r="C96" s="5"/>
      <c r="D96" s="5"/>
      <c r="E96" s="5"/>
      <c r="F96" s="5"/>
      <c r="G96" s="6"/>
      <c r="H96" s="9"/>
      <c r="I96" s="9"/>
      <c r="J96" s="8"/>
      <c r="K96" s="9"/>
      <c r="L96" s="9"/>
      <c r="M96" s="9"/>
      <c r="N96" s="9"/>
    </row>
    <row r="97" spans="1:14" ht="12.75" customHeight="1" x14ac:dyDescent="0.3">
      <c r="A97" s="5"/>
      <c r="B97" s="5"/>
      <c r="C97" s="5"/>
      <c r="D97" s="5"/>
      <c r="F97" s="5"/>
      <c r="G97" s="6"/>
      <c r="H97" s="9"/>
      <c r="I97" s="9"/>
      <c r="J97" s="8"/>
      <c r="K97" s="9"/>
      <c r="L97" s="9"/>
      <c r="M97" s="9"/>
      <c r="N97" s="9"/>
    </row>
    <row r="98" spans="1:14" ht="12.75" customHeight="1" x14ac:dyDescent="0.3">
      <c r="A98" s="5"/>
      <c r="B98" s="5"/>
      <c r="C98" s="5"/>
      <c r="D98" s="5"/>
      <c r="F98" s="5"/>
      <c r="G98" s="6"/>
      <c r="H98" s="9"/>
      <c r="I98" s="9"/>
      <c r="J98" s="8"/>
      <c r="K98" s="9"/>
      <c r="L98" s="9"/>
      <c r="M98" s="9"/>
      <c r="N98" s="9"/>
    </row>
    <row r="99" spans="1:14" ht="12.75" customHeight="1" x14ac:dyDescent="0.3">
      <c r="A99" s="5"/>
      <c r="B99" s="5"/>
      <c r="C99" s="5"/>
      <c r="D99" s="5"/>
      <c r="F99" s="5"/>
      <c r="G99" s="6"/>
      <c r="H99" s="9"/>
      <c r="I99" s="9"/>
      <c r="J99" s="8"/>
      <c r="K99" s="9"/>
      <c r="L99" s="9"/>
      <c r="M99" s="9"/>
      <c r="N99" s="9"/>
    </row>
    <row r="100" spans="1:14" ht="12.75" customHeight="1" x14ac:dyDescent="0.3">
      <c r="A100" s="5"/>
      <c r="B100" s="5"/>
      <c r="C100" s="5"/>
      <c r="D100" s="5"/>
      <c r="E100" s="5"/>
      <c r="F100" s="5"/>
      <c r="G100" s="6"/>
      <c r="H100" s="9"/>
      <c r="I100" s="9"/>
      <c r="J100" s="8"/>
      <c r="K100" s="9"/>
      <c r="L100" s="9"/>
      <c r="M100" s="9"/>
      <c r="N100" s="9"/>
    </row>
    <row r="101" spans="1:14" ht="12.75" customHeight="1" x14ac:dyDescent="0.3">
      <c r="A101" s="5"/>
      <c r="B101" s="5"/>
      <c r="C101" s="5"/>
      <c r="D101" s="5"/>
      <c r="F101" s="5"/>
      <c r="G101" s="6"/>
      <c r="H101" s="9"/>
      <c r="I101" s="9"/>
      <c r="J101" s="8"/>
      <c r="K101" s="9"/>
      <c r="L101" s="9"/>
      <c r="M101" s="9"/>
      <c r="N101" s="9"/>
    </row>
    <row r="102" spans="1:14" ht="12.75" customHeight="1" x14ac:dyDescent="0.3">
      <c r="A102" s="5"/>
      <c r="B102" s="5"/>
      <c r="C102" s="5"/>
      <c r="D102" s="5"/>
      <c r="E102" s="5"/>
      <c r="F102" s="5"/>
      <c r="G102" s="6"/>
      <c r="H102" s="9"/>
      <c r="I102" s="9"/>
      <c r="J102" s="8"/>
      <c r="K102" s="9"/>
      <c r="L102" s="9"/>
      <c r="M102" s="9"/>
      <c r="N102" s="9"/>
    </row>
    <row r="103" spans="1:14" ht="12.75" customHeight="1" x14ac:dyDescent="0.3">
      <c r="A103" s="5"/>
      <c r="B103" s="5"/>
      <c r="C103" s="5"/>
      <c r="D103" s="5"/>
      <c r="E103" s="5"/>
      <c r="F103" s="5"/>
      <c r="G103" s="6"/>
      <c r="H103" s="9"/>
      <c r="I103" s="9"/>
      <c r="J103" s="8"/>
      <c r="K103" s="9"/>
      <c r="L103" s="9"/>
      <c r="M103" s="9"/>
      <c r="N103" s="9"/>
    </row>
    <row r="104" spans="1:14" ht="12.75" customHeight="1" x14ac:dyDescent="0.3">
      <c r="A104" s="5"/>
      <c r="B104" s="5"/>
      <c r="C104" s="5"/>
      <c r="D104" s="5"/>
      <c r="F104" s="5"/>
      <c r="G104" s="6"/>
      <c r="H104" s="9"/>
      <c r="I104" s="9"/>
      <c r="J104" s="8"/>
      <c r="K104" s="9"/>
      <c r="L104" s="9"/>
      <c r="M104" s="9"/>
      <c r="N104" s="9"/>
    </row>
    <row r="105" spans="1:14" ht="12.75" customHeight="1" x14ac:dyDescent="0.3">
      <c r="A105" s="5"/>
      <c r="B105" s="5"/>
      <c r="C105" s="5"/>
      <c r="D105" s="5"/>
      <c r="F105" s="5"/>
      <c r="G105" s="6"/>
      <c r="H105" s="9"/>
      <c r="I105" s="9"/>
      <c r="J105" s="8"/>
      <c r="K105" s="9"/>
      <c r="L105" s="9"/>
      <c r="M105" s="9"/>
      <c r="N105" s="9"/>
    </row>
    <row r="106" spans="1:14" ht="12.75" customHeight="1" x14ac:dyDescent="0.3">
      <c r="A106" s="5"/>
      <c r="B106" s="5"/>
      <c r="C106" s="5"/>
      <c r="D106" s="5"/>
      <c r="E106" s="5"/>
      <c r="F106" s="5"/>
      <c r="G106" s="6"/>
      <c r="H106" s="9"/>
      <c r="I106" s="9"/>
      <c r="J106" s="8"/>
      <c r="K106" s="9"/>
      <c r="L106" s="9"/>
      <c r="M106" s="9"/>
      <c r="N106" s="9"/>
    </row>
    <row r="107" spans="1:14" ht="12.75" customHeight="1" x14ac:dyDescent="0.3">
      <c r="A107" s="5"/>
      <c r="B107" s="5"/>
      <c r="C107" s="5"/>
      <c r="D107" s="5"/>
      <c r="F107" s="5"/>
      <c r="G107" s="6"/>
      <c r="H107" s="9"/>
      <c r="I107" s="9"/>
      <c r="J107" s="8"/>
      <c r="K107" s="9"/>
      <c r="L107" s="9"/>
      <c r="M107" s="9"/>
      <c r="N107" s="9"/>
    </row>
    <row r="108" spans="1:14" ht="12.75" customHeight="1" x14ac:dyDescent="0.3">
      <c r="A108" s="5"/>
      <c r="B108" s="5"/>
      <c r="C108" s="5"/>
      <c r="D108" s="5"/>
      <c r="F108" s="5"/>
      <c r="G108" s="6"/>
      <c r="H108" s="9"/>
      <c r="I108" s="9"/>
      <c r="J108" s="8"/>
      <c r="K108" s="9"/>
      <c r="L108" s="9"/>
      <c r="M108" s="9"/>
      <c r="N108" s="9"/>
    </row>
    <row r="109" spans="1:14" ht="12.75" customHeight="1" x14ac:dyDescent="0.3">
      <c r="A109" s="5"/>
      <c r="B109" s="5"/>
      <c r="C109" s="5"/>
      <c r="D109" s="5"/>
      <c r="E109" s="5"/>
      <c r="F109" s="5"/>
      <c r="G109" s="6"/>
      <c r="H109" s="9"/>
      <c r="I109" s="9"/>
      <c r="J109" s="8"/>
      <c r="K109" s="9"/>
      <c r="L109" s="9"/>
      <c r="M109" s="9"/>
      <c r="N109" s="9"/>
    </row>
    <row r="110" spans="1:14" ht="12.75" customHeight="1" x14ac:dyDescent="0.3">
      <c r="A110" s="5"/>
      <c r="B110" s="5"/>
      <c r="C110" s="5"/>
      <c r="D110" s="5"/>
      <c r="E110" s="5"/>
      <c r="F110" s="5"/>
      <c r="G110" s="6"/>
      <c r="H110" s="9"/>
      <c r="I110" s="9"/>
      <c r="J110" s="8"/>
      <c r="K110" s="9"/>
      <c r="L110" s="9"/>
      <c r="M110" s="9"/>
      <c r="N110" s="9"/>
    </row>
    <row r="111" spans="1:14" ht="12.75" customHeight="1" x14ac:dyDescent="0.3">
      <c r="A111" s="5"/>
      <c r="B111" s="5"/>
      <c r="C111" s="5"/>
      <c r="D111" s="5"/>
      <c r="F111" s="5"/>
      <c r="G111" s="6"/>
      <c r="H111" s="9"/>
      <c r="I111" s="9"/>
      <c r="J111" s="8"/>
      <c r="K111" s="9"/>
      <c r="L111" s="9"/>
      <c r="M111" s="9"/>
      <c r="N111" s="9"/>
    </row>
    <row r="112" spans="1:14" ht="12.75" customHeight="1" x14ac:dyDescent="0.3">
      <c r="A112" s="5"/>
      <c r="B112" s="5"/>
      <c r="C112" s="5"/>
      <c r="D112" s="5"/>
      <c r="E112" s="5"/>
      <c r="F112" s="5"/>
      <c r="G112" s="6"/>
      <c r="H112" s="9"/>
      <c r="I112" s="9"/>
      <c r="J112" s="8"/>
      <c r="K112" s="9"/>
      <c r="L112" s="9"/>
      <c r="M112" s="9"/>
      <c r="N112" s="9"/>
    </row>
    <row r="113" spans="1:14" ht="12.75" customHeight="1" x14ac:dyDescent="0.3">
      <c r="A113" s="5"/>
      <c r="B113" s="5"/>
      <c r="C113" s="5"/>
      <c r="D113" s="5"/>
      <c r="F113" s="5"/>
      <c r="G113" s="6"/>
      <c r="H113" s="9"/>
      <c r="I113" s="9"/>
      <c r="J113" s="8"/>
      <c r="K113" s="9"/>
      <c r="L113" s="9"/>
      <c r="M113" s="9"/>
      <c r="N113" s="9"/>
    </row>
    <row r="114" spans="1:14" ht="12.75" customHeight="1" x14ac:dyDescent="0.3">
      <c r="A114" s="5"/>
      <c r="B114" s="5"/>
      <c r="C114" s="5"/>
      <c r="D114" s="5"/>
      <c r="F114" s="5"/>
      <c r="G114" s="6"/>
      <c r="H114" s="9"/>
      <c r="I114" s="9"/>
      <c r="J114" s="8"/>
      <c r="K114" s="9"/>
      <c r="L114" s="9"/>
      <c r="M114" s="9"/>
      <c r="N114" s="9"/>
    </row>
    <row r="115" spans="1:14" ht="12.75" customHeight="1" x14ac:dyDescent="0.3">
      <c r="A115" s="5"/>
      <c r="B115" s="5"/>
      <c r="C115" s="5"/>
      <c r="D115" s="5"/>
      <c r="F115" s="5"/>
      <c r="G115" s="6"/>
      <c r="H115" s="9"/>
      <c r="I115" s="9"/>
      <c r="J115" s="8"/>
      <c r="K115" s="9"/>
      <c r="L115" s="9"/>
      <c r="M115" s="9"/>
      <c r="N115" s="9"/>
    </row>
    <row r="116" spans="1:14" ht="12.75" customHeight="1" x14ac:dyDescent="0.3">
      <c r="A116" s="5"/>
      <c r="B116" s="5"/>
      <c r="C116" s="5"/>
      <c r="D116" s="5"/>
      <c r="E116" s="5"/>
      <c r="F116" s="5"/>
      <c r="G116" s="6"/>
      <c r="H116" s="9"/>
      <c r="I116" s="9"/>
      <c r="J116" s="8"/>
      <c r="K116" s="9"/>
      <c r="L116" s="9"/>
      <c r="M116" s="9"/>
      <c r="N116" s="9"/>
    </row>
    <row r="117" spans="1:14" ht="12.75" customHeight="1" x14ac:dyDescent="0.3">
      <c r="A117" s="5"/>
      <c r="B117" s="5"/>
      <c r="C117" s="5"/>
      <c r="D117" s="5"/>
      <c r="F117" s="5"/>
      <c r="G117" s="6"/>
      <c r="H117" s="9"/>
      <c r="I117" s="9"/>
      <c r="J117" s="8"/>
      <c r="K117" s="9"/>
      <c r="L117" s="9"/>
      <c r="M117" s="9"/>
      <c r="N117" s="9"/>
    </row>
    <row r="118" spans="1:14" ht="12.75" customHeight="1" x14ac:dyDescent="0.3">
      <c r="A118" s="5"/>
      <c r="B118" s="5"/>
      <c r="C118" s="5"/>
      <c r="D118" s="5"/>
      <c r="F118" s="5"/>
      <c r="G118" s="6"/>
      <c r="H118" s="9"/>
      <c r="I118" s="9"/>
      <c r="J118" s="8"/>
      <c r="K118" s="9"/>
      <c r="L118" s="9"/>
      <c r="M118" s="9"/>
      <c r="N118" s="9"/>
    </row>
    <row r="119" spans="1:14" ht="12.75" customHeight="1" x14ac:dyDescent="0.3">
      <c r="A119" s="5"/>
      <c r="B119" s="5"/>
      <c r="C119" s="5"/>
      <c r="D119" s="5"/>
      <c r="E119" s="5"/>
      <c r="F119" s="5"/>
      <c r="G119" s="6"/>
      <c r="H119" s="9"/>
      <c r="I119" s="9"/>
      <c r="J119" s="8"/>
      <c r="K119" s="9"/>
      <c r="L119" s="9"/>
      <c r="M119" s="9"/>
      <c r="N119" s="9"/>
    </row>
    <row r="120" spans="1:14" ht="12.75" customHeight="1" x14ac:dyDescent="0.3">
      <c r="A120" s="5"/>
      <c r="B120" s="5"/>
      <c r="C120" s="5"/>
      <c r="D120" s="5"/>
      <c r="F120" s="5"/>
      <c r="G120" s="6"/>
      <c r="H120" s="9"/>
      <c r="I120" s="9"/>
      <c r="J120" s="8"/>
      <c r="K120" s="9"/>
      <c r="L120" s="9"/>
      <c r="M120" s="9"/>
      <c r="N120" s="9"/>
    </row>
    <row r="121" spans="1:14" ht="12.75" customHeight="1" x14ac:dyDescent="0.3">
      <c r="A121" s="5"/>
      <c r="B121" s="5"/>
      <c r="C121" s="5"/>
      <c r="D121" s="5"/>
      <c r="E121" s="5"/>
      <c r="F121" s="5"/>
      <c r="G121" s="6"/>
      <c r="H121" s="9"/>
      <c r="I121" s="9"/>
      <c r="J121" s="8"/>
      <c r="K121" s="9"/>
      <c r="L121" s="9"/>
      <c r="M121" s="9"/>
      <c r="N121" s="9"/>
    </row>
    <row r="122" spans="1:14" ht="12.75" customHeight="1" x14ac:dyDescent="0.3">
      <c r="A122" s="5"/>
      <c r="B122" s="5"/>
      <c r="C122" s="5"/>
      <c r="D122" s="5"/>
      <c r="F122" s="5"/>
      <c r="G122" s="6"/>
      <c r="H122" s="9"/>
      <c r="I122" s="9"/>
      <c r="J122" s="8"/>
      <c r="K122" s="9"/>
      <c r="L122" s="9"/>
      <c r="M122" s="9"/>
      <c r="N122" s="9"/>
    </row>
    <row r="123" spans="1:14" ht="12.75" customHeight="1" x14ac:dyDescent="0.3">
      <c r="A123" s="5"/>
      <c r="B123" s="5"/>
      <c r="C123" s="5"/>
      <c r="D123" s="5"/>
      <c r="E123" s="5"/>
      <c r="F123" s="5"/>
      <c r="G123" s="6"/>
      <c r="H123" s="9"/>
      <c r="I123" s="9"/>
      <c r="J123" s="8"/>
      <c r="K123" s="9"/>
      <c r="L123" s="9"/>
      <c r="M123" s="9"/>
      <c r="N123" s="9"/>
    </row>
    <row r="124" spans="1:14" ht="12.75" customHeight="1" x14ac:dyDescent="0.3">
      <c r="A124" s="5"/>
      <c r="B124" s="5"/>
      <c r="C124" s="5"/>
      <c r="D124" s="5"/>
      <c r="E124" s="5"/>
      <c r="F124" s="5"/>
      <c r="G124" s="6"/>
      <c r="H124" s="9"/>
      <c r="I124" s="9"/>
      <c r="J124" s="8"/>
      <c r="K124" s="9"/>
      <c r="L124" s="9"/>
      <c r="M124" s="9"/>
      <c r="N124" s="9"/>
    </row>
    <row r="125" spans="1:14" ht="12.75" customHeight="1" x14ac:dyDescent="0.3">
      <c r="A125" s="5"/>
      <c r="B125" s="5"/>
      <c r="C125" s="5"/>
      <c r="D125" s="5"/>
      <c r="E125" s="5"/>
      <c r="F125" s="5"/>
      <c r="G125" s="6"/>
      <c r="H125" s="9"/>
      <c r="I125" s="9"/>
      <c r="J125" s="8"/>
      <c r="K125" s="9"/>
      <c r="L125" s="9"/>
      <c r="M125" s="9"/>
      <c r="N125" s="9"/>
    </row>
    <row r="126" spans="1:14" ht="12.75" customHeight="1" x14ac:dyDescent="0.3">
      <c r="A126" s="5"/>
      <c r="B126" s="5"/>
      <c r="C126" s="5"/>
      <c r="D126" s="5"/>
      <c r="E126" s="5"/>
      <c r="F126" s="5"/>
      <c r="G126" s="6"/>
      <c r="H126" s="9"/>
      <c r="I126" s="9"/>
      <c r="J126" s="8"/>
      <c r="K126" s="9"/>
      <c r="L126" s="9"/>
      <c r="M126" s="9"/>
      <c r="N126" s="9"/>
    </row>
    <row r="127" spans="1:14" ht="12.75" customHeight="1" x14ac:dyDescent="0.3">
      <c r="A127" s="5"/>
      <c r="B127" s="5"/>
      <c r="C127" s="5"/>
      <c r="D127" s="5"/>
      <c r="F127" s="5"/>
      <c r="G127" s="6"/>
      <c r="H127" s="9"/>
      <c r="I127" s="9"/>
      <c r="J127" s="8"/>
      <c r="K127" s="9"/>
      <c r="L127" s="9"/>
      <c r="M127" s="9"/>
      <c r="N127" s="9"/>
    </row>
    <row r="128" spans="1:14" ht="12.75" customHeight="1" x14ac:dyDescent="0.3">
      <c r="A128" s="5"/>
      <c r="B128" s="5"/>
      <c r="C128" s="5"/>
      <c r="D128" s="5"/>
      <c r="E128" s="5"/>
      <c r="F128" s="5"/>
      <c r="G128" s="6"/>
      <c r="H128" s="9"/>
      <c r="I128" s="9"/>
      <c r="J128" s="8"/>
      <c r="K128" s="9"/>
      <c r="L128" s="9"/>
      <c r="M128" s="9"/>
      <c r="N128" s="9"/>
    </row>
    <row r="129" spans="1:14" ht="12.75" customHeight="1" x14ac:dyDescent="0.3">
      <c r="A129" s="5"/>
      <c r="B129" s="5"/>
      <c r="C129" s="5"/>
      <c r="D129" s="5"/>
      <c r="F129" s="5"/>
      <c r="G129" s="6"/>
      <c r="H129" s="9"/>
      <c r="I129" s="9"/>
      <c r="J129" s="8"/>
      <c r="K129" s="9"/>
      <c r="L129" s="9"/>
      <c r="M129" s="9"/>
      <c r="N129" s="9"/>
    </row>
    <row r="130" spans="1:14" ht="12.75" customHeight="1" x14ac:dyDescent="0.3">
      <c r="A130" s="5"/>
      <c r="B130" s="5"/>
      <c r="C130" s="5"/>
      <c r="D130" s="5"/>
      <c r="E130" s="5"/>
      <c r="F130" s="5"/>
      <c r="G130" s="6"/>
      <c r="H130" s="9"/>
      <c r="I130" s="9"/>
      <c r="J130" s="8"/>
      <c r="K130" s="9"/>
      <c r="L130" s="9"/>
      <c r="M130" s="9"/>
      <c r="N130" s="9"/>
    </row>
    <row r="131" spans="1:14" ht="12.75" customHeight="1" x14ac:dyDescent="0.3">
      <c r="A131" s="5"/>
      <c r="B131" s="5"/>
      <c r="C131" s="5"/>
      <c r="D131" s="5"/>
      <c r="E131" s="5"/>
      <c r="F131" s="5"/>
      <c r="G131" s="6"/>
      <c r="H131" s="9"/>
      <c r="I131" s="9"/>
      <c r="J131" s="8"/>
      <c r="K131" s="9"/>
      <c r="L131" s="9"/>
      <c r="M131" s="9"/>
      <c r="N131" s="9"/>
    </row>
    <row r="132" spans="1:14" ht="12.75" customHeight="1" x14ac:dyDescent="0.3">
      <c r="A132" s="5"/>
      <c r="B132" s="5"/>
      <c r="C132" s="5"/>
      <c r="D132" s="5"/>
      <c r="E132" s="5"/>
      <c r="F132" s="5"/>
      <c r="G132" s="6"/>
      <c r="H132" s="9"/>
      <c r="I132" s="9"/>
      <c r="J132" s="8"/>
      <c r="K132" s="9"/>
      <c r="L132" s="9"/>
      <c r="M132" s="9"/>
      <c r="N132" s="9"/>
    </row>
    <row r="133" spans="1:14" ht="12.75" customHeight="1" x14ac:dyDescent="0.3">
      <c r="A133" s="5"/>
      <c r="B133" s="5"/>
      <c r="C133" s="5"/>
      <c r="D133" s="5"/>
      <c r="E133" s="5"/>
      <c r="F133" s="5"/>
      <c r="G133" s="6"/>
      <c r="H133" s="9"/>
      <c r="I133" s="9"/>
      <c r="J133" s="8"/>
      <c r="K133" s="9"/>
      <c r="L133" s="9"/>
      <c r="M133" s="9"/>
      <c r="N133" s="9"/>
    </row>
    <row r="134" spans="1:14" ht="12.75" customHeight="1" x14ac:dyDescent="0.3">
      <c r="A134" s="5"/>
      <c r="B134" s="5"/>
      <c r="C134" s="5"/>
      <c r="D134" s="5"/>
      <c r="F134" s="5"/>
      <c r="G134" s="6"/>
      <c r="H134" s="9"/>
      <c r="I134" s="9"/>
      <c r="J134" s="8"/>
      <c r="K134" s="9"/>
      <c r="L134" s="9"/>
      <c r="M134" s="9"/>
      <c r="N134" s="9"/>
    </row>
    <row r="135" spans="1:14" ht="12.75" customHeight="1" x14ac:dyDescent="0.3">
      <c r="A135" s="5"/>
      <c r="B135" s="5"/>
      <c r="C135" s="5"/>
      <c r="D135" s="5"/>
      <c r="E135" s="5"/>
      <c r="F135" s="5"/>
      <c r="G135" s="6"/>
      <c r="H135" s="9"/>
      <c r="I135" s="9"/>
      <c r="J135" s="8"/>
      <c r="K135" s="9"/>
      <c r="L135" s="9"/>
      <c r="M135" s="9"/>
      <c r="N135" s="9"/>
    </row>
    <row r="136" spans="1:14" ht="12.75" customHeight="1" x14ac:dyDescent="0.3">
      <c r="A136" s="5"/>
      <c r="B136" s="5"/>
      <c r="C136" s="5"/>
      <c r="D136" s="5"/>
      <c r="F136" s="5"/>
      <c r="G136" s="6"/>
      <c r="H136" s="9"/>
      <c r="I136" s="9"/>
      <c r="J136" s="8"/>
      <c r="K136" s="9"/>
      <c r="L136" s="9"/>
      <c r="M136" s="9"/>
      <c r="N136" s="9"/>
    </row>
    <row r="137" spans="1:14" ht="12.75" customHeight="1" x14ac:dyDescent="0.3">
      <c r="A137" s="5"/>
      <c r="B137" s="5"/>
      <c r="C137" s="5"/>
      <c r="D137" s="5"/>
      <c r="F137" s="5"/>
      <c r="G137" s="6"/>
      <c r="H137" s="9"/>
      <c r="I137" s="9"/>
      <c r="J137" s="8"/>
      <c r="K137" s="9"/>
      <c r="L137" s="9"/>
      <c r="M137" s="9"/>
      <c r="N137" s="9"/>
    </row>
    <row r="138" spans="1:14" ht="12.75" customHeight="1" x14ac:dyDescent="0.3">
      <c r="A138" s="5"/>
      <c r="B138" s="5"/>
      <c r="C138" s="5"/>
      <c r="D138" s="5"/>
      <c r="F138" s="5"/>
      <c r="G138" s="6"/>
      <c r="H138" s="9"/>
      <c r="I138" s="9"/>
      <c r="J138" s="8"/>
      <c r="K138" s="9"/>
      <c r="L138" s="9"/>
      <c r="M138" s="9"/>
      <c r="N138" s="9"/>
    </row>
    <row r="139" spans="1:14" ht="12.75" customHeight="1" x14ac:dyDescent="0.3">
      <c r="A139" s="5"/>
      <c r="B139" s="5"/>
      <c r="C139" s="5"/>
      <c r="D139" s="5"/>
      <c r="E139" s="5"/>
      <c r="F139" s="5"/>
      <c r="G139" s="6"/>
      <c r="H139" s="9"/>
      <c r="I139" s="9"/>
      <c r="J139" s="8"/>
      <c r="K139" s="9"/>
      <c r="L139" s="9"/>
      <c r="M139" s="9"/>
      <c r="N139" s="9"/>
    </row>
    <row r="140" spans="1:14" ht="12.75" customHeight="1" x14ac:dyDescent="0.3">
      <c r="A140" s="5"/>
      <c r="B140" s="5"/>
      <c r="C140" s="5"/>
      <c r="D140" s="5"/>
      <c r="E140" s="5"/>
      <c r="F140" s="5"/>
      <c r="G140" s="6"/>
      <c r="H140" s="9"/>
      <c r="I140" s="9"/>
      <c r="J140" s="8"/>
      <c r="K140" s="9"/>
      <c r="L140" s="9"/>
      <c r="M140" s="9"/>
      <c r="N140" s="9"/>
    </row>
    <row r="141" spans="1:14" ht="12.75" customHeight="1" x14ac:dyDescent="0.3">
      <c r="A141" s="5"/>
      <c r="B141" s="5"/>
      <c r="C141" s="5"/>
      <c r="D141" s="5"/>
      <c r="F141" s="5"/>
      <c r="G141" s="6"/>
      <c r="H141" s="9"/>
      <c r="I141" s="9"/>
      <c r="J141" s="8"/>
      <c r="K141" s="9"/>
      <c r="L141" s="9"/>
      <c r="M141" s="9"/>
      <c r="N141" s="9"/>
    </row>
    <row r="142" spans="1:14" ht="12.75" customHeight="1" x14ac:dyDescent="0.3">
      <c r="A142" s="5"/>
      <c r="B142" s="5"/>
      <c r="C142" s="5"/>
      <c r="D142" s="5"/>
      <c r="E142" s="5"/>
      <c r="F142" s="5"/>
      <c r="G142" s="6"/>
      <c r="H142" s="9"/>
      <c r="I142" s="9"/>
      <c r="J142" s="8"/>
      <c r="K142" s="9"/>
      <c r="L142" s="9"/>
      <c r="M142" s="9"/>
      <c r="N142" s="9"/>
    </row>
    <row r="143" spans="1:14" ht="12.75" customHeight="1" x14ac:dyDescent="0.3">
      <c r="A143" s="5"/>
      <c r="B143" s="5"/>
      <c r="C143" s="5"/>
      <c r="D143" s="5"/>
      <c r="F143" s="5"/>
      <c r="G143" s="6"/>
      <c r="H143" s="9"/>
      <c r="I143" s="9"/>
      <c r="J143" s="8"/>
      <c r="K143" s="9"/>
      <c r="L143" s="9"/>
      <c r="M143" s="9"/>
      <c r="N143" s="9"/>
    </row>
    <row r="144" spans="1:14" ht="12.75" customHeight="1" x14ac:dyDescent="0.3">
      <c r="A144" s="5"/>
      <c r="B144" s="5"/>
      <c r="C144" s="5"/>
      <c r="D144" s="5"/>
      <c r="E144" s="5"/>
      <c r="F144" s="5"/>
      <c r="G144" s="6"/>
      <c r="H144" s="9"/>
      <c r="I144" s="9"/>
      <c r="J144" s="8"/>
      <c r="K144" s="9"/>
      <c r="L144" s="9"/>
      <c r="M144" s="9"/>
      <c r="N144" s="9"/>
    </row>
    <row r="145" spans="1:14" ht="12.75" customHeight="1" x14ac:dyDescent="0.3">
      <c r="A145" s="5"/>
      <c r="B145" s="5"/>
      <c r="C145" s="5"/>
      <c r="D145" s="5"/>
      <c r="F145" s="5"/>
      <c r="G145" s="6"/>
      <c r="H145" s="9"/>
      <c r="I145" s="9"/>
      <c r="J145" s="8"/>
      <c r="K145" s="9"/>
      <c r="L145" s="9"/>
      <c r="M145" s="9"/>
      <c r="N145" s="9"/>
    </row>
    <row r="146" spans="1:14" ht="12.75" customHeight="1" x14ac:dyDescent="0.3">
      <c r="A146" s="5"/>
      <c r="B146" s="5"/>
      <c r="C146" s="5"/>
      <c r="D146" s="5"/>
      <c r="F146" s="5"/>
      <c r="G146" s="6"/>
      <c r="H146" s="9"/>
      <c r="I146" s="9"/>
      <c r="J146" s="8"/>
      <c r="K146" s="9"/>
      <c r="L146" s="9"/>
      <c r="M146" s="9"/>
      <c r="N146" s="9"/>
    </row>
    <row r="147" spans="1:14" ht="12.75" customHeight="1" x14ac:dyDescent="0.3">
      <c r="A147" s="5"/>
      <c r="B147" s="5"/>
      <c r="C147" s="5"/>
      <c r="D147" s="5"/>
      <c r="E147" s="5"/>
      <c r="F147" s="5"/>
      <c r="G147" s="6"/>
      <c r="H147" s="9"/>
      <c r="I147" s="9"/>
      <c r="J147" s="8"/>
      <c r="K147" s="9"/>
      <c r="L147" s="9"/>
      <c r="M147" s="9"/>
      <c r="N147" s="9"/>
    </row>
    <row r="148" spans="1:14" ht="12.75" customHeight="1" x14ac:dyDescent="0.3">
      <c r="A148" s="5"/>
      <c r="B148" s="5"/>
      <c r="C148" s="5"/>
      <c r="D148" s="5"/>
      <c r="F148" s="5"/>
      <c r="G148" s="6"/>
      <c r="H148" s="9"/>
      <c r="I148" s="9"/>
      <c r="J148" s="8"/>
      <c r="K148" s="9"/>
      <c r="L148" s="9"/>
      <c r="M148" s="9"/>
      <c r="N148" s="9"/>
    </row>
    <row r="149" spans="1:14" ht="12.75" customHeight="1" x14ac:dyDescent="0.3">
      <c r="A149" s="5"/>
      <c r="B149" s="5"/>
      <c r="C149" s="5"/>
      <c r="D149" s="5"/>
      <c r="E149" s="5"/>
      <c r="F149" s="5"/>
      <c r="G149" s="6"/>
      <c r="H149" s="9"/>
      <c r="I149" s="9"/>
      <c r="J149" s="8"/>
      <c r="K149" s="9"/>
      <c r="L149" s="9"/>
      <c r="M149" s="9"/>
      <c r="N149" s="9"/>
    </row>
    <row r="150" spans="1:14" ht="12.75" customHeight="1" x14ac:dyDescent="0.3">
      <c r="A150" s="5"/>
      <c r="B150" s="5"/>
      <c r="C150" s="5"/>
      <c r="D150" s="5"/>
      <c r="E150" s="5"/>
      <c r="F150" s="5"/>
      <c r="G150" s="6"/>
      <c r="H150" s="9"/>
      <c r="I150" s="9"/>
      <c r="J150" s="8"/>
      <c r="K150" s="9"/>
      <c r="L150" s="9"/>
      <c r="M150" s="9"/>
      <c r="N150" s="9"/>
    </row>
    <row r="151" spans="1:14" ht="12.75" customHeight="1" x14ac:dyDescent="0.3">
      <c r="A151" s="5"/>
      <c r="B151" s="5"/>
      <c r="C151" s="5"/>
      <c r="D151" s="5"/>
      <c r="E151" s="5"/>
      <c r="F151" s="5"/>
      <c r="G151" s="6"/>
      <c r="H151" s="9"/>
      <c r="I151" s="9"/>
      <c r="J151" s="8"/>
      <c r="K151" s="9"/>
      <c r="L151" s="9"/>
      <c r="M151" s="9"/>
      <c r="N151" s="9"/>
    </row>
    <row r="152" spans="1:14" ht="12.75" customHeight="1" x14ac:dyDescent="0.3">
      <c r="A152" s="5"/>
      <c r="B152" s="5"/>
      <c r="C152" s="5"/>
      <c r="D152" s="5"/>
      <c r="F152" s="5"/>
      <c r="G152" s="6"/>
      <c r="H152" s="9"/>
      <c r="I152" s="9"/>
      <c r="J152" s="8"/>
      <c r="K152" s="9"/>
      <c r="L152" s="9"/>
      <c r="M152" s="9"/>
      <c r="N152" s="9"/>
    </row>
    <row r="153" spans="1:14" ht="12.75" customHeight="1" x14ac:dyDescent="0.3">
      <c r="A153" s="5"/>
      <c r="B153" s="5"/>
      <c r="C153" s="5"/>
      <c r="D153" s="5"/>
      <c r="F153" s="5"/>
      <c r="G153" s="6"/>
      <c r="H153" s="9"/>
      <c r="I153" s="9"/>
      <c r="J153" s="8"/>
      <c r="K153" s="9"/>
      <c r="L153" s="9"/>
      <c r="M153" s="9"/>
      <c r="N153" s="9"/>
    </row>
    <row r="154" spans="1:14" ht="12.75" customHeight="1" x14ac:dyDescent="0.3">
      <c r="A154" s="5"/>
      <c r="B154" s="5"/>
      <c r="C154" s="5"/>
      <c r="D154" s="5"/>
      <c r="F154" s="5"/>
      <c r="G154" s="6"/>
      <c r="H154" s="9"/>
      <c r="I154" s="9"/>
      <c r="J154" s="8"/>
      <c r="K154" s="9"/>
      <c r="L154" s="9"/>
      <c r="M154" s="9"/>
      <c r="N154" s="9"/>
    </row>
    <row r="155" spans="1:14" ht="12.75" customHeight="1" x14ac:dyDescent="0.3">
      <c r="A155" s="5"/>
      <c r="B155" s="5"/>
      <c r="C155" s="5"/>
      <c r="D155" s="5"/>
      <c r="F155" s="5"/>
      <c r="G155" s="6"/>
      <c r="H155" s="9"/>
      <c r="I155" s="9"/>
      <c r="J155" s="8"/>
      <c r="K155" s="9"/>
      <c r="L155" s="9"/>
      <c r="M155" s="9"/>
      <c r="N155" s="9"/>
    </row>
    <row r="156" spans="1:14" ht="12.75" customHeight="1" x14ac:dyDescent="0.3">
      <c r="A156" s="5"/>
      <c r="B156" s="5"/>
      <c r="C156" s="5"/>
      <c r="D156" s="5"/>
      <c r="E156" s="5"/>
      <c r="F156" s="5"/>
      <c r="G156" s="6"/>
      <c r="H156" s="9"/>
      <c r="I156" s="9"/>
      <c r="J156" s="8"/>
      <c r="K156" s="9"/>
      <c r="L156" s="9"/>
      <c r="M156" s="9"/>
      <c r="N156" s="9"/>
    </row>
    <row r="157" spans="1:14" ht="12.75" customHeight="1" x14ac:dyDescent="0.3">
      <c r="A157" s="5"/>
      <c r="B157" s="5"/>
      <c r="C157" s="5"/>
      <c r="D157" s="5"/>
      <c r="E157" s="5"/>
      <c r="F157" s="5"/>
      <c r="G157" s="6"/>
      <c r="H157" s="9"/>
      <c r="I157" s="9"/>
      <c r="J157" s="8"/>
      <c r="K157" s="9"/>
      <c r="L157" s="9"/>
      <c r="M157" s="9"/>
      <c r="N157" s="9"/>
    </row>
    <row r="158" spans="1:14" ht="12.75" customHeight="1" x14ac:dyDescent="0.3">
      <c r="A158" s="5"/>
      <c r="B158" s="5"/>
      <c r="C158" s="5"/>
      <c r="D158" s="5"/>
      <c r="F158" s="5"/>
      <c r="G158" s="6"/>
      <c r="H158" s="9"/>
      <c r="I158" s="9"/>
      <c r="J158" s="8"/>
      <c r="K158" s="9"/>
      <c r="L158" s="9"/>
      <c r="M158" s="9"/>
      <c r="N158" s="9"/>
    </row>
    <row r="159" spans="1:14" ht="12.75" customHeight="1" x14ac:dyDescent="0.3">
      <c r="A159" s="5"/>
      <c r="B159" s="5"/>
      <c r="C159" s="5"/>
      <c r="D159" s="5"/>
      <c r="F159" s="5"/>
      <c r="G159" s="6"/>
      <c r="H159" s="9"/>
      <c r="I159" s="9"/>
      <c r="J159" s="8"/>
      <c r="K159" s="9"/>
      <c r="L159" s="9"/>
      <c r="M159" s="9"/>
      <c r="N159" s="9"/>
    </row>
    <row r="160" spans="1:14" ht="12.75" customHeight="1" x14ac:dyDescent="0.3">
      <c r="A160" s="5"/>
      <c r="B160" s="5"/>
      <c r="C160" s="5"/>
      <c r="D160" s="5"/>
      <c r="F160" s="5"/>
      <c r="G160" s="6"/>
      <c r="H160" s="9"/>
      <c r="I160" s="9"/>
      <c r="J160" s="8"/>
      <c r="K160" s="9"/>
      <c r="L160" s="9"/>
      <c r="M160" s="9"/>
      <c r="N160" s="9"/>
    </row>
    <row r="161" spans="1:14" ht="12.75" customHeight="1" x14ac:dyDescent="0.3">
      <c r="A161" s="5"/>
      <c r="B161" s="5"/>
      <c r="C161" s="5"/>
      <c r="D161" s="5"/>
      <c r="F161" s="5"/>
      <c r="G161" s="6"/>
      <c r="H161" s="9"/>
      <c r="I161" s="9"/>
      <c r="J161" s="8"/>
      <c r="K161" s="9"/>
      <c r="L161" s="9"/>
      <c r="M161" s="9"/>
      <c r="N161" s="9"/>
    </row>
    <row r="162" spans="1:14" ht="12.75" customHeight="1" x14ac:dyDescent="0.3">
      <c r="A162" s="5"/>
      <c r="B162" s="5"/>
      <c r="C162" s="5"/>
      <c r="D162" s="5"/>
      <c r="F162" s="5"/>
      <c r="G162" s="6"/>
      <c r="H162" s="9"/>
      <c r="I162" s="9"/>
      <c r="J162" s="8"/>
      <c r="K162" s="9"/>
      <c r="L162" s="9"/>
      <c r="M162" s="9"/>
      <c r="N162" s="9"/>
    </row>
    <row r="163" spans="1:14" ht="12.75" customHeight="1" x14ac:dyDescent="0.3">
      <c r="A163" s="5"/>
      <c r="B163" s="5"/>
      <c r="C163" s="5"/>
      <c r="D163" s="5"/>
      <c r="F163" s="5"/>
      <c r="G163" s="6"/>
      <c r="H163" s="9"/>
      <c r="I163" s="9"/>
      <c r="J163" s="8"/>
      <c r="K163" s="9"/>
      <c r="L163" s="9"/>
      <c r="M163" s="9"/>
      <c r="N163" s="9"/>
    </row>
    <row r="164" spans="1:14" ht="12.75" customHeight="1" x14ac:dyDescent="0.3">
      <c r="A164" s="5"/>
      <c r="B164" s="5"/>
      <c r="C164" s="5"/>
      <c r="D164" s="5"/>
      <c r="F164" s="5"/>
      <c r="G164" s="6"/>
      <c r="H164" s="9"/>
      <c r="I164" s="9"/>
      <c r="J164" s="8"/>
      <c r="K164" s="9"/>
      <c r="L164" s="9"/>
      <c r="M164" s="9"/>
      <c r="N164" s="9"/>
    </row>
    <row r="165" spans="1:14" ht="12.75" customHeight="1" x14ac:dyDescent="0.3">
      <c r="A165" s="5"/>
      <c r="B165" s="5"/>
      <c r="C165" s="5"/>
      <c r="D165" s="5"/>
      <c r="E165" s="5"/>
      <c r="F165" s="5"/>
      <c r="G165" s="6"/>
      <c r="H165" s="9"/>
      <c r="I165" s="9"/>
      <c r="J165" s="8"/>
      <c r="K165" s="9"/>
      <c r="L165" s="9"/>
      <c r="M165" s="9"/>
      <c r="N165" s="9"/>
    </row>
    <row r="166" spans="1:14" ht="12.75" customHeight="1" x14ac:dyDescent="0.3">
      <c r="A166" s="5"/>
      <c r="B166" s="5"/>
      <c r="C166" s="5"/>
      <c r="D166" s="5"/>
      <c r="E166" s="5"/>
      <c r="F166" s="5"/>
      <c r="G166" s="6"/>
      <c r="H166" s="9"/>
      <c r="I166" s="9"/>
      <c r="J166" s="8"/>
      <c r="K166" s="9"/>
      <c r="L166" s="9"/>
      <c r="M166" s="9"/>
      <c r="N166" s="9"/>
    </row>
    <row r="167" spans="1:14" ht="12.75" customHeight="1" x14ac:dyDescent="0.3">
      <c r="A167" s="5"/>
      <c r="B167" s="5"/>
      <c r="C167" s="5"/>
      <c r="D167" s="5"/>
      <c r="F167" s="5"/>
      <c r="G167" s="6"/>
      <c r="H167" s="9"/>
      <c r="I167" s="9"/>
      <c r="J167" s="8"/>
      <c r="K167" s="9"/>
      <c r="L167" s="9"/>
      <c r="M167" s="9"/>
      <c r="N167" s="9"/>
    </row>
    <row r="168" spans="1:14" ht="12.75" customHeight="1" x14ac:dyDescent="0.3">
      <c r="A168" s="5"/>
      <c r="B168" s="5"/>
      <c r="C168" s="5"/>
      <c r="D168" s="5"/>
      <c r="E168" s="5"/>
      <c r="F168" s="5"/>
      <c r="G168" s="6"/>
      <c r="H168" s="9"/>
      <c r="I168" s="9"/>
      <c r="J168" s="8"/>
      <c r="K168" s="9"/>
      <c r="L168" s="9"/>
      <c r="M168" s="9"/>
      <c r="N168" s="9"/>
    </row>
    <row r="169" spans="1:14" ht="12.75" customHeight="1" x14ac:dyDescent="0.3">
      <c r="A169" s="5"/>
      <c r="B169" s="5"/>
      <c r="C169" s="5"/>
      <c r="D169" s="5"/>
      <c r="F169" s="5"/>
      <c r="G169" s="6"/>
      <c r="H169" s="9"/>
      <c r="I169" s="9"/>
      <c r="J169" s="8"/>
      <c r="K169" s="9"/>
      <c r="L169" s="9"/>
      <c r="M169" s="9"/>
      <c r="N169" s="9"/>
    </row>
    <row r="170" spans="1:14" ht="12.75" customHeight="1" x14ac:dyDescent="0.3">
      <c r="A170" s="5"/>
      <c r="B170" s="5"/>
      <c r="C170" s="5"/>
      <c r="D170" s="5"/>
      <c r="F170" s="5"/>
      <c r="G170" s="6"/>
      <c r="H170" s="9"/>
      <c r="I170" s="9"/>
      <c r="J170" s="8"/>
      <c r="K170" s="9"/>
      <c r="L170" s="9"/>
      <c r="M170" s="9"/>
      <c r="N170" s="9"/>
    </row>
    <row r="171" spans="1:14" ht="12.75" customHeight="1" x14ac:dyDescent="0.3">
      <c r="A171" s="5"/>
      <c r="B171" s="5"/>
      <c r="C171" s="5"/>
      <c r="D171" s="5"/>
      <c r="E171" s="5"/>
      <c r="F171" s="5"/>
      <c r="G171" s="6"/>
      <c r="H171" s="9"/>
      <c r="I171" s="9"/>
      <c r="J171" s="8"/>
      <c r="K171" s="9"/>
      <c r="L171" s="9"/>
      <c r="M171" s="9"/>
      <c r="N171" s="9"/>
    </row>
    <row r="172" spans="1:14" ht="12.75" customHeight="1" x14ac:dyDescent="0.3">
      <c r="A172" s="5"/>
      <c r="B172" s="5"/>
      <c r="C172" s="5"/>
      <c r="D172" s="5"/>
      <c r="F172" s="5"/>
      <c r="G172" s="6"/>
      <c r="H172" s="9"/>
      <c r="I172" s="9"/>
      <c r="J172" s="8"/>
      <c r="K172" s="9"/>
      <c r="L172" s="9"/>
      <c r="M172" s="9"/>
      <c r="N172" s="9"/>
    </row>
    <row r="173" spans="1:14" ht="12.75" customHeight="1" x14ac:dyDescent="0.3">
      <c r="A173" s="5"/>
      <c r="B173" s="5"/>
      <c r="C173" s="5"/>
      <c r="D173" s="5"/>
      <c r="F173" s="5"/>
      <c r="G173" s="6"/>
      <c r="H173" s="9"/>
      <c r="I173" s="9"/>
      <c r="J173" s="8"/>
      <c r="K173" s="9"/>
      <c r="L173" s="9"/>
      <c r="M173" s="9"/>
      <c r="N173" s="9"/>
    </row>
    <row r="174" spans="1:14" ht="12.75" customHeight="1" x14ac:dyDescent="0.3">
      <c r="A174" s="5"/>
      <c r="B174" s="5"/>
      <c r="C174" s="5"/>
      <c r="D174" s="5"/>
      <c r="E174" s="5"/>
      <c r="F174" s="5"/>
      <c r="G174" s="6"/>
      <c r="H174" s="9"/>
      <c r="I174" s="9"/>
      <c r="J174" s="8"/>
      <c r="K174" s="9"/>
      <c r="L174" s="9"/>
      <c r="M174" s="9"/>
      <c r="N174" s="9"/>
    </row>
    <row r="175" spans="1:14" ht="12.75" customHeight="1" x14ac:dyDescent="0.3">
      <c r="A175" s="5"/>
      <c r="B175" s="5"/>
      <c r="C175" s="5"/>
      <c r="D175" s="5"/>
      <c r="E175" s="5"/>
      <c r="F175" s="5"/>
      <c r="G175" s="6"/>
      <c r="H175" s="9"/>
      <c r="I175" s="9"/>
      <c r="J175" s="8"/>
      <c r="K175" s="9"/>
      <c r="L175" s="9"/>
      <c r="M175" s="9"/>
      <c r="N175" s="9"/>
    </row>
    <row r="176" spans="1:14" ht="12.75" customHeight="1" x14ac:dyDescent="0.3">
      <c r="A176" s="5"/>
      <c r="B176" s="5"/>
      <c r="C176" s="5"/>
      <c r="D176" s="5"/>
      <c r="F176" s="5"/>
      <c r="G176" s="6"/>
      <c r="H176" s="9"/>
      <c r="I176" s="9"/>
      <c r="J176" s="8"/>
      <c r="K176" s="9"/>
      <c r="L176" s="9"/>
      <c r="M176" s="9"/>
      <c r="N176" s="9"/>
    </row>
    <row r="177" spans="1:14" ht="12.75" customHeight="1" x14ac:dyDescent="0.3">
      <c r="A177" s="5"/>
      <c r="B177" s="5"/>
      <c r="C177" s="5"/>
      <c r="D177" s="5"/>
      <c r="E177" s="5"/>
      <c r="F177" s="5"/>
      <c r="G177" s="6"/>
      <c r="H177" s="9"/>
      <c r="I177" s="9"/>
      <c r="J177" s="8"/>
      <c r="K177" s="9"/>
      <c r="L177" s="9"/>
      <c r="M177" s="9"/>
      <c r="N177" s="9"/>
    </row>
    <row r="178" spans="1:14" ht="12.75" customHeight="1" x14ac:dyDescent="0.3">
      <c r="A178" s="5"/>
      <c r="B178" s="5"/>
      <c r="C178" s="5"/>
      <c r="D178" s="5"/>
      <c r="F178" s="5"/>
      <c r="G178" s="6"/>
      <c r="H178" s="9"/>
      <c r="I178" s="9"/>
      <c r="J178" s="8"/>
      <c r="K178" s="9"/>
      <c r="L178" s="9"/>
      <c r="M178" s="9"/>
      <c r="N178" s="9"/>
    </row>
    <row r="179" spans="1:14" ht="12.75" customHeight="1" x14ac:dyDescent="0.3">
      <c r="A179" s="5"/>
      <c r="B179" s="5"/>
      <c r="C179" s="5"/>
      <c r="D179" s="5"/>
      <c r="F179" s="5"/>
      <c r="G179" s="6"/>
      <c r="H179" s="9"/>
      <c r="I179" s="9"/>
      <c r="J179" s="8"/>
      <c r="K179" s="9"/>
      <c r="L179" s="9"/>
      <c r="M179" s="9"/>
      <c r="N179" s="9"/>
    </row>
    <row r="180" spans="1:14" ht="12.75" customHeight="1" x14ac:dyDescent="0.3">
      <c r="A180" s="5"/>
      <c r="B180" s="5"/>
      <c r="C180" s="5"/>
      <c r="D180" s="5"/>
      <c r="E180" s="5"/>
      <c r="F180" s="5"/>
      <c r="G180" s="6"/>
      <c r="H180" s="9"/>
      <c r="I180" s="9"/>
      <c r="J180" s="8"/>
      <c r="K180" s="9"/>
      <c r="L180" s="9"/>
      <c r="M180" s="9"/>
      <c r="N180" s="9"/>
    </row>
    <row r="181" spans="1:14" ht="12.75" customHeight="1" x14ac:dyDescent="0.3">
      <c r="A181" s="5"/>
      <c r="B181" s="5"/>
      <c r="C181" s="5"/>
      <c r="D181" s="5"/>
      <c r="E181" s="5"/>
      <c r="F181" s="5"/>
      <c r="G181" s="6"/>
      <c r="H181" s="9"/>
      <c r="I181" s="9"/>
      <c r="J181" s="8"/>
      <c r="K181" s="9"/>
      <c r="L181" s="9"/>
      <c r="M181" s="9"/>
      <c r="N181" s="9"/>
    </row>
    <row r="182" spans="1:14" ht="12.75" customHeight="1" x14ac:dyDescent="0.3">
      <c r="A182" s="5"/>
      <c r="B182" s="5"/>
      <c r="C182" s="5"/>
      <c r="D182" s="5"/>
      <c r="F182" s="5"/>
      <c r="G182" s="6"/>
      <c r="H182" s="9"/>
      <c r="I182" s="9"/>
      <c r="J182" s="8"/>
      <c r="K182" s="9"/>
      <c r="L182" s="9"/>
      <c r="M182" s="9"/>
      <c r="N182" s="9"/>
    </row>
    <row r="183" spans="1:14" ht="12.75" customHeight="1" x14ac:dyDescent="0.3">
      <c r="A183" s="5"/>
      <c r="B183" s="5"/>
      <c r="C183" s="5"/>
      <c r="D183" s="5"/>
      <c r="F183" s="5"/>
      <c r="G183" s="6"/>
      <c r="H183" s="9"/>
      <c r="I183" s="9"/>
      <c r="J183" s="8"/>
      <c r="K183" s="9"/>
      <c r="L183" s="9"/>
      <c r="M183" s="9"/>
      <c r="N183" s="9"/>
    </row>
    <row r="184" spans="1:14" ht="12.75" customHeight="1" x14ac:dyDescent="0.3">
      <c r="A184" s="5"/>
      <c r="B184" s="5"/>
      <c r="C184" s="5"/>
      <c r="D184" s="5"/>
      <c r="F184" s="5"/>
      <c r="G184" s="6"/>
      <c r="H184" s="9"/>
      <c r="I184" s="9"/>
      <c r="J184" s="8"/>
      <c r="K184" s="9"/>
      <c r="L184" s="9"/>
      <c r="M184" s="9"/>
      <c r="N184" s="9"/>
    </row>
    <row r="185" spans="1:14" ht="12.75" customHeight="1" x14ac:dyDescent="0.3">
      <c r="A185" s="5"/>
      <c r="B185" s="5"/>
      <c r="C185" s="5"/>
      <c r="D185" s="5"/>
      <c r="E185" s="5"/>
      <c r="F185" s="5"/>
      <c r="G185" s="6"/>
      <c r="H185" s="9"/>
      <c r="I185" s="9"/>
      <c r="J185" s="8"/>
      <c r="K185" s="9"/>
      <c r="L185" s="9"/>
      <c r="M185" s="9"/>
      <c r="N185" s="9"/>
    </row>
    <row r="186" spans="1:14" ht="12.75" customHeight="1" x14ac:dyDescent="0.3">
      <c r="A186" s="5"/>
      <c r="B186" s="5"/>
      <c r="C186" s="5"/>
      <c r="D186" s="5"/>
      <c r="E186" s="5"/>
      <c r="F186" s="5"/>
      <c r="G186" s="6"/>
      <c r="H186" s="9"/>
      <c r="I186" s="9"/>
      <c r="J186" s="8"/>
      <c r="K186" s="9"/>
      <c r="L186" s="9"/>
      <c r="M186" s="9"/>
      <c r="N186" s="9"/>
    </row>
    <row r="187" spans="1:14" ht="12.75" customHeight="1" x14ac:dyDescent="0.3">
      <c r="A187" s="5"/>
      <c r="B187" s="5"/>
      <c r="C187" s="5"/>
      <c r="D187" s="5"/>
      <c r="F187" s="5"/>
      <c r="G187" s="6"/>
      <c r="H187" s="9"/>
      <c r="I187" s="9"/>
      <c r="J187" s="8"/>
      <c r="K187" s="9"/>
      <c r="L187" s="9"/>
      <c r="M187" s="9"/>
      <c r="N187" s="9"/>
    </row>
    <row r="188" spans="1:14" ht="12.75" customHeight="1" x14ac:dyDescent="0.3">
      <c r="A188" s="5"/>
      <c r="B188" s="5"/>
      <c r="C188" s="5"/>
      <c r="D188" s="5"/>
      <c r="F188" s="5"/>
      <c r="G188" s="6"/>
      <c r="H188" s="9"/>
      <c r="I188" s="9"/>
      <c r="J188" s="8"/>
      <c r="K188" s="9"/>
      <c r="L188" s="9"/>
      <c r="M188" s="9"/>
      <c r="N188" s="9"/>
    </row>
    <row r="189" spans="1:14" ht="12.75" customHeight="1" x14ac:dyDescent="0.3">
      <c r="A189" s="5"/>
      <c r="B189" s="5"/>
      <c r="C189" s="5"/>
      <c r="D189" s="5"/>
      <c r="E189" s="5"/>
      <c r="F189" s="5"/>
      <c r="G189" s="6"/>
      <c r="H189" s="9"/>
      <c r="I189" s="9"/>
      <c r="J189" s="8"/>
      <c r="K189" s="9"/>
      <c r="L189" s="9"/>
      <c r="M189" s="9"/>
      <c r="N189" s="9"/>
    </row>
    <row r="190" spans="1:14" ht="12.75" customHeight="1" x14ac:dyDescent="0.3">
      <c r="A190" s="5"/>
      <c r="B190" s="5"/>
      <c r="C190" s="5"/>
      <c r="D190" s="5"/>
      <c r="F190" s="5"/>
      <c r="G190" s="6"/>
      <c r="H190" s="9"/>
      <c r="I190" s="9"/>
      <c r="J190" s="8"/>
      <c r="K190" s="9"/>
      <c r="L190" s="9"/>
      <c r="M190" s="9"/>
      <c r="N190" s="9"/>
    </row>
    <row r="191" spans="1:14" ht="12.75" customHeight="1" x14ac:dyDescent="0.3">
      <c r="A191" s="5"/>
      <c r="B191" s="5"/>
      <c r="C191" s="5"/>
      <c r="D191" s="5"/>
      <c r="E191" s="5"/>
      <c r="F191" s="5"/>
      <c r="G191" s="6"/>
      <c r="H191" s="9"/>
      <c r="I191" s="9"/>
      <c r="J191" s="8"/>
      <c r="K191" s="9"/>
      <c r="L191" s="9"/>
      <c r="M191" s="9"/>
      <c r="N191" s="9"/>
    </row>
    <row r="192" spans="1:14" ht="12.75" customHeight="1" x14ac:dyDescent="0.3">
      <c r="A192" s="5"/>
      <c r="B192" s="5"/>
      <c r="C192" s="5"/>
      <c r="D192" s="5"/>
      <c r="F192" s="5"/>
      <c r="G192" s="6"/>
      <c r="H192" s="9"/>
      <c r="I192" s="9"/>
      <c r="J192" s="8"/>
      <c r="K192" s="9"/>
      <c r="L192" s="9"/>
      <c r="M192" s="9"/>
      <c r="N192" s="9"/>
    </row>
    <row r="193" spans="1:14" ht="12.75" customHeight="1" x14ac:dyDescent="0.3">
      <c r="A193" s="5"/>
      <c r="B193" s="5"/>
      <c r="C193" s="5"/>
      <c r="D193" s="5"/>
      <c r="F193" s="5"/>
      <c r="G193" s="6"/>
      <c r="H193" s="9"/>
      <c r="I193" s="9"/>
      <c r="J193" s="8"/>
      <c r="K193" s="9"/>
      <c r="L193" s="9"/>
      <c r="M193" s="9"/>
      <c r="N193" s="9"/>
    </row>
    <row r="194" spans="1:14" ht="12.75" customHeight="1" x14ac:dyDescent="0.3">
      <c r="A194" s="5"/>
      <c r="B194" s="5"/>
      <c r="C194" s="5"/>
      <c r="D194" s="5"/>
      <c r="E194" s="5"/>
      <c r="F194" s="5"/>
      <c r="G194" s="6"/>
      <c r="H194" s="9"/>
      <c r="I194" s="9"/>
      <c r="J194" s="8"/>
      <c r="K194" s="9"/>
      <c r="L194" s="9"/>
      <c r="M194" s="9"/>
      <c r="N194" s="9"/>
    </row>
    <row r="195" spans="1:14" ht="12.75" customHeight="1" x14ac:dyDescent="0.3">
      <c r="A195" s="5"/>
      <c r="B195" s="5"/>
      <c r="C195" s="5"/>
      <c r="D195" s="5"/>
      <c r="F195" s="5"/>
      <c r="G195" s="6"/>
      <c r="H195" s="9"/>
      <c r="I195" s="9"/>
      <c r="J195" s="8"/>
      <c r="K195" s="9"/>
      <c r="L195" s="9"/>
      <c r="M195" s="9"/>
      <c r="N195" s="9"/>
    </row>
    <row r="196" spans="1:14" ht="12.75" customHeight="1" x14ac:dyDescent="0.3">
      <c r="A196" s="5"/>
      <c r="B196" s="5"/>
      <c r="C196" s="5"/>
      <c r="D196" s="5"/>
      <c r="F196" s="5"/>
      <c r="G196" s="6"/>
      <c r="H196" s="9"/>
      <c r="I196" s="9"/>
      <c r="J196" s="8"/>
      <c r="K196" s="9"/>
      <c r="L196" s="9"/>
      <c r="M196" s="9"/>
      <c r="N196" s="9"/>
    </row>
    <row r="197" spans="1:14" ht="12.75" customHeight="1" x14ac:dyDescent="0.3">
      <c r="A197" s="5"/>
      <c r="B197" s="5"/>
      <c r="C197" s="5"/>
      <c r="D197" s="5"/>
      <c r="F197" s="5"/>
      <c r="G197" s="6"/>
      <c r="H197" s="9"/>
      <c r="I197" s="9"/>
      <c r="J197" s="8"/>
      <c r="K197" s="9"/>
      <c r="L197" s="9"/>
      <c r="M197" s="9"/>
      <c r="N197" s="9"/>
    </row>
    <row r="198" spans="1:14" ht="12.75" customHeight="1" x14ac:dyDescent="0.3">
      <c r="A198" s="5"/>
      <c r="B198" s="5"/>
      <c r="C198" s="5"/>
      <c r="D198" s="5"/>
      <c r="E198" s="5"/>
      <c r="F198" s="5"/>
      <c r="G198" s="6"/>
      <c r="H198" s="9"/>
      <c r="I198" s="9"/>
      <c r="J198" s="8"/>
      <c r="K198" s="9"/>
      <c r="L198" s="9"/>
      <c r="M198" s="9"/>
      <c r="N198" s="9"/>
    </row>
    <row r="199" spans="1:14" ht="12.75" customHeight="1" x14ac:dyDescent="0.3">
      <c r="A199" s="5"/>
      <c r="B199" s="5"/>
      <c r="C199" s="5"/>
      <c r="D199" s="5"/>
      <c r="F199" s="5"/>
      <c r="G199" s="6"/>
      <c r="H199" s="9"/>
      <c r="I199" s="9"/>
      <c r="J199" s="8"/>
      <c r="K199" s="9"/>
      <c r="L199" s="9"/>
      <c r="M199" s="9"/>
      <c r="N199" s="9"/>
    </row>
    <row r="200" spans="1:14" ht="12.75" customHeight="1" x14ac:dyDescent="0.3">
      <c r="A200" s="5"/>
      <c r="B200" s="5"/>
      <c r="C200" s="5"/>
      <c r="D200" s="5"/>
      <c r="F200" s="5"/>
      <c r="G200" s="6"/>
      <c r="H200" s="9"/>
      <c r="I200" s="9"/>
      <c r="J200" s="8"/>
      <c r="K200" s="9"/>
      <c r="L200" s="9"/>
      <c r="M200" s="9"/>
      <c r="N200" s="9"/>
    </row>
    <row r="201" spans="1:14" ht="12.75" customHeight="1" x14ac:dyDescent="0.3">
      <c r="A201" s="5"/>
      <c r="B201" s="5"/>
      <c r="C201" s="5"/>
      <c r="D201" s="5"/>
      <c r="E201" s="5"/>
      <c r="F201" s="5"/>
      <c r="G201" s="6"/>
      <c r="H201" s="9"/>
      <c r="I201" s="9"/>
      <c r="J201" s="8"/>
      <c r="K201" s="9"/>
      <c r="L201" s="9"/>
      <c r="M201" s="9"/>
      <c r="N201" s="9"/>
    </row>
    <row r="202" spans="1:14" ht="12.75" customHeight="1" x14ac:dyDescent="0.3">
      <c r="A202" s="5"/>
      <c r="B202" s="5"/>
      <c r="C202" s="5"/>
      <c r="D202" s="5"/>
      <c r="F202" s="5"/>
      <c r="G202" s="6"/>
      <c r="H202" s="9"/>
      <c r="I202" s="9"/>
      <c r="J202" s="8"/>
      <c r="K202" s="9"/>
      <c r="L202" s="9"/>
      <c r="M202" s="9"/>
      <c r="N202" s="9"/>
    </row>
    <row r="203" spans="1:14" ht="12.75" customHeight="1" x14ac:dyDescent="0.3">
      <c r="A203" s="5"/>
      <c r="B203" s="5"/>
      <c r="C203" s="5"/>
      <c r="D203" s="5"/>
      <c r="E203" s="5"/>
      <c r="F203" s="5"/>
      <c r="G203" s="6"/>
      <c r="H203" s="9"/>
      <c r="I203" s="9"/>
      <c r="J203" s="8"/>
      <c r="K203" s="9"/>
      <c r="L203" s="9"/>
      <c r="M203" s="9"/>
      <c r="N203" s="9"/>
    </row>
    <row r="204" spans="1:14" ht="12.75" customHeight="1" x14ac:dyDescent="0.3">
      <c r="A204" s="5"/>
      <c r="B204" s="5"/>
      <c r="C204" s="5"/>
      <c r="D204" s="5"/>
      <c r="F204" s="5"/>
      <c r="G204" s="6"/>
      <c r="H204" s="9"/>
      <c r="I204" s="9"/>
      <c r="J204" s="8"/>
      <c r="K204" s="9"/>
      <c r="L204" s="9"/>
      <c r="M204" s="9"/>
      <c r="N204" s="9"/>
    </row>
    <row r="205" spans="1:14" ht="12.75" customHeight="1" x14ac:dyDescent="0.3">
      <c r="A205" s="5"/>
      <c r="B205" s="5"/>
      <c r="C205" s="5"/>
      <c r="D205" s="5"/>
      <c r="E205" s="5"/>
      <c r="F205" s="5"/>
      <c r="G205" s="6"/>
      <c r="H205" s="9"/>
      <c r="I205" s="9"/>
      <c r="J205" s="8"/>
      <c r="K205" s="9"/>
      <c r="L205" s="9"/>
      <c r="M205" s="9"/>
      <c r="N205" s="9"/>
    </row>
    <row r="206" spans="1:14" ht="12.75" customHeight="1" x14ac:dyDescent="0.3">
      <c r="A206" s="5"/>
      <c r="B206" s="5"/>
      <c r="C206" s="5"/>
      <c r="D206" s="5"/>
      <c r="E206" s="5"/>
      <c r="F206" s="5"/>
      <c r="G206" s="6"/>
      <c r="H206" s="9"/>
      <c r="I206" s="9"/>
      <c r="J206" s="8"/>
      <c r="K206" s="9"/>
      <c r="L206" s="9"/>
      <c r="M206" s="9"/>
      <c r="N206" s="9"/>
    </row>
    <row r="207" spans="1:14" ht="12.75" customHeight="1" x14ac:dyDescent="0.3">
      <c r="A207" s="5"/>
      <c r="B207" s="5"/>
      <c r="C207" s="5"/>
      <c r="D207" s="5"/>
      <c r="F207" s="5"/>
      <c r="G207" s="6"/>
      <c r="H207" s="9"/>
      <c r="I207" s="9"/>
      <c r="J207" s="8"/>
      <c r="K207" s="9"/>
      <c r="L207" s="9"/>
      <c r="M207" s="9"/>
      <c r="N207" s="9"/>
    </row>
    <row r="208" spans="1:14" ht="12.75" customHeight="1" x14ac:dyDescent="0.3">
      <c r="A208" s="5"/>
      <c r="B208" s="5"/>
      <c r="C208" s="5"/>
      <c r="D208" s="5"/>
      <c r="E208" s="5"/>
      <c r="F208" s="5"/>
      <c r="G208" s="6"/>
      <c r="H208" s="9"/>
      <c r="I208" s="9"/>
      <c r="J208" s="8"/>
      <c r="K208" s="9"/>
      <c r="L208" s="9"/>
      <c r="M208" s="9"/>
      <c r="N208" s="9"/>
    </row>
    <row r="209" spans="1:14" ht="12.75" customHeight="1" x14ac:dyDescent="0.3">
      <c r="A209" s="5"/>
      <c r="B209" s="5"/>
      <c r="C209" s="5"/>
      <c r="D209" s="5"/>
      <c r="F209" s="5"/>
      <c r="G209" s="6"/>
      <c r="H209" s="9"/>
      <c r="I209" s="9"/>
      <c r="J209" s="8"/>
      <c r="K209" s="9"/>
      <c r="L209" s="9"/>
      <c r="M209" s="9"/>
      <c r="N209" s="9"/>
    </row>
    <row r="210" spans="1:14" ht="12.75" customHeight="1" x14ac:dyDescent="0.3">
      <c r="A210" s="5"/>
      <c r="B210" s="5"/>
      <c r="C210" s="5"/>
      <c r="D210" s="5"/>
      <c r="F210" s="5"/>
      <c r="G210" s="6"/>
      <c r="H210" s="9"/>
      <c r="I210" s="9"/>
      <c r="J210" s="8"/>
      <c r="K210" s="9"/>
      <c r="L210" s="9"/>
      <c r="M210" s="9"/>
      <c r="N210" s="9"/>
    </row>
    <row r="211" spans="1:14" ht="12.75" customHeight="1" x14ac:dyDescent="0.3">
      <c r="A211" s="5"/>
      <c r="B211" s="5"/>
      <c r="C211" s="5"/>
      <c r="D211" s="5"/>
      <c r="E211" s="5"/>
      <c r="F211" s="5"/>
      <c r="G211" s="6"/>
      <c r="H211" s="9"/>
      <c r="I211" s="9"/>
      <c r="J211" s="8"/>
      <c r="K211" s="9"/>
      <c r="L211" s="9"/>
      <c r="M211" s="9"/>
      <c r="N211" s="9"/>
    </row>
    <row r="212" spans="1:14" ht="12.75" customHeight="1" x14ac:dyDescent="0.3">
      <c r="A212" s="5"/>
      <c r="B212" s="5"/>
      <c r="C212" s="5"/>
      <c r="D212" s="5"/>
      <c r="F212" s="5"/>
      <c r="G212" s="6"/>
      <c r="H212" s="9"/>
      <c r="I212" s="9"/>
      <c r="J212" s="8"/>
      <c r="K212" s="9"/>
      <c r="L212" s="9"/>
      <c r="M212" s="9"/>
      <c r="N212" s="9"/>
    </row>
    <row r="213" spans="1:14" ht="12.75" customHeight="1" x14ac:dyDescent="0.3">
      <c r="A213" s="5"/>
      <c r="B213" s="5"/>
      <c r="C213" s="5"/>
      <c r="D213" s="5"/>
      <c r="E213" s="5"/>
      <c r="F213" s="5"/>
      <c r="G213" s="6"/>
      <c r="H213" s="9"/>
      <c r="I213" s="9"/>
      <c r="J213" s="8"/>
      <c r="K213" s="9"/>
      <c r="L213" s="9"/>
      <c r="M213" s="9"/>
      <c r="N213" s="9"/>
    </row>
    <row r="214" spans="1:14" ht="12.75" customHeight="1" x14ac:dyDescent="0.3">
      <c r="A214" s="5"/>
      <c r="B214" s="5"/>
      <c r="C214" s="5"/>
      <c r="D214" s="5"/>
      <c r="F214" s="5"/>
      <c r="G214" s="6"/>
      <c r="H214" s="9"/>
      <c r="I214" s="9"/>
      <c r="J214" s="8"/>
      <c r="K214" s="9"/>
      <c r="L214" s="9"/>
      <c r="M214" s="9"/>
      <c r="N214" s="9"/>
    </row>
    <row r="215" spans="1:14" ht="12.75" customHeight="1" x14ac:dyDescent="0.3">
      <c r="A215" s="5"/>
      <c r="B215" s="5"/>
      <c r="C215" s="5"/>
      <c r="D215" s="5"/>
      <c r="E215" s="5"/>
      <c r="F215" s="5"/>
      <c r="G215" s="6"/>
      <c r="H215" s="9"/>
      <c r="I215" s="9"/>
      <c r="J215" s="8"/>
      <c r="K215" s="9"/>
      <c r="L215" s="9"/>
      <c r="M215" s="9"/>
      <c r="N215" s="9"/>
    </row>
    <row r="216" spans="1:14" ht="12.75" customHeight="1" x14ac:dyDescent="0.3">
      <c r="A216" s="5"/>
      <c r="B216" s="5"/>
      <c r="C216" s="5"/>
      <c r="D216" s="5"/>
      <c r="F216" s="5"/>
      <c r="G216" s="6"/>
      <c r="H216" s="9"/>
      <c r="I216" s="9"/>
      <c r="J216" s="8"/>
      <c r="K216" s="9"/>
      <c r="L216" s="9"/>
      <c r="M216" s="9"/>
      <c r="N216" s="9"/>
    </row>
    <row r="217" spans="1:14" ht="12.75" customHeight="1" x14ac:dyDescent="0.3">
      <c r="A217" s="5"/>
      <c r="B217" s="5"/>
      <c r="C217" s="5"/>
      <c r="D217" s="5"/>
      <c r="E217" s="5"/>
      <c r="F217" s="5"/>
      <c r="G217" s="6"/>
      <c r="H217" s="9"/>
      <c r="I217" s="9"/>
      <c r="J217" s="8"/>
      <c r="K217" s="9"/>
      <c r="L217" s="9"/>
      <c r="M217" s="9"/>
      <c r="N217" s="9"/>
    </row>
    <row r="218" spans="1:14" ht="12.75" customHeight="1" x14ac:dyDescent="0.3">
      <c r="A218" s="5"/>
      <c r="B218" s="5"/>
      <c r="C218" s="5"/>
      <c r="D218" s="5"/>
      <c r="F218" s="5"/>
      <c r="G218" s="6"/>
      <c r="H218" s="9"/>
      <c r="I218" s="9"/>
      <c r="J218" s="8"/>
      <c r="K218" s="9"/>
      <c r="L218" s="9"/>
      <c r="M218" s="9"/>
      <c r="N218" s="9"/>
    </row>
    <row r="219" spans="1:14" ht="12.75" customHeight="1" x14ac:dyDescent="0.3">
      <c r="A219" s="5"/>
      <c r="B219" s="5"/>
      <c r="C219" s="5"/>
      <c r="D219" s="5"/>
      <c r="F219" s="5"/>
      <c r="G219" s="6"/>
      <c r="H219" s="9"/>
      <c r="I219" s="9"/>
      <c r="J219" s="8"/>
      <c r="K219" s="9"/>
      <c r="L219" s="9"/>
      <c r="M219" s="9"/>
      <c r="N219" s="9"/>
    </row>
    <row r="220" spans="1:14" ht="12.75" customHeight="1" x14ac:dyDescent="0.3">
      <c r="A220" s="5"/>
      <c r="B220" s="5"/>
      <c r="C220" s="5"/>
      <c r="D220" s="5"/>
      <c r="F220" s="5"/>
      <c r="G220" s="6"/>
      <c r="H220" s="9"/>
      <c r="I220" s="9"/>
      <c r="J220" s="8"/>
      <c r="K220" s="9"/>
      <c r="L220" s="9"/>
      <c r="M220" s="9"/>
      <c r="N220" s="9"/>
    </row>
    <row r="221" spans="1:14" ht="12.75" customHeight="1" x14ac:dyDescent="0.3">
      <c r="A221" s="5"/>
      <c r="B221" s="5"/>
      <c r="C221" s="5"/>
      <c r="D221" s="5"/>
      <c r="E221" s="5"/>
      <c r="F221" s="5"/>
      <c r="G221" s="6"/>
      <c r="H221" s="9"/>
      <c r="I221" s="9"/>
      <c r="J221" s="8"/>
      <c r="K221" s="9"/>
      <c r="L221" s="9"/>
      <c r="M221" s="9"/>
      <c r="N221" s="9"/>
    </row>
    <row r="222" spans="1:14" ht="12.75" customHeight="1" x14ac:dyDescent="0.3">
      <c r="A222" s="5"/>
      <c r="B222" s="5"/>
      <c r="C222" s="5"/>
      <c r="D222" s="5"/>
      <c r="E222" s="5"/>
      <c r="F222" s="5"/>
      <c r="G222" s="6"/>
      <c r="H222" s="9"/>
      <c r="I222" s="9"/>
      <c r="J222" s="8"/>
      <c r="K222" s="9"/>
      <c r="L222" s="9"/>
      <c r="M222" s="9"/>
      <c r="N222" s="9"/>
    </row>
    <row r="223" spans="1:14" ht="12.75" customHeight="1" x14ac:dyDescent="0.3">
      <c r="A223" s="5"/>
      <c r="B223" s="5"/>
      <c r="C223" s="5"/>
      <c r="D223" s="5"/>
      <c r="E223" s="5"/>
      <c r="F223" s="5"/>
      <c r="G223" s="6"/>
      <c r="H223" s="9"/>
      <c r="I223" s="9"/>
      <c r="J223" s="8"/>
      <c r="K223" s="9"/>
      <c r="L223" s="9"/>
      <c r="M223" s="9"/>
      <c r="N223" s="9"/>
    </row>
    <row r="224" spans="1:14" ht="12.75" customHeight="1" x14ac:dyDescent="0.3">
      <c r="A224" s="5"/>
      <c r="B224" s="5"/>
      <c r="C224" s="5"/>
      <c r="D224" s="5"/>
      <c r="F224" s="5"/>
      <c r="G224" s="6"/>
      <c r="H224" s="9"/>
      <c r="I224" s="9"/>
      <c r="J224" s="8"/>
      <c r="K224" s="9"/>
      <c r="L224" s="9"/>
      <c r="M224" s="9"/>
      <c r="N224" s="9"/>
    </row>
    <row r="225" spans="1:14" ht="12.75" customHeight="1" x14ac:dyDescent="0.3">
      <c r="A225" s="5"/>
      <c r="B225" s="5"/>
      <c r="C225" s="5"/>
      <c r="D225" s="5"/>
      <c r="E225" s="5"/>
      <c r="F225" s="5"/>
      <c r="G225" s="6"/>
      <c r="H225" s="9"/>
      <c r="I225" s="9"/>
      <c r="J225" s="8"/>
      <c r="K225" s="9"/>
      <c r="L225" s="9"/>
      <c r="M225" s="9"/>
      <c r="N225" s="9"/>
    </row>
    <row r="226" spans="1:14" ht="12.75" customHeight="1" x14ac:dyDescent="0.3">
      <c r="A226" s="5"/>
      <c r="B226" s="5"/>
      <c r="C226" s="5"/>
      <c r="D226" s="5"/>
      <c r="F226" s="5"/>
      <c r="G226" s="6"/>
      <c r="H226" s="9"/>
      <c r="I226" s="9"/>
      <c r="J226" s="8"/>
      <c r="K226" s="9"/>
      <c r="L226" s="9"/>
      <c r="M226" s="9"/>
      <c r="N226" s="9"/>
    </row>
    <row r="227" spans="1:14" ht="12.75" customHeight="1" x14ac:dyDescent="0.3">
      <c r="A227" s="5"/>
      <c r="B227" s="5"/>
      <c r="C227" s="5"/>
      <c r="D227" s="5"/>
      <c r="E227" s="5"/>
      <c r="F227" s="5"/>
      <c r="G227" s="6"/>
      <c r="H227" s="9"/>
      <c r="I227" s="9"/>
      <c r="J227" s="8"/>
      <c r="K227" s="9"/>
      <c r="L227" s="9"/>
      <c r="M227" s="9"/>
      <c r="N227" s="9"/>
    </row>
    <row r="228" spans="1:14" ht="12.75" customHeight="1" x14ac:dyDescent="0.3">
      <c r="A228" s="5"/>
      <c r="B228" s="5"/>
      <c r="C228" s="5"/>
      <c r="D228" s="5"/>
      <c r="F228" s="5"/>
      <c r="G228" s="6"/>
      <c r="H228" s="9"/>
      <c r="I228" s="9"/>
      <c r="J228" s="8"/>
      <c r="K228" s="9"/>
      <c r="L228" s="9"/>
      <c r="M228" s="9"/>
      <c r="N228" s="9"/>
    </row>
    <row r="229" spans="1:14" ht="12.75" customHeight="1" x14ac:dyDescent="0.3">
      <c r="A229" s="5"/>
      <c r="B229" s="5"/>
      <c r="C229" s="5"/>
      <c r="D229" s="5"/>
      <c r="E229" s="5"/>
      <c r="F229" s="5"/>
      <c r="G229" s="6"/>
      <c r="H229" s="9"/>
      <c r="I229" s="9"/>
      <c r="J229" s="8"/>
      <c r="K229" s="9"/>
      <c r="L229" s="9"/>
      <c r="M229" s="9"/>
      <c r="N229" s="9"/>
    </row>
    <row r="230" spans="1:14" ht="12.75" customHeight="1" x14ac:dyDescent="0.3">
      <c r="A230" s="5"/>
      <c r="B230" s="5"/>
      <c r="C230" s="5"/>
      <c r="D230" s="5"/>
      <c r="F230" s="5"/>
      <c r="G230" s="6"/>
      <c r="H230" s="9"/>
      <c r="I230" s="9"/>
      <c r="J230" s="8"/>
      <c r="K230" s="9"/>
      <c r="L230" s="9"/>
      <c r="M230" s="9"/>
      <c r="N230" s="9"/>
    </row>
    <row r="231" spans="1:14" ht="12.75" customHeight="1" x14ac:dyDescent="0.3">
      <c r="A231" s="5"/>
      <c r="B231" s="5"/>
      <c r="C231" s="5"/>
      <c r="D231" s="5"/>
      <c r="E231" s="5"/>
      <c r="F231" s="5"/>
      <c r="G231" s="6"/>
      <c r="H231" s="9"/>
      <c r="I231" s="9"/>
      <c r="J231" s="8"/>
      <c r="K231" s="9"/>
      <c r="L231" s="9"/>
      <c r="M231" s="9"/>
      <c r="N231" s="9"/>
    </row>
    <row r="232" spans="1:14" ht="12.75" customHeight="1" x14ac:dyDescent="0.3">
      <c r="A232" s="5"/>
      <c r="B232" s="5"/>
      <c r="C232" s="5"/>
      <c r="D232" s="5"/>
      <c r="F232" s="5"/>
      <c r="G232" s="6"/>
      <c r="H232" s="9"/>
      <c r="I232" s="9"/>
      <c r="J232" s="8"/>
      <c r="K232" s="9"/>
      <c r="L232" s="9"/>
      <c r="M232" s="9"/>
      <c r="N232" s="9"/>
    </row>
    <row r="233" spans="1:14" ht="12.75" customHeight="1" x14ac:dyDescent="0.3">
      <c r="A233" s="5"/>
      <c r="B233" s="5"/>
      <c r="C233" s="5"/>
      <c r="D233" s="5"/>
      <c r="E233" s="5"/>
      <c r="F233" s="5"/>
      <c r="G233" s="6"/>
      <c r="H233" s="9"/>
      <c r="I233" s="9"/>
      <c r="J233" s="8"/>
      <c r="K233" s="9"/>
      <c r="L233" s="9"/>
      <c r="M233" s="9"/>
      <c r="N233" s="9"/>
    </row>
    <row r="234" spans="1:14" ht="12.75" customHeight="1" x14ac:dyDescent="0.3">
      <c r="A234" s="5"/>
      <c r="B234" s="5"/>
      <c r="C234" s="5"/>
      <c r="D234" s="5"/>
      <c r="F234" s="5"/>
      <c r="G234" s="6"/>
      <c r="H234" s="9"/>
      <c r="I234" s="9"/>
      <c r="J234" s="8"/>
      <c r="K234" s="9"/>
      <c r="L234" s="9"/>
      <c r="M234" s="9"/>
      <c r="N234" s="9"/>
    </row>
    <row r="235" spans="1:14" ht="12.75" customHeight="1" x14ac:dyDescent="0.3">
      <c r="A235" s="5"/>
      <c r="B235" s="5"/>
      <c r="C235" s="5"/>
      <c r="D235" s="5"/>
      <c r="E235" s="5"/>
      <c r="F235" s="5"/>
      <c r="G235" s="6"/>
      <c r="H235" s="9"/>
      <c r="I235" s="9"/>
      <c r="J235" s="8"/>
      <c r="K235" s="9"/>
      <c r="L235" s="9"/>
      <c r="M235" s="9"/>
      <c r="N235" s="9"/>
    </row>
    <row r="236" spans="1:14" ht="12.75" customHeight="1" x14ac:dyDescent="0.3">
      <c r="A236" s="5"/>
      <c r="B236" s="5"/>
      <c r="C236" s="5"/>
      <c r="D236" s="5"/>
      <c r="F236" s="5"/>
      <c r="G236" s="6"/>
      <c r="H236" s="9"/>
      <c r="I236" s="9"/>
      <c r="J236" s="8"/>
      <c r="K236" s="9"/>
      <c r="L236" s="9"/>
      <c r="M236" s="9"/>
      <c r="N236" s="9"/>
    </row>
    <row r="237" spans="1:14" ht="12.75" customHeight="1" x14ac:dyDescent="0.3">
      <c r="A237" s="5"/>
      <c r="B237" s="5"/>
      <c r="C237" s="5"/>
      <c r="D237" s="5"/>
      <c r="E237" s="5"/>
      <c r="F237" s="5"/>
      <c r="G237" s="6"/>
      <c r="H237" s="9"/>
      <c r="I237" s="9"/>
      <c r="J237" s="8"/>
      <c r="K237" s="9"/>
      <c r="L237" s="9"/>
      <c r="M237" s="9"/>
      <c r="N237" s="9"/>
    </row>
    <row r="238" spans="1:14" ht="12.75" customHeight="1" x14ac:dyDescent="0.3">
      <c r="A238" s="5"/>
      <c r="B238" s="5"/>
      <c r="C238" s="5"/>
      <c r="D238" s="5"/>
      <c r="E238" s="5"/>
      <c r="F238" s="5"/>
      <c r="G238" s="6"/>
      <c r="H238" s="9"/>
      <c r="I238" s="9"/>
      <c r="J238" s="8"/>
      <c r="K238" s="9"/>
      <c r="L238" s="9"/>
      <c r="M238" s="9"/>
      <c r="N238" s="9"/>
    </row>
    <row r="239" spans="1:14" ht="12.75" customHeight="1" x14ac:dyDescent="0.3">
      <c r="A239" s="5"/>
      <c r="B239" s="5"/>
      <c r="C239" s="5"/>
      <c r="D239" s="5"/>
      <c r="F239" s="5"/>
      <c r="G239" s="6"/>
      <c r="H239" s="9"/>
      <c r="I239" s="9"/>
      <c r="J239" s="8"/>
      <c r="K239" s="9"/>
      <c r="L239" s="9"/>
      <c r="M239" s="9"/>
      <c r="N239" s="9"/>
    </row>
    <row r="240" spans="1:14" ht="12.75" customHeight="1" x14ac:dyDescent="0.3">
      <c r="A240" s="5"/>
      <c r="B240" s="5"/>
      <c r="C240" s="5"/>
      <c r="D240" s="5"/>
      <c r="E240" s="5"/>
      <c r="F240" s="5"/>
      <c r="G240" s="6"/>
      <c r="H240" s="9"/>
      <c r="I240" s="9"/>
      <c r="J240" s="8"/>
      <c r="K240" s="9"/>
      <c r="L240" s="9"/>
      <c r="M240" s="9"/>
      <c r="N240" s="9"/>
    </row>
    <row r="241" spans="1:14" ht="12.75" customHeight="1" x14ac:dyDescent="0.3">
      <c r="A241" s="5"/>
      <c r="B241" s="5"/>
      <c r="C241" s="5"/>
      <c r="D241" s="5"/>
      <c r="E241" s="5"/>
      <c r="F241" s="5"/>
      <c r="G241" s="6"/>
      <c r="H241" s="9"/>
      <c r="I241" s="9"/>
      <c r="J241" s="8"/>
      <c r="K241" s="9"/>
      <c r="L241" s="9"/>
      <c r="M241" s="9"/>
      <c r="N241" s="9"/>
    </row>
    <row r="242" spans="1:14" ht="12.75" customHeight="1" x14ac:dyDescent="0.3">
      <c r="A242" s="5"/>
      <c r="B242" s="5"/>
      <c r="C242" s="5"/>
      <c r="D242" s="5"/>
      <c r="F242" s="5"/>
      <c r="G242" s="6"/>
      <c r="H242" s="9"/>
      <c r="I242" s="9"/>
      <c r="J242" s="8"/>
      <c r="K242" s="9"/>
      <c r="L242" s="9"/>
      <c r="M242" s="9"/>
      <c r="N242" s="9"/>
    </row>
    <row r="243" spans="1:14" ht="12.75" customHeight="1" x14ac:dyDescent="0.3">
      <c r="A243" s="5"/>
      <c r="B243" s="5"/>
      <c r="C243" s="5"/>
      <c r="D243" s="5"/>
      <c r="F243" s="5"/>
      <c r="G243" s="6"/>
      <c r="H243" s="9"/>
      <c r="I243" s="9"/>
      <c r="J243" s="8"/>
      <c r="K243" s="9"/>
      <c r="L243" s="9"/>
      <c r="M243" s="9"/>
      <c r="N243" s="9"/>
    </row>
    <row r="244" spans="1:14" ht="12.75" customHeight="1" x14ac:dyDescent="0.3">
      <c r="A244" s="5"/>
      <c r="B244" s="5"/>
      <c r="C244" s="5"/>
      <c r="D244" s="5"/>
      <c r="E244" s="5"/>
      <c r="F244" s="5"/>
      <c r="G244" s="6"/>
      <c r="H244" s="9"/>
      <c r="I244" s="9"/>
      <c r="J244" s="8"/>
      <c r="K244" s="9"/>
      <c r="L244" s="9"/>
      <c r="M244" s="9"/>
      <c r="N244" s="9"/>
    </row>
    <row r="245" spans="1:14" ht="12.75" customHeight="1" x14ac:dyDescent="0.3">
      <c r="A245" s="5"/>
      <c r="B245" s="5"/>
      <c r="C245" s="5"/>
      <c r="D245" s="5"/>
      <c r="F245" s="5"/>
      <c r="G245" s="6"/>
      <c r="H245" s="9"/>
      <c r="I245" s="9"/>
      <c r="J245" s="8"/>
      <c r="K245" s="9"/>
      <c r="L245" s="9"/>
      <c r="M245" s="9"/>
      <c r="N245" s="9"/>
    </row>
    <row r="246" spans="1:14" ht="12.75" customHeight="1" x14ac:dyDescent="0.3">
      <c r="A246" s="5"/>
      <c r="B246" s="5"/>
      <c r="C246" s="5"/>
      <c r="D246" s="5"/>
      <c r="F246" s="5"/>
      <c r="G246" s="6"/>
      <c r="H246" s="9"/>
      <c r="I246" s="9"/>
      <c r="J246" s="8"/>
      <c r="K246" s="9"/>
      <c r="L246" s="9"/>
      <c r="M246" s="9"/>
      <c r="N246" s="9"/>
    </row>
    <row r="247" spans="1:14" ht="12.75" customHeight="1" x14ac:dyDescent="0.3">
      <c r="A247" s="5"/>
      <c r="B247" s="5"/>
      <c r="C247" s="5"/>
      <c r="D247" s="5"/>
      <c r="E247" s="5"/>
      <c r="F247" s="5"/>
      <c r="G247" s="6"/>
      <c r="H247" s="9"/>
      <c r="I247" s="9"/>
      <c r="J247" s="8"/>
      <c r="K247" s="9"/>
      <c r="L247" s="9"/>
      <c r="M247" s="9"/>
      <c r="N247" s="9"/>
    </row>
    <row r="248" spans="1:14" ht="12.75" customHeight="1" x14ac:dyDescent="0.3">
      <c r="A248" s="5"/>
      <c r="B248" s="5"/>
      <c r="C248" s="5"/>
      <c r="D248" s="5"/>
      <c r="E248" s="5"/>
      <c r="F248" s="5"/>
      <c r="G248" s="6"/>
      <c r="H248" s="9"/>
      <c r="I248" s="9"/>
      <c r="J248" s="8"/>
      <c r="K248" s="9"/>
      <c r="L248" s="9"/>
      <c r="M248" s="9"/>
      <c r="N248" s="9"/>
    </row>
    <row r="249" spans="1:14" ht="12.75" customHeight="1" x14ac:dyDescent="0.3">
      <c r="A249" s="5"/>
      <c r="B249" s="5"/>
      <c r="C249" s="5"/>
      <c r="D249" s="5"/>
      <c r="F249" s="5"/>
      <c r="G249" s="6"/>
      <c r="H249" s="9"/>
      <c r="I249" s="9"/>
      <c r="J249" s="8"/>
      <c r="K249" s="9"/>
      <c r="L249" s="9"/>
      <c r="M249" s="9"/>
      <c r="N249" s="9"/>
    </row>
    <row r="250" spans="1:14" ht="12.75" customHeight="1" x14ac:dyDescent="0.3">
      <c r="A250" s="5"/>
      <c r="B250" s="5"/>
      <c r="C250" s="5"/>
      <c r="D250" s="5"/>
      <c r="E250" s="5"/>
      <c r="F250" s="5"/>
      <c r="G250" s="6"/>
      <c r="H250" s="9"/>
      <c r="I250" s="9"/>
      <c r="J250" s="8"/>
      <c r="K250" s="9"/>
      <c r="L250" s="9"/>
      <c r="M250" s="9"/>
      <c r="N250" s="9"/>
    </row>
    <row r="251" spans="1:14" ht="12.75" customHeight="1" x14ac:dyDescent="0.3">
      <c r="A251" s="5"/>
      <c r="B251" s="5"/>
      <c r="C251" s="5"/>
      <c r="D251" s="5"/>
      <c r="E251" s="5"/>
      <c r="F251" s="5"/>
      <c r="G251" s="6"/>
      <c r="H251" s="9"/>
      <c r="I251" s="9"/>
      <c r="J251" s="8"/>
      <c r="K251" s="9"/>
      <c r="L251" s="9"/>
      <c r="M251" s="9"/>
      <c r="N251" s="9"/>
    </row>
    <row r="252" spans="1:14" ht="12.75" customHeight="1" x14ac:dyDescent="0.3">
      <c r="A252" s="5"/>
      <c r="B252" s="5"/>
      <c r="C252" s="5"/>
      <c r="D252" s="5"/>
      <c r="E252" s="5"/>
      <c r="F252" s="5"/>
      <c r="G252" s="6"/>
      <c r="H252" s="9"/>
      <c r="I252" s="9"/>
      <c r="J252" s="8"/>
      <c r="K252" s="9"/>
      <c r="L252" s="9"/>
      <c r="M252" s="9"/>
      <c r="N252" s="9"/>
    </row>
    <row r="253" spans="1:14" ht="12.75" customHeight="1" x14ac:dyDescent="0.3">
      <c r="A253" s="5"/>
      <c r="B253" s="5"/>
      <c r="C253" s="5"/>
      <c r="D253" s="5"/>
      <c r="F253" s="5"/>
      <c r="G253" s="6"/>
      <c r="H253" s="9"/>
      <c r="I253" s="9"/>
      <c r="J253" s="8"/>
      <c r="K253" s="9"/>
      <c r="L253" s="9"/>
      <c r="M253" s="9"/>
      <c r="N253" s="9"/>
    </row>
    <row r="254" spans="1:14" ht="12.75" customHeight="1" x14ac:dyDescent="0.3">
      <c r="A254" s="5"/>
      <c r="B254" s="5"/>
      <c r="C254" s="5"/>
      <c r="D254" s="5"/>
      <c r="F254" s="5"/>
      <c r="G254" s="6"/>
      <c r="H254" s="9"/>
      <c r="I254" s="9"/>
      <c r="J254" s="8"/>
      <c r="K254" s="9"/>
      <c r="L254" s="9"/>
      <c r="M254" s="9"/>
      <c r="N254" s="9"/>
    </row>
    <row r="255" spans="1:14" ht="12.75" customHeight="1" x14ac:dyDescent="0.3">
      <c r="A255" s="5"/>
      <c r="B255" s="5"/>
      <c r="C255" s="5"/>
      <c r="D255" s="5"/>
      <c r="F255" s="5"/>
      <c r="G255" s="6"/>
      <c r="H255" s="9"/>
      <c r="I255" s="9"/>
      <c r="J255" s="8"/>
      <c r="K255" s="9"/>
      <c r="L255" s="9"/>
      <c r="M255" s="9"/>
      <c r="N255" s="9"/>
    </row>
    <row r="256" spans="1:14" ht="12.75" customHeight="1" x14ac:dyDescent="0.3">
      <c r="A256" s="5"/>
      <c r="B256" s="5"/>
      <c r="C256" s="5"/>
      <c r="D256" s="5"/>
      <c r="E256" s="5"/>
      <c r="F256" s="5"/>
      <c r="G256" s="6"/>
      <c r="H256" s="9"/>
      <c r="I256" s="9"/>
      <c r="J256" s="8"/>
      <c r="K256" s="9"/>
      <c r="L256" s="9"/>
      <c r="M256" s="9"/>
      <c r="N256" s="9"/>
    </row>
    <row r="257" spans="1:14" ht="12.75" customHeight="1" x14ac:dyDescent="0.3">
      <c r="A257" s="5"/>
      <c r="B257" s="5"/>
      <c r="C257" s="5"/>
      <c r="D257" s="5"/>
      <c r="F257" s="5"/>
      <c r="G257" s="6"/>
      <c r="H257" s="9"/>
      <c r="I257" s="9"/>
      <c r="J257" s="8"/>
      <c r="K257" s="9"/>
      <c r="L257" s="9"/>
      <c r="M257" s="9"/>
      <c r="N257" s="9"/>
    </row>
    <row r="258" spans="1:14" ht="12.75" customHeight="1" x14ac:dyDescent="0.3">
      <c r="A258" s="5"/>
      <c r="B258" s="5"/>
      <c r="C258" s="5"/>
      <c r="D258" s="5"/>
      <c r="E258" s="5"/>
      <c r="F258" s="5"/>
      <c r="G258" s="6"/>
      <c r="H258" s="9"/>
      <c r="I258" s="9"/>
      <c r="J258" s="8"/>
      <c r="K258" s="9"/>
      <c r="L258" s="9"/>
      <c r="M258" s="9"/>
      <c r="N258" s="9"/>
    </row>
    <row r="259" spans="1:14" ht="12.75" customHeight="1" x14ac:dyDescent="0.3">
      <c r="A259" s="5"/>
      <c r="B259" s="5"/>
      <c r="C259" s="5"/>
      <c r="D259" s="5"/>
      <c r="E259" s="5"/>
      <c r="F259" s="5"/>
      <c r="G259" s="6"/>
      <c r="H259" s="9"/>
      <c r="I259" s="9"/>
      <c r="J259" s="8"/>
      <c r="K259" s="9"/>
      <c r="L259" s="9"/>
      <c r="M259" s="9"/>
      <c r="N259" s="9"/>
    </row>
    <row r="260" spans="1:14" ht="12.75" customHeight="1" x14ac:dyDescent="0.3">
      <c r="A260" s="5"/>
      <c r="B260" s="5"/>
      <c r="C260" s="5"/>
      <c r="D260" s="5"/>
      <c r="F260" s="5"/>
      <c r="G260" s="6"/>
      <c r="H260" s="9"/>
      <c r="I260" s="9"/>
      <c r="J260" s="8"/>
      <c r="K260" s="9"/>
      <c r="L260" s="9"/>
      <c r="M260" s="9"/>
      <c r="N260" s="9"/>
    </row>
    <row r="261" spans="1:14" ht="12.75" customHeight="1" x14ac:dyDescent="0.3">
      <c r="A261" s="5"/>
      <c r="B261" s="5"/>
      <c r="C261" s="5"/>
      <c r="D261" s="5"/>
      <c r="F261" s="5"/>
      <c r="G261" s="6"/>
      <c r="H261" s="9"/>
      <c r="I261" s="9"/>
      <c r="J261" s="8"/>
      <c r="K261" s="9"/>
      <c r="L261" s="9"/>
      <c r="M261" s="9"/>
      <c r="N261" s="9"/>
    </row>
    <row r="262" spans="1:14" ht="12.75" customHeight="1" x14ac:dyDescent="0.3">
      <c r="A262" s="5"/>
      <c r="B262" s="5"/>
      <c r="C262" s="5"/>
      <c r="D262" s="5"/>
      <c r="F262" s="5"/>
      <c r="G262" s="6"/>
      <c r="H262" s="9"/>
      <c r="I262" s="9"/>
      <c r="J262" s="8"/>
      <c r="K262" s="9"/>
      <c r="L262" s="9"/>
      <c r="M262" s="9"/>
      <c r="N262" s="9"/>
    </row>
    <row r="263" spans="1:14" ht="12.75" customHeight="1" x14ac:dyDescent="0.3">
      <c r="A263" s="5"/>
      <c r="B263" s="5"/>
      <c r="C263" s="5"/>
      <c r="D263" s="5"/>
      <c r="F263" s="5"/>
      <c r="G263" s="6"/>
      <c r="H263" s="9"/>
      <c r="I263" s="9"/>
      <c r="J263" s="8"/>
      <c r="K263" s="9"/>
      <c r="L263" s="9"/>
      <c r="M263" s="9"/>
      <c r="N263" s="9"/>
    </row>
    <row r="264" spans="1:14" ht="12.75" customHeight="1" x14ac:dyDescent="0.3">
      <c r="A264" s="5"/>
      <c r="B264" s="5"/>
      <c r="C264" s="5"/>
      <c r="D264" s="5"/>
      <c r="F264" s="5"/>
      <c r="G264" s="6"/>
      <c r="H264" s="9"/>
      <c r="I264" s="9"/>
      <c r="J264" s="8"/>
      <c r="K264" s="9"/>
      <c r="L264" s="9"/>
      <c r="M264" s="9"/>
      <c r="N264" s="9"/>
    </row>
    <row r="265" spans="1:14" ht="12.75" customHeight="1" x14ac:dyDescent="0.3">
      <c r="A265" s="5"/>
      <c r="B265" s="5"/>
      <c r="C265" s="5"/>
      <c r="D265" s="5"/>
      <c r="E265" s="5"/>
      <c r="F265" s="5"/>
      <c r="G265" s="6"/>
      <c r="H265" s="9"/>
      <c r="I265" s="9"/>
      <c r="J265" s="8"/>
      <c r="K265" s="9"/>
      <c r="L265" s="9"/>
      <c r="M265" s="9"/>
      <c r="N265" s="9"/>
    </row>
    <row r="266" spans="1:14" ht="12.75" customHeight="1" x14ac:dyDescent="0.3">
      <c r="A266" s="5"/>
      <c r="B266" s="5"/>
      <c r="C266" s="5"/>
      <c r="D266" s="5"/>
      <c r="F266" s="5"/>
      <c r="G266" s="6"/>
      <c r="H266" s="9"/>
      <c r="I266" s="9"/>
      <c r="J266" s="8"/>
      <c r="K266" s="9"/>
      <c r="L266" s="9"/>
      <c r="M266" s="9"/>
      <c r="N266" s="9"/>
    </row>
    <row r="267" spans="1:14" ht="12.75" customHeight="1" x14ac:dyDescent="0.3">
      <c r="A267" s="5"/>
      <c r="B267" s="5"/>
      <c r="C267" s="5"/>
      <c r="D267" s="5"/>
      <c r="E267" s="5"/>
      <c r="F267" s="5"/>
      <c r="G267" s="6"/>
      <c r="H267" s="9"/>
      <c r="I267" s="9"/>
      <c r="J267" s="8"/>
      <c r="K267" s="9"/>
      <c r="L267" s="9"/>
      <c r="M267" s="9"/>
      <c r="N267" s="9"/>
    </row>
    <row r="268" spans="1:14" ht="12.75" customHeight="1" x14ac:dyDescent="0.3">
      <c r="A268" s="5"/>
      <c r="B268" s="5"/>
      <c r="C268" s="5"/>
      <c r="D268" s="5"/>
      <c r="F268" s="5"/>
      <c r="G268" s="6"/>
      <c r="H268" s="9"/>
      <c r="I268" s="9"/>
      <c r="J268" s="8"/>
      <c r="K268" s="9"/>
      <c r="L268" s="9"/>
      <c r="M268" s="9"/>
      <c r="N268" s="9"/>
    </row>
    <row r="269" spans="1:14" ht="12.75" customHeight="1" x14ac:dyDescent="0.3">
      <c r="A269" s="5"/>
      <c r="B269" s="5"/>
      <c r="C269" s="5"/>
      <c r="D269" s="5"/>
      <c r="F269" s="5"/>
      <c r="G269" s="6"/>
      <c r="H269" s="9"/>
      <c r="I269" s="9"/>
      <c r="J269" s="8"/>
      <c r="K269" s="9"/>
      <c r="L269" s="9"/>
      <c r="M269" s="9"/>
      <c r="N269" s="9"/>
    </row>
    <row r="270" spans="1:14" ht="12.75" customHeight="1" x14ac:dyDescent="0.3">
      <c r="A270" s="5"/>
      <c r="B270" s="5"/>
      <c r="C270" s="5"/>
      <c r="D270" s="5"/>
      <c r="F270" s="5"/>
      <c r="G270" s="6"/>
      <c r="H270" s="9"/>
      <c r="I270" s="9"/>
      <c r="J270" s="8"/>
      <c r="K270" s="9"/>
      <c r="L270" s="9"/>
      <c r="M270" s="9"/>
      <c r="N270" s="9"/>
    </row>
    <row r="271" spans="1:14" ht="12.75" customHeight="1" x14ac:dyDescent="0.3">
      <c r="A271" s="5"/>
      <c r="B271" s="5"/>
      <c r="C271" s="5"/>
      <c r="D271" s="5"/>
      <c r="F271" s="5"/>
      <c r="G271" s="6"/>
      <c r="H271" s="9"/>
      <c r="I271" s="9"/>
      <c r="J271" s="8"/>
      <c r="K271" s="9"/>
      <c r="L271" s="9"/>
      <c r="M271" s="9"/>
      <c r="N271" s="9"/>
    </row>
    <row r="272" spans="1:14" ht="12.75" customHeight="1" x14ac:dyDescent="0.3">
      <c r="A272" s="5"/>
      <c r="B272" s="5"/>
      <c r="C272" s="5"/>
      <c r="D272" s="5"/>
      <c r="E272" s="5"/>
      <c r="F272" s="5"/>
      <c r="G272" s="6"/>
      <c r="H272" s="9"/>
      <c r="I272" s="9"/>
      <c r="J272" s="8"/>
      <c r="K272" s="9"/>
      <c r="L272" s="9"/>
      <c r="M272" s="9"/>
      <c r="N272" s="9"/>
    </row>
    <row r="273" spans="1:14" ht="12.75" customHeight="1" x14ac:dyDescent="0.3">
      <c r="A273" s="5"/>
      <c r="B273" s="5"/>
      <c r="C273" s="5"/>
      <c r="D273" s="5"/>
      <c r="F273" s="5"/>
      <c r="G273" s="6"/>
      <c r="H273" s="9"/>
      <c r="I273" s="9"/>
      <c r="J273" s="8"/>
      <c r="K273" s="9"/>
      <c r="L273" s="9"/>
      <c r="M273" s="9"/>
      <c r="N273" s="9"/>
    </row>
    <row r="274" spans="1:14" ht="12.75" customHeight="1" x14ac:dyDescent="0.3">
      <c r="A274" s="5"/>
      <c r="B274" s="5"/>
      <c r="C274" s="5"/>
      <c r="D274" s="5"/>
      <c r="E274" s="5"/>
      <c r="F274" s="5"/>
      <c r="G274" s="6"/>
      <c r="H274" s="9"/>
      <c r="I274" s="9"/>
      <c r="J274" s="8"/>
      <c r="K274" s="9"/>
      <c r="L274" s="9"/>
      <c r="M274" s="9"/>
      <c r="N274" s="9"/>
    </row>
    <row r="275" spans="1:14" ht="12.75" customHeight="1" x14ac:dyDescent="0.3">
      <c r="A275" s="5"/>
      <c r="B275" s="5"/>
      <c r="C275" s="5"/>
      <c r="D275" s="5"/>
      <c r="E275" s="5"/>
      <c r="F275" s="5"/>
      <c r="G275" s="6"/>
      <c r="H275" s="9"/>
      <c r="I275" s="9"/>
      <c r="J275" s="8"/>
      <c r="K275" s="9"/>
      <c r="L275" s="9"/>
      <c r="M275" s="9"/>
      <c r="N275" s="9"/>
    </row>
    <row r="276" spans="1:14" ht="12.75" customHeight="1" x14ac:dyDescent="0.3">
      <c r="A276" s="5"/>
      <c r="B276" s="5"/>
      <c r="C276" s="5"/>
      <c r="D276" s="5"/>
      <c r="E276" s="5"/>
      <c r="F276" s="5"/>
      <c r="G276" s="6"/>
      <c r="H276" s="9"/>
      <c r="I276" s="9"/>
      <c r="J276" s="8"/>
      <c r="K276" s="9"/>
      <c r="L276" s="9"/>
      <c r="M276" s="9"/>
      <c r="N276" s="9"/>
    </row>
    <row r="277" spans="1:14" ht="12.75" customHeight="1" x14ac:dyDescent="0.3">
      <c r="A277" s="5"/>
      <c r="B277" s="5"/>
      <c r="C277" s="5"/>
      <c r="D277" s="5"/>
      <c r="E277" s="5"/>
      <c r="F277" s="5"/>
      <c r="G277" s="6"/>
      <c r="H277" s="9"/>
      <c r="I277" s="9"/>
      <c r="J277" s="8"/>
      <c r="K277" s="9"/>
      <c r="L277" s="9"/>
      <c r="M277" s="9"/>
      <c r="N277" s="9"/>
    </row>
    <row r="278" spans="1:14" ht="12.75" customHeight="1" x14ac:dyDescent="0.3">
      <c r="A278" s="5"/>
      <c r="B278" s="5"/>
      <c r="C278" s="5"/>
      <c r="D278" s="5"/>
      <c r="F278" s="5"/>
      <c r="G278" s="6"/>
      <c r="H278" s="9"/>
      <c r="I278" s="9"/>
      <c r="J278" s="8"/>
      <c r="K278" s="9"/>
      <c r="L278" s="9"/>
      <c r="M278" s="9"/>
      <c r="N278" s="9"/>
    </row>
    <row r="279" spans="1:14" ht="12.75" customHeight="1" x14ac:dyDescent="0.3">
      <c r="A279" s="5"/>
      <c r="B279" s="5"/>
      <c r="C279" s="5"/>
      <c r="D279" s="5"/>
      <c r="E279" s="5"/>
      <c r="F279" s="5"/>
      <c r="G279" s="6"/>
      <c r="H279" s="9"/>
      <c r="I279" s="9"/>
      <c r="J279" s="8"/>
      <c r="K279" s="9"/>
      <c r="L279" s="9"/>
      <c r="M279" s="9"/>
      <c r="N279" s="9"/>
    </row>
    <row r="280" spans="1:14" ht="12.75" customHeight="1" x14ac:dyDescent="0.3">
      <c r="A280" s="5"/>
      <c r="B280" s="5"/>
      <c r="C280" s="5"/>
      <c r="D280" s="5"/>
      <c r="E280" s="5"/>
      <c r="F280" s="5"/>
      <c r="G280" s="6"/>
      <c r="H280" s="9"/>
      <c r="I280" s="9"/>
      <c r="J280" s="8"/>
      <c r="K280" s="9"/>
      <c r="L280" s="9"/>
      <c r="M280" s="9"/>
      <c r="N280" s="9"/>
    </row>
    <row r="281" spans="1:14" ht="12.75" customHeight="1" x14ac:dyDescent="0.3">
      <c r="A281" s="5"/>
      <c r="B281" s="5"/>
      <c r="C281" s="5"/>
      <c r="D281" s="5"/>
      <c r="F281" s="5"/>
      <c r="G281" s="6"/>
      <c r="H281" s="9"/>
      <c r="I281" s="9"/>
      <c r="J281" s="8"/>
      <c r="K281" s="9"/>
      <c r="L281" s="9"/>
      <c r="M281" s="9"/>
      <c r="N281" s="9"/>
    </row>
    <row r="282" spans="1:14" ht="12.75" customHeight="1" x14ac:dyDescent="0.3">
      <c r="A282" s="5"/>
      <c r="B282" s="5"/>
      <c r="C282" s="5"/>
      <c r="D282" s="5"/>
      <c r="E282" s="5"/>
      <c r="F282" s="5"/>
      <c r="G282" s="6"/>
      <c r="H282" s="9"/>
      <c r="I282" s="9"/>
      <c r="J282" s="8"/>
      <c r="K282" s="9"/>
      <c r="L282" s="9"/>
      <c r="M282" s="9"/>
      <c r="N282" s="9"/>
    </row>
    <row r="283" spans="1:14" ht="12.75" customHeight="1" x14ac:dyDescent="0.3">
      <c r="A283" s="5"/>
      <c r="B283" s="5"/>
      <c r="C283" s="5"/>
      <c r="D283" s="5"/>
      <c r="E283" s="5"/>
      <c r="F283" s="5"/>
      <c r="G283" s="6"/>
      <c r="H283" s="9"/>
      <c r="I283" s="9"/>
      <c r="J283" s="8"/>
      <c r="K283" s="9"/>
      <c r="L283" s="9"/>
      <c r="M283" s="9"/>
      <c r="N283" s="9"/>
    </row>
    <row r="284" spans="1:14" ht="12.75" customHeight="1" x14ac:dyDescent="0.3">
      <c r="A284" s="5"/>
      <c r="B284" s="5"/>
      <c r="C284" s="5"/>
      <c r="D284" s="5"/>
      <c r="E284" s="5"/>
      <c r="F284" s="5"/>
      <c r="G284" s="6"/>
      <c r="H284" s="9"/>
      <c r="I284" s="9"/>
      <c r="J284" s="8"/>
      <c r="K284" s="9"/>
      <c r="L284" s="9"/>
      <c r="M284" s="9"/>
      <c r="N284" s="9"/>
    </row>
    <row r="285" spans="1:14" ht="12.75" customHeight="1" x14ac:dyDescent="0.3">
      <c r="A285" s="5"/>
      <c r="B285" s="5"/>
      <c r="C285" s="5"/>
      <c r="D285" s="5"/>
      <c r="F285" s="5"/>
      <c r="G285" s="6"/>
      <c r="H285" s="9"/>
      <c r="I285" s="9"/>
      <c r="J285" s="8"/>
      <c r="K285" s="9"/>
      <c r="L285" s="9"/>
      <c r="M285" s="9"/>
      <c r="N285" s="9"/>
    </row>
    <row r="286" spans="1:14" ht="12.75" customHeight="1" x14ac:dyDescent="0.3">
      <c r="A286" s="5"/>
      <c r="B286" s="5"/>
      <c r="C286" s="5"/>
      <c r="D286" s="5"/>
      <c r="E286" s="5"/>
      <c r="F286" s="5"/>
      <c r="G286" s="6"/>
      <c r="H286" s="9"/>
      <c r="I286" s="9"/>
      <c r="J286" s="8"/>
      <c r="K286" s="9"/>
      <c r="L286" s="9"/>
      <c r="M286" s="9"/>
      <c r="N286" s="9"/>
    </row>
    <row r="287" spans="1:14" ht="12.75" customHeight="1" x14ac:dyDescent="0.3">
      <c r="A287" s="5"/>
      <c r="B287" s="5"/>
      <c r="C287" s="5"/>
      <c r="D287" s="5"/>
      <c r="F287" s="5"/>
      <c r="G287" s="6"/>
      <c r="H287" s="9"/>
      <c r="I287" s="9"/>
      <c r="J287" s="8"/>
      <c r="K287" s="9"/>
      <c r="L287" s="9"/>
      <c r="M287" s="9"/>
      <c r="N287" s="9"/>
    </row>
    <row r="288" spans="1:14" ht="12.75" customHeight="1" x14ac:dyDescent="0.3">
      <c r="A288" s="5"/>
      <c r="B288" s="5"/>
      <c r="C288" s="5"/>
      <c r="D288" s="5"/>
      <c r="E288" s="5"/>
      <c r="F288" s="5"/>
      <c r="G288" s="6"/>
      <c r="H288" s="9"/>
      <c r="I288" s="9"/>
      <c r="J288" s="8"/>
      <c r="K288" s="9"/>
      <c r="L288" s="9"/>
      <c r="M288" s="9"/>
      <c r="N288" s="9"/>
    </row>
    <row r="289" spans="1:14" ht="12.75" customHeight="1" x14ac:dyDescent="0.3">
      <c r="A289" s="5"/>
      <c r="B289" s="5"/>
      <c r="C289" s="5"/>
      <c r="D289" s="5"/>
      <c r="F289" s="5"/>
      <c r="G289" s="6"/>
      <c r="H289" s="9"/>
      <c r="I289" s="9"/>
      <c r="J289" s="8"/>
      <c r="K289" s="9"/>
      <c r="L289" s="9"/>
      <c r="M289" s="9"/>
      <c r="N289" s="9"/>
    </row>
    <row r="290" spans="1:14" ht="12.75" customHeight="1" x14ac:dyDescent="0.3">
      <c r="A290" s="5"/>
      <c r="B290" s="5"/>
      <c r="C290" s="5"/>
      <c r="D290" s="5"/>
      <c r="F290" s="5"/>
      <c r="G290" s="6"/>
      <c r="H290" s="9"/>
      <c r="I290" s="9"/>
      <c r="J290" s="8"/>
      <c r="K290" s="9"/>
      <c r="L290" s="9"/>
      <c r="M290" s="9"/>
      <c r="N290" s="9"/>
    </row>
    <row r="291" spans="1:14" ht="12.75" customHeight="1" x14ac:dyDescent="0.3">
      <c r="A291" s="5"/>
      <c r="B291" s="5"/>
      <c r="C291" s="5"/>
      <c r="D291" s="5"/>
      <c r="F291" s="5"/>
      <c r="G291" s="6"/>
      <c r="H291" s="9"/>
      <c r="I291" s="9"/>
      <c r="J291" s="8"/>
      <c r="K291" s="9"/>
      <c r="L291" s="9"/>
      <c r="M291" s="9"/>
      <c r="N291" s="9"/>
    </row>
    <row r="292" spans="1:14" ht="12.75" customHeight="1" x14ac:dyDescent="0.3">
      <c r="A292" s="5"/>
      <c r="B292" s="5"/>
      <c r="C292" s="5"/>
      <c r="D292" s="5"/>
      <c r="F292" s="5"/>
      <c r="G292" s="6"/>
      <c r="H292" s="9"/>
      <c r="I292" s="9"/>
      <c r="J292" s="8"/>
      <c r="K292" s="9"/>
      <c r="L292" s="9"/>
      <c r="M292" s="9"/>
      <c r="N292" s="9"/>
    </row>
    <row r="293" spans="1:14" ht="12.75" customHeight="1" x14ac:dyDescent="0.3">
      <c r="A293" s="5"/>
      <c r="B293" s="5"/>
      <c r="C293" s="5"/>
      <c r="D293" s="5"/>
      <c r="F293" s="5"/>
      <c r="G293" s="6"/>
      <c r="H293" s="9"/>
      <c r="I293" s="9"/>
      <c r="J293" s="8"/>
      <c r="K293" s="9"/>
      <c r="L293" s="9"/>
      <c r="M293" s="9"/>
      <c r="N293" s="9"/>
    </row>
    <row r="294" spans="1:14" ht="12.75" customHeight="1" x14ac:dyDescent="0.3">
      <c r="A294" s="5"/>
      <c r="B294" s="5"/>
      <c r="C294" s="5"/>
      <c r="D294" s="5"/>
      <c r="E294" s="5"/>
      <c r="F294" s="5"/>
      <c r="G294" s="6"/>
      <c r="H294" s="9"/>
      <c r="I294" s="9"/>
      <c r="J294" s="8"/>
      <c r="K294" s="9"/>
      <c r="L294" s="9"/>
      <c r="M294" s="9"/>
      <c r="N294" s="9"/>
    </row>
    <row r="295" spans="1:14" ht="12.75" customHeight="1" x14ac:dyDescent="0.3">
      <c r="A295" s="5"/>
      <c r="B295" s="5"/>
      <c r="C295" s="5"/>
      <c r="D295" s="5"/>
      <c r="F295" s="5"/>
      <c r="G295" s="6"/>
      <c r="H295" s="9"/>
      <c r="I295" s="9"/>
      <c r="J295" s="8"/>
      <c r="K295" s="9"/>
      <c r="L295" s="9"/>
      <c r="M295" s="9"/>
      <c r="N295" s="9"/>
    </row>
    <row r="296" spans="1:14" ht="12.75" customHeight="1" x14ac:dyDescent="0.3">
      <c r="A296" s="5"/>
      <c r="B296" s="5"/>
      <c r="C296" s="5"/>
      <c r="D296" s="5"/>
      <c r="F296" s="5"/>
      <c r="G296" s="6"/>
      <c r="H296" s="9"/>
      <c r="I296" s="9"/>
      <c r="J296" s="8"/>
      <c r="K296" s="9"/>
      <c r="L296" s="9"/>
      <c r="M296" s="9"/>
      <c r="N296" s="9"/>
    </row>
    <row r="297" spans="1:14" ht="12.75" customHeight="1" x14ac:dyDescent="0.3">
      <c r="A297" s="5"/>
      <c r="B297" s="5"/>
      <c r="C297" s="5"/>
      <c r="D297" s="5"/>
      <c r="E297" s="5"/>
      <c r="F297" s="5"/>
      <c r="G297" s="6"/>
      <c r="H297" s="9"/>
      <c r="I297" s="9"/>
      <c r="J297" s="8"/>
      <c r="K297" s="9"/>
      <c r="L297" s="9"/>
      <c r="M297" s="9"/>
      <c r="N297" s="9"/>
    </row>
    <row r="298" spans="1:14" ht="12.75" customHeight="1" x14ac:dyDescent="0.3">
      <c r="A298" s="5"/>
      <c r="B298" s="5"/>
      <c r="C298" s="5"/>
      <c r="D298" s="5"/>
      <c r="F298" s="5"/>
      <c r="G298" s="6"/>
      <c r="H298" s="9"/>
      <c r="I298" s="9"/>
      <c r="J298" s="8"/>
      <c r="K298" s="9"/>
      <c r="L298" s="9"/>
      <c r="M298" s="9"/>
      <c r="N298" s="9"/>
    </row>
    <row r="299" spans="1:14" ht="12.75" customHeight="1" x14ac:dyDescent="0.3">
      <c r="A299" s="5"/>
      <c r="B299" s="5"/>
      <c r="C299" s="5"/>
      <c r="D299" s="5"/>
      <c r="F299" s="5"/>
      <c r="G299" s="6"/>
      <c r="H299" s="9"/>
      <c r="I299" s="9"/>
      <c r="J299" s="8"/>
      <c r="K299" s="9"/>
      <c r="L299" s="9"/>
      <c r="M299" s="9"/>
      <c r="N299" s="9"/>
    </row>
    <row r="300" spans="1:14" ht="12.75" customHeight="1" x14ac:dyDescent="0.3">
      <c r="A300" s="5"/>
      <c r="B300" s="5"/>
      <c r="C300" s="5"/>
      <c r="D300" s="5"/>
      <c r="F300" s="5"/>
      <c r="G300" s="6"/>
      <c r="H300" s="9"/>
      <c r="I300" s="9"/>
      <c r="J300" s="8"/>
      <c r="K300" s="9"/>
      <c r="L300" s="9"/>
      <c r="M300" s="9"/>
      <c r="N300" s="9"/>
    </row>
    <row r="301" spans="1:14" ht="12.75" customHeight="1" x14ac:dyDescent="0.3">
      <c r="A301" s="5"/>
      <c r="B301" s="5"/>
      <c r="C301" s="5"/>
      <c r="D301" s="5"/>
      <c r="E301" s="5"/>
      <c r="F301" s="5"/>
      <c r="G301" s="6"/>
      <c r="H301" s="9"/>
      <c r="I301" s="9"/>
      <c r="J301" s="8"/>
      <c r="K301" s="9"/>
      <c r="L301" s="9"/>
      <c r="M301" s="9"/>
      <c r="N301" s="9"/>
    </row>
    <row r="302" spans="1:14" ht="12.75" customHeight="1" x14ac:dyDescent="0.3">
      <c r="A302" s="5"/>
      <c r="B302" s="5"/>
      <c r="C302" s="5"/>
      <c r="D302" s="5"/>
      <c r="F302" s="5"/>
      <c r="G302" s="6"/>
      <c r="H302" s="9"/>
      <c r="I302" s="9"/>
      <c r="J302" s="8"/>
      <c r="K302" s="9"/>
      <c r="L302" s="9"/>
      <c r="M302" s="9"/>
      <c r="N302" s="9"/>
    </row>
    <row r="303" spans="1:14" ht="12.75" customHeight="1" x14ac:dyDescent="0.3">
      <c r="A303" s="5"/>
      <c r="B303" s="5"/>
      <c r="C303" s="5"/>
      <c r="D303" s="5"/>
      <c r="E303" s="5"/>
      <c r="F303" s="5"/>
      <c r="G303" s="6"/>
      <c r="H303" s="9"/>
      <c r="I303" s="9"/>
      <c r="J303" s="8"/>
      <c r="K303" s="9"/>
      <c r="L303" s="9"/>
      <c r="M303" s="9"/>
      <c r="N303" s="9"/>
    </row>
    <row r="304" spans="1:14" ht="12.75" customHeight="1" x14ac:dyDescent="0.3">
      <c r="A304" s="5"/>
      <c r="B304" s="5"/>
      <c r="C304" s="5"/>
      <c r="D304" s="5"/>
      <c r="F304" s="5"/>
      <c r="G304" s="6"/>
      <c r="H304" s="9"/>
      <c r="I304" s="9"/>
      <c r="J304" s="8"/>
      <c r="K304" s="9"/>
      <c r="L304" s="9"/>
      <c r="M304" s="9"/>
      <c r="N304" s="9"/>
    </row>
    <row r="305" spans="1:14" ht="12.75" customHeight="1" x14ac:dyDescent="0.3">
      <c r="A305" s="5"/>
      <c r="B305" s="5"/>
      <c r="C305" s="5"/>
      <c r="D305" s="5"/>
      <c r="F305" s="5"/>
      <c r="G305" s="6"/>
      <c r="H305" s="9"/>
      <c r="I305" s="9"/>
      <c r="J305" s="8"/>
      <c r="K305" s="9"/>
      <c r="L305" s="9"/>
      <c r="M305" s="9"/>
      <c r="N305" s="9"/>
    </row>
    <row r="306" spans="1:14" ht="12.75" customHeight="1" x14ac:dyDescent="0.3">
      <c r="A306" s="5"/>
      <c r="B306" s="5"/>
      <c r="C306" s="5"/>
      <c r="D306" s="5"/>
      <c r="F306" s="5"/>
      <c r="G306" s="6"/>
      <c r="H306" s="9"/>
      <c r="I306" s="9"/>
      <c r="J306" s="8"/>
      <c r="K306" s="9"/>
      <c r="L306" s="9"/>
      <c r="M306" s="9"/>
      <c r="N306" s="9"/>
    </row>
    <row r="307" spans="1:14" ht="12.75" customHeight="1" x14ac:dyDescent="0.3">
      <c r="A307" s="5"/>
      <c r="B307" s="5"/>
      <c r="C307" s="5"/>
      <c r="D307" s="5"/>
      <c r="E307" s="5"/>
      <c r="F307" s="5"/>
      <c r="G307" s="6"/>
      <c r="H307" s="9"/>
      <c r="I307" s="9"/>
      <c r="J307" s="8"/>
      <c r="K307" s="9"/>
      <c r="L307" s="9"/>
      <c r="M307" s="9"/>
      <c r="N307" s="9"/>
    </row>
    <row r="308" spans="1:14" ht="12.75" customHeight="1" x14ac:dyDescent="0.3">
      <c r="A308" s="5"/>
      <c r="B308" s="5"/>
      <c r="C308" s="5"/>
      <c r="D308" s="5"/>
      <c r="E308" s="5"/>
      <c r="F308" s="5"/>
      <c r="G308" s="6"/>
      <c r="H308" s="9"/>
      <c r="I308" s="9"/>
      <c r="J308" s="8"/>
      <c r="K308" s="9"/>
      <c r="L308" s="9"/>
      <c r="M308" s="9"/>
      <c r="N308" s="9"/>
    </row>
    <row r="309" spans="1:14" ht="12.75" customHeight="1" x14ac:dyDescent="0.3">
      <c r="A309" s="5"/>
      <c r="B309" s="5"/>
      <c r="C309" s="5"/>
      <c r="D309" s="5"/>
      <c r="F309" s="5"/>
      <c r="G309" s="6"/>
      <c r="H309" s="9"/>
      <c r="I309" s="9"/>
      <c r="J309" s="8"/>
      <c r="K309" s="9"/>
      <c r="L309" s="9"/>
      <c r="M309" s="9"/>
      <c r="N309" s="9"/>
    </row>
    <row r="310" spans="1:14" ht="12.75" customHeight="1" x14ac:dyDescent="0.3">
      <c r="A310" s="5"/>
      <c r="B310" s="5"/>
      <c r="C310" s="5"/>
      <c r="D310" s="5"/>
      <c r="F310" s="5"/>
      <c r="G310" s="6"/>
      <c r="H310" s="9"/>
      <c r="I310" s="9"/>
      <c r="J310" s="8"/>
      <c r="K310" s="9"/>
      <c r="L310" s="9"/>
      <c r="M310" s="9"/>
      <c r="N310" s="9"/>
    </row>
    <row r="311" spans="1:14" ht="12.75" customHeight="1" x14ac:dyDescent="0.3">
      <c r="A311" s="5"/>
      <c r="B311" s="5"/>
      <c r="C311" s="5"/>
      <c r="D311" s="5"/>
      <c r="E311" s="5"/>
      <c r="F311" s="5"/>
      <c r="G311" s="6"/>
      <c r="H311" s="9"/>
      <c r="I311" s="9"/>
      <c r="J311" s="8"/>
      <c r="K311" s="9"/>
      <c r="L311" s="9"/>
      <c r="M311" s="9"/>
      <c r="N311" s="9"/>
    </row>
    <row r="312" spans="1:14" ht="12.75" customHeight="1" x14ac:dyDescent="0.3">
      <c r="A312" s="5"/>
      <c r="B312" s="5"/>
      <c r="C312" s="5"/>
      <c r="D312" s="5"/>
      <c r="F312" s="5"/>
      <c r="G312" s="6"/>
      <c r="H312" s="9"/>
      <c r="I312" s="9"/>
      <c r="J312" s="8"/>
      <c r="K312" s="9"/>
      <c r="L312" s="9"/>
      <c r="M312" s="9"/>
      <c r="N312" s="9"/>
    </row>
    <row r="313" spans="1:14" ht="12.75" customHeight="1" x14ac:dyDescent="0.3">
      <c r="A313" s="5"/>
      <c r="B313" s="5"/>
      <c r="C313" s="5"/>
      <c r="D313" s="5"/>
      <c r="F313" s="5"/>
      <c r="G313" s="6"/>
      <c r="H313" s="9"/>
      <c r="I313" s="9"/>
      <c r="J313" s="8"/>
      <c r="K313" s="9"/>
      <c r="L313" s="9"/>
      <c r="M313" s="9"/>
      <c r="N313" s="9"/>
    </row>
    <row r="314" spans="1:14" ht="12.75" customHeight="1" x14ac:dyDescent="0.3">
      <c r="A314" s="5"/>
      <c r="B314" s="5"/>
      <c r="C314" s="5"/>
      <c r="D314" s="5"/>
      <c r="F314" s="5"/>
      <c r="G314" s="6"/>
      <c r="H314" s="9"/>
      <c r="I314" s="9"/>
      <c r="J314" s="8"/>
      <c r="K314" s="9"/>
      <c r="L314" s="9"/>
      <c r="M314" s="9"/>
      <c r="N314" s="9"/>
    </row>
    <row r="315" spans="1:14" ht="12.75" customHeight="1" x14ac:dyDescent="0.3">
      <c r="A315" s="5"/>
      <c r="B315" s="5"/>
      <c r="C315" s="5"/>
      <c r="D315" s="5"/>
      <c r="E315" s="5"/>
      <c r="F315" s="5"/>
      <c r="G315" s="6"/>
      <c r="H315" s="9"/>
      <c r="I315" s="9"/>
      <c r="J315" s="8"/>
      <c r="K315" s="9"/>
      <c r="L315" s="9"/>
      <c r="M315" s="9"/>
      <c r="N315" s="9"/>
    </row>
    <row r="316" spans="1:14" ht="12.75" customHeight="1" x14ac:dyDescent="0.3">
      <c r="A316" s="5"/>
      <c r="B316" s="5"/>
      <c r="C316" s="5"/>
      <c r="D316" s="5"/>
      <c r="F316" s="5"/>
      <c r="G316" s="6"/>
      <c r="H316" s="9"/>
      <c r="I316" s="9"/>
      <c r="J316" s="8"/>
      <c r="K316" s="9"/>
      <c r="L316" s="9"/>
      <c r="M316" s="9"/>
      <c r="N316" s="9"/>
    </row>
    <row r="317" spans="1:14" ht="12.75" customHeight="1" x14ac:dyDescent="0.3">
      <c r="A317" s="5"/>
      <c r="B317" s="5"/>
      <c r="C317" s="5"/>
      <c r="D317" s="5"/>
      <c r="F317" s="5"/>
      <c r="G317" s="6"/>
      <c r="H317" s="9"/>
      <c r="I317" s="9"/>
      <c r="J317" s="8"/>
      <c r="K317" s="9"/>
      <c r="L317" s="9"/>
      <c r="M317" s="9"/>
      <c r="N317" s="9"/>
    </row>
    <row r="318" spans="1:14" ht="12.75" customHeight="1" x14ac:dyDescent="0.3">
      <c r="A318" s="5"/>
      <c r="B318" s="5"/>
      <c r="C318" s="5"/>
      <c r="D318" s="5"/>
      <c r="E318" s="5"/>
      <c r="F318" s="5"/>
      <c r="G318" s="6"/>
      <c r="H318" s="9"/>
      <c r="I318" s="9"/>
      <c r="J318" s="8"/>
      <c r="K318" s="9"/>
      <c r="L318" s="9"/>
      <c r="M318" s="9"/>
      <c r="N318" s="9"/>
    </row>
    <row r="319" spans="1:14" ht="12.75" customHeight="1" x14ac:dyDescent="0.3">
      <c r="A319" s="5"/>
      <c r="B319" s="5"/>
      <c r="C319" s="5"/>
      <c r="D319" s="5"/>
      <c r="F319" s="5"/>
      <c r="G319" s="6"/>
      <c r="H319" s="9"/>
      <c r="I319" s="9"/>
      <c r="J319" s="8"/>
      <c r="K319" s="9"/>
      <c r="L319" s="9"/>
      <c r="M319" s="9"/>
      <c r="N319" s="9"/>
    </row>
    <row r="320" spans="1:14" ht="12.75" customHeight="1" x14ac:dyDescent="0.3">
      <c r="A320" s="5"/>
      <c r="B320" s="5"/>
      <c r="C320" s="5"/>
      <c r="D320" s="5"/>
      <c r="E320" s="5"/>
      <c r="F320" s="5"/>
      <c r="G320" s="6"/>
      <c r="H320" s="9"/>
      <c r="I320" s="9"/>
      <c r="J320" s="8"/>
      <c r="K320" s="9"/>
      <c r="L320" s="9"/>
      <c r="M320" s="9"/>
      <c r="N320" s="9"/>
    </row>
    <row r="321" spans="1:14" ht="12.75" customHeight="1" x14ac:dyDescent="0.3">
      <c r="A321" s="5"/>
      <c r="B321" s="5"/>
      <c r="C321" s="5"/>
      <c r="D321" s="5"/>
      <c r="E321" s="5"/>
      <c r="F321" s="5"/>
      <c r="G321" s="6"/>
      <c r="H321" s="9"/>
      <c r="I321" s="9"/>
      <c r="J321" s="8"/>
      <c r="K321" s="9"/>
      <c r="L321" s="9"/>
      <c r="M321" s="9"/>
      <c r="N321" s="9"/>
    </row>
    <row r="322" spans="1:14" ht="12.75" customHeight="1" x14ac:dyDescent="0.3">
      <c r="A322" s="5"/>
      <c r="B322" s="5"/>
      <c r="C322" s="5"/>
      <c r="D322" s="5"/>
      <c r="F322" s="5"/>
      <c r="G322" s="6"/>
      <c r="H322" s="9"/>
      <c r="I322" s="9"/>
      <c r="J322" s="8"/>
      <c r="K322" s="9"/>
      <c r="L322" s="9"/>
      <c r="M322" s="9"/>
      <c r="N322" s="9"/>
    </row>
    <row r="323" spans="1:14" ht="12.75" customHeight="1" x14ac:dyDescent="0.3">
      <c r="A323" s="5"/>
      <c r="B323" s="5"/>
      <c r="C323" s="5"/>
      <c r="D323" s="5"/>
      <c r="E323" s="5"/>
      <c r="F323" s="5"/>
      <c r="G323" s="6"/>
      <c r="H323" s="9"/>
      <c r="I323" s="9"/>
      <c r="J323" s="8"/>
      <c r="K323" s="9"/>
      <c r="L323" s="9"/>
      <c r="M323" s="9"/>
      <c r="N323" s="9"/>
    </row>
    <row r="324" spans="1:14" ht="12.75" customHeight="1" x14ac:dyDescent="0.3">
      <c r="A324" s="5"/>
      <c r="B324" s="5"/>
      <c r="C324" s="5"/>
      <c r="D324" s="5"/>
      <c r="E324" s="5"/>
      <c r="F324" s="5"/>
      <c r="G324" s="6"/>
      <c r="H324" s="9"/>
      <c r="I324" s="9"/>
      <c r="J324" s="8"/>
      <c r="K324" s="9"/>
      <c r="L324" s="9"/>
      <c r="M324" s="9"/>
      <c r="N324" s="9"/>
    </row>
    <row r="325" spans="1:14" ht="12.75" customHeight="1" x14ac:dyDescent="0.3">
      <c r="A325" s="5"/>
      <c r="B325" s="5"/>
      <c r="C325" s="5"/>
      <c r="D325" s="5"/>
      <c r="F325" s="5"/>
      <c r="G325" s="6"/>
      <c r="H325" s="9"/>
      <c r="I325" s="9"/>
      <c r="J325" s="8"/>
      <c r="K325" s="9"/>
      <c r="L325" s="9"/>
      <c r="M325" s="9"/>
      <c r="N325" s="9"/>
    </row>
    <row r="326" spans="1:14" ht="12.75" customHeight="1" x14ac:dyDescent="0.3">
      <c r="A326" s="5"/>
      <c r="B326" s="5"/>
      <c r="C326" s="5"/>
      <c r="D326" s="5"/>
      <c r="E326" s="5"/>
      <c r="F326" s="5"/>
      <c r="G326" s="6"/>
      <c r="H326" s="9"/>
      <c r="I326" s="9"/>
      <c r="J326" s="8"/>
      <c r="K326" s="9"/>
      <c r="L326" s="9"/>
      <c r="M326" s="9"/>
      <c r="N326" s="9"/>
    </row>
    <row r="327" spans="1:14" ht="12.75" customHeight="1" x14ac:dyDescent="0.3">
      <c r="A327" s="5"/>
      <c r="B327" s="5"/>
      <c r="C327" s="5"/>
      <c r="D327" s="5"/>
      <c r="F327" s="5"/>
      <c r="G327" s="6"/>
      <c r="H327" s="9"/>
      <c r="I327" s="9"/>
      <c r="J327" s="8"/>
      <c r="K327" s="9"/>
      <c r="L327" s="9"/>
      <c r="M327" s="9"/>
      <c r="N327" s="9"/>
    </row>
    <row r="328" spans="1:14" ht="12.75" customHeight="1" x14ac:dyDescent="0.3">
      <c r="A328" s="5"/>
      <c r="B328" s="5"/>
      <c r="C328" s="5"/>
      <c r="D328" s="5"/>
      <c r="F328" s="5"/>
      <c r="G328" s="6"/>
      <c r="H328" s="9"/>
      <c r="I328" s="9"/>
      <c r="J328" s="8"/>
      <c r="K328" s="9"/>
      <c r="L328" s="9"/>
      <c r="M328" s="9"/>
      <c r="N328" s="9"/>
    </row>
    <row r="329" spans="1:14" ht="12.75" customHeight="1" x14ac:dyDescent="0.3">
      <c r="A329" s="5"/>
      <c r="B329" s="5"/>
      <c r="C329" s="5"/>
      <c r="D329" s="5"/>
      <c r="F329" s="5"/>
      <c r="G329" s="6"/>
      <c r="H329" s="9"/>
      <c r="I329" s="9"/>
      <c r="J329" s="8"/>
      <c r="K329" s="9"/>
      <c r="L329" s="9"/>
      <c r="M329" s="9"/>
      <c r="N329" s="9"/>
    </row>
    <row r="330" spans="1:14" ht="12.75" customHeight="1" x14ac:dyDescent="0.3">
      <c r="A330" s="5"/>
      <c r="B330" s="5"/>
      <c r="C330" s="5"/>
      <c r="D330" s="5"/>
      <c r="E330" s="5"/>
      <c r="F330" s="5"/>
      <c r="G330" s="6"/>
      <c r="H330" s="9"/>
      <c r="I330" s="9"/>
      <c r="J330" s="8"/>
      <c r="K330" s="9"/>
      <c r="L330" s="9"/>
      <c r="M330" s="9"/>
      <c r="N330" s="9"/>
    </row>
    <row r="331" spans="1:14" ht="12.75" customHeight="1" x14ac:dyDescent="0.3">
      <c r="A331" s="5"/>
      <c r="B331" s="5"/>
      <c r="C331" s="5"/>
      <c r="D331" s="5"/>
      <c r="F331" s="5"/>
      <c r="G331" s="6"/>
      <c r="H331" s="9"/>
      <c r="I331" s="9"/>
      <c r="J331" s="8"/>
      <c r="K331" s="9"/>
      <c r="L331" s="9"/>
      <c r="M331" s="9"/>
      <c r="N331" s="9"/>
    </row>
    <row r="332" spans="1:14" ht="12.75" customHeight="1" x14ac:dyDescent="0.3">
      <c r="A332" s="5"/>
      <c r="B332" s="5"/>
      <c r="C332" s="5"/>
      <c r="D332" s="5"/>
      <c r="E332" s="5"/>
      <c r="F332" s="5"/>
      <c r="G332" s="6"/>
      <c r="H332" s="9"/>
      <c r="I332" s="9"/>
      <c r="J332" s="8"/>
      <c r="K332" s="9"/>
      <c r="L332" s="9"/>
      <c r="M332" s="9"/>
      <c r="N332" s="9"/>
    </row>
    <row r="333" spans="1:14" ht="12.75" customHeight="1" x14ac:dyDescent="0.3">
      <c r="A333" s="5"/>
      <c r="B333" s="5"/>
      <c r="C333" s="5"/>
      <c r="D333" s="5"/>
      <c r="F333" s="5"/>
      <c r="G333" s="6"/>
      <c r="H333" s="9"/>
      <c r="I333" s="9"/>
      <c r="J333" s="8"/>
      <c r="K333" s="9"/>
      <c r="L333" s="9"/>
      <c r="M333" s="9"/>
      <c r="N333" s="9"/>
    </row>
    <row r="334" spans="1:14" ht="12.75" customHeight="1" x14ac:dyDescent="0.3">
      <c r="A334" s="5"/>
      <c r="B334" s="5"/>
      <c r="C334" s="5"/>
      <c r="D334" s="5"/>
      <c r="F334" s="5"/>
      <c r="G334" s="6"/>
      <c r="H334" s="9"/>
      <c r="I334" s="9"/>
      <c r="J334" s="8"/>
      <c r="K334" s="9"/>
      <c r="L334" s="9"/>
      <c r="M334" s="9"/>
      <c r="N334" s="9"/>
    </row>
    <row r="335" spans="1:14" ht="12.75" customHeight="1" x14ac:dyDescent="0.3">
      <c r="A335" s="5"/>
      <c r="B335" s="5"/>
      <c r="C335" s="5"/>
      <c r="D335" s="5"/>
      <c r="E335" s="5"/>
      <c r="F335" s="5"/>
      <c r="G335" s="6"/>
      <c r="H335" s="9"/>
      <c r="I335" s="9"/>
      <c r="J335" s="8"/>
      <c r="K335" s="9"/>
      <c r="L335" s="9"/>
      <c r="M335" s="9"/>
      <c r="N335" s="9"/>
    </row>
    <row r="336" spans="1:14" ht="12.75" customHeight="1" x14ac:dyDescent="0.3">
      <c r="A336" s="5"/>
      <c r="B336" s="5"/>
      <c r="C336" s="5"/>
      <c r="D336" s="5"/>
      <c r="F336" s="5"/>
      <c r="G336" s="6"/>
      <c r="H336" s="9"/>
      <c r="I336" s="9"/>
      <c r="J336" s="8"/>
      <c r="K336" s="9"/>
      <c r="L336" s="9"/>
      <c r="M336" s="9"/>
      <c r="N336" s="9"/>
    </row>
    <row r="337" spans="1:14" ht="12.75" customHeight="1" x14ac:dyDescent="0.3">
      <c r="A337" s="5"/>
      <c r="B337" s="5"/>
      <c r="C337" s="5"/>
      <c r="D337" s="5"/>
      <c r="E337" s="5"/>
      <c r="F337" s="5"/>
      <c r="G337" s="6"/>
      <c r="H337" s="9"/>
      <c r="I337" s="9"/>
      <c r="J337" s="8"/>
      <c r="K337" s="9"/>
      <c r="L337" s="9"/>
      <c r="M337" s="9"/>
      <c r="N337" s="9"/>
    </row>
    <row r="338" spans="1:14" ht="12.75" customHeight="1" x14ac:dyDescent="0.3">
      <c r="A338" s="5"/>
      <c r="B338" s="5"/>
      <c r="C338" s="5"/>
      <c r="D338" s="5"/>
      <c r="F338" s="5"/>
      <c r="G338" s="6"/>
      <c r="H338" s="9"/>
      <c r="I338" s="9"/>
      <c r="J338" s="8"/>
      <c r="K338" s="9"/>
      <c r="L338" s="9"/>
      <c r="M338" s="9"/>
      <c r="N338" s="9"/>
    </row>
    <row r="339" spans="1:14" ht="12.75" customHeight="1" x14ac:dyDescent="0.3">
      <c r="A339" s="5"/>
      <c r="B339" s="5"/>
      <c r="C339" s="5"/>
      <c r="D339" s="5"/>
      <c r="F339" s="5"/>
      <c r="G339" s="6"/>
      <c r="H339" s="9"/>
      <c r="I339" s="9"/>
      <c r="J339" s="8"/>
      <c r="K339" s="9"/>
      <c r="L339" s="9"/>
      <c r="M339" s="9"/>
      <c r="N339" s="9"/>
    </row>
    <row r="340" spans="1:14" ht="12.75" customHeight="1" x14ac:dyDescent="0.3">
      <c r="A340" s="5"/>
      <c r="B340" s="5"/>
      <c r="C340" s="5"/>
      <c r="D340" s="5"/>
      <c r="E340" s="5"/>
      <c r="F340" s="5"/>
      <c r="G340" s="6"/>
      <c r="H340" s="9"/>
      <c r="I340" s="9"/>
      <c r="J340" s="8"/>
      <c r="K340" s="9"/>
      <c r="L340" s="9"/>
      <c r="M340" s="9"/>
      <c r="N340" s="9"/>
    </row>
    <row r="341" spans="1:14" ht="12.75" customHeight="1" x14ac:dyDescent="0.3">
      <c r="A341" s="5"/>
      <c r="B341" s="5"/>
      <c r="C341" s="5"/>
      <c r="D341" s="5"/>
      <c r="E341" s="5"/>
      <c r="F341" s="5"/>
      <c r="G341" s="6"/>
      <c r="H341" s="9"/>
      <c r="I341" s="9"/>
      <c r="J341" s="8"/>
      <c r="K341" s="9"/>
      <c r="L341" s="9"/>
      <c r="M341" s="9"/>
      <c r="N341" s="9"/>
    </row>
    <row r="342" spans="1:14" ht="12.75" customHeight="1" x14ac:dyDescent="0.3">
      <c r="A342" s="5"/>
      <c r="B342" s="5"/>
      <c r="C342" s="5"/>
      <c r="D342" s="5"/>
      <c r="E342" s="5"/>
      <c r="F342" s="5"/>
      <c r="G342" s="6"/>
      <c r="H342" s="9"/>
      <c r="I342" s="9"/>
      <c r="J342" s="8"/>
      <c r="K342" s="9"/>
      <c r="L342" s="9"/>
      <c r="M342" s="9"/>
      <c r="N342" s="9"/>
    </row>
    <row r="343" spans="1:14" ht="12.75" customHeight="1" x14ac:dyDescent="0.3">
      <c r="A343" s="5"/>
      <c r="B343" s="5"/>
      <c r="C343" s="5"/>
      <c r="D343" s="5"/>
      <c r="F343" s="5"/>
      <c r="G343" s="6"/>
      <c r="H343" s="9"/>
      <c r="I343" s="9"/>
      <c r="J343" s="8"/>
      <c r="K343" s="9"/>
      <c r="L343" s="9"/>
      <c r="M343" s="9"/>
      <c r="N343" s="9"/>
    </row>
    <row r="344" spans="1:14" ht="12.75" customHeight="1" x14ac:dyDescent="0.3">
      <c r="A344" s="5"/>
      <c r="B344" s="5"/>
      <c r="C344" s="5"/>
      <c r="D344" s="5"/>
      <c r="F344" s="5"/>
      <c r="G344" s="6"/>
      <c r="H344" s="9"/>
      <c r="I344" s="9"/>
      <c r="J344" s="8"/>
      <c r="K344" s="9"/>
      <c r="L344" s="9"/>
      <c r="M344" s="9"/>
      <c r="N344" s="9"/>
    </row>
    <row r="345" spans="1:14" ht="12.75" customHeight="1" x14ac:dyDescent="0.3">
      <c r="A345" s="5"/>
      <c r="B345" s="5"/>
      <c r="C345" s="5"/>
      <c r="D345" s="5"/>
      <c r="F345" s="5"/>
      <c r="G345" s="6"/>
      <c r="H345" s="9"/>
      <c r="I345" s="9"/>
      <c r="J345" s="8"/>
      <c r="K345" s="9"/>
      <c r="L345" s="9"/>
      <c r="M345" s="9"/>
      <c r="N345" s="9"/>
    </row>
    <row r="346" spans="1:14" ht="12.75" customHeight="1" x14ac:dyDescent="0.3">
      <c r="A346" s="5"/>
      <c r="B346" s="5"/>
      <c r="C346" s="5"/>
      <c r="D346" s="5"/>
      <c r="E346" s="5"/>
      <c r="F346" s="5"/>
      <c r="G346" s="6"/>
      <c r="H346" s="9"/>
      <c r="I346" s="9"/>
      <c r="J346" s="8"/>
      <c r="K346" s="9"/>
      <c r="L346" s="9"/>
      <c r="M346" s="9"/>
      <c r="N346" s="9"/>
    </row>
    <row r="347" spans="1:14" ht="12.75" customHeight="1" x14ac:dyDescent="0.3">
      <c r="A347" s="5"/>
      <c r="B347" s="5"/>
      <c r="C347" s="5"/>
      <c r="D347" s="5"/>
      <c r="F347" s="5"/>
      <c r="G347" s="6"/>
      <c r="H347" s="9"/>
      <c r="I347" s="9"/>
      <c r="J347" s="8"/>
      <c r="K347" s="9"/>
      <c r="L347" s="9"/>
      <c r="M347" s="9"/>
      <c r="N347" s="9"/>
    </row>
    <row r="348" spans="1:14" ht="12.75" customHeight="1" x14ac:dyDescent="0.3">
      <c r="A348" s="5"/>
      <c r="B348" s="5"/>
      <c r="C348" s="5"/>
      <c r="D348" s="5"/>
      <c r="F348" s="5"/>
      <c r="G348" s="6"/>
      <c r="H348" s="9"/>
      <c r="I348" s="9"/>
      <c r="J348" s="8"/>
      <c r="K348" s="9"/>
      <c r="L348" s="9"/>
      <c r="M348" s="9"/>
      <c r="N348" s="9"/>
    </row>
    <row r="349" spans="1:14" ht="12.75" customHeight="1" x14ac:dyDescent="0.3">
      <c r="A349" s="5"/>
      <c r="B349" s="5"/>
      <c r="C349" s="5"/>
      <c r="D349" s="5"/>
      <c r="F349" s="5"/>
      <c r="G349" s="6"/>
      <c r="H349" s="9"/>
      <c r="I349" s="9"/>
      <c r="J349" s="8"/>
      <c r="K349" s="9"/>
      <c r="L349" s="9"/>
      <c r="M349" s="9"/>
      <c r="N349" s="9"/>
    </row>
    <row r="350" spans="1:14" ht="12.75" customHeight="1" x14ac:dyDescent="0.3">
      <c r="A350" s="5"/>
      <c r="B350" s="5"/>
      <c r="C350" s="5"/>
      <c r="D350" s="5"/>
      <c r="E350" s="5"/>
      <c r="F350" s="5"/>
      <c r="G350" s="6"/>
      <c r="H350" s="9"/>
      <c r="I350" s="9"/>
      <c r="J350" s="8"/>
      <c r="K350" s="9"/>
      <c r="L350" s="9"/>
      <c r="M350" s="9"/>
      <c r="N350" s="9"/>
    </row>
    <row r="351" spans="1:14" ht="12.75" customHeight="1" x14ac:dyDescent="0.3">
      <c r="A351" s="5"/>
      <c r="B351" s="5"/>
      <c r="C351" s="5"/>
      <c r="D351" s="5"/>
      <c r="E351" s="5"/>
      <c r="F351" s="5"/>
      <c r="G351" s="6"/>
      <c r="H351" s="9"/>
      <c r="I351" s="9"/>
      <c r="J351" s="8"/>
      <c r="K351" s="9"/>
      <c r="L351" s="9"/>
      <c r="M351" s="9"/>
      <c r="N351" s="9"/>
    </row>
    <row r="352" spans="1:14" ht="12.75" customHeight="1" x14ac:dyDescent="0.3">
      <c r="A352" s="5"/>
      <c r="B352" s="5"/>
      <c r="C352" s="5"/>
      <c r="D352" s="5"/>
      <c r="F352" s="5"/>
      <c r="G352" s="6"/>
      <c r="H352" s="9"/>
      <c r="I352" s="9"/>
      <c r="J352" s="8"/>
      <c r="K352" s="9"/>
      <c r="L352" s="9"/>
      <c r="M352" s="9"/>
      <c r="N352" s="9"/>
    </row>
    <row r="353" spans="1:14" ht="12.75" customHeight="1" x14ac:dyDescent="0.3">
      <c r="A353" s="5"/>
      <c r="B353" s="5"/>
      <c r="C353" s="5"/>
      <c r="D353" s="5"/>
      <c r="F353" s="5"/>
      <c r="G353" s="6"/>
      <c r="H353" s="9"/>
      <c r="I353" s="9"/>
      <c r="J353" s="8"/>
      <c r="K353" s="9"/>
      <c r="L353" s="9"/>
      <c r="M353" s="9"/>
      <c r="N353" s="9"/>
    </row>
    <row r="354" spans="1:14" ht="12.75" customHeight="1" x14ac:dyDescent="0.3">
      <c r="A354" s="5"/>
      <c r="B354" s="5"/>
      <c r="C354" s="5"/>
      <c r="D354" s="5"/>
      <c r="F354" s="5"/>
      <c r="G354" s="6"/>
      <c r="H354" s="9"/>
      <c r="I354" s="9"/>
      <c r="J354" s="8"/>
      <c r="K354" s="9"/>
      <c r="L354" s="9"/>
      <c r="M354" s="9"/>
      <c r="N354" s="9"/>
    </row>
    <row r="355" spans="1:14" ht="12.75" customHeight="1" x14ac:dyDescent="0.3">
      <c r="A355" s="5"/>
      <c r="B355" s="5"/>
      <c r="C355" s="5"/>
      <c r="D355" s="5"/>
      <c r="F355" s="5"/>
      <c r="G355" s="6"/>
      <c r="H355" s="9"/>
      <c r="I355" s="9"/>
      <c r="J355" s="8"/>
      <c r="K355" s="9"/>
      <c r="L355" s="9"/>
      <c r="M355" s="9"/>
      <c r="N355" s="9"/>
    </row>
    <row r="356" spans="1:14" ht="12.75" customHeight="1" x14ac:dyDescent="0.3">
      <c r="A356" s="5"/>
      <c r="B356" s="5"/>
      <c r="C356" s="5"/>
      <c r="D356" s="5"/>
      <c r="E356" s="5"/>
      <c r="F356" s="5"/>
      <c r="G356" s="6"/>
      <c r="H356" s="9"/>
      <c r="I356" s="9"/>
      <c r="J356" s="8"/>
      <c r="K356" s="9"/>
      <c r="L356" s="9"/>
      <c r="M356" s="9"/>
      <c r="N356" s="9"/>
    </row>
    <row r="357" spans="1:14" ht="12.75" customHeight="1" x14ac:dyDescent="0.3">
      <c r="A357" s="5"/>
      <c r="B357" s="5"/>
      <c r="C357" s="5"/>
      <c r="D357" s="5"/>
      <c r="F357" s="5"/>
      <c r="G357" s="6"/>
      <c r="H357" s="9"/>
      <c r="I357" s="9"/>
      <c r="J357" s="8"/>
      <c r="K357" s="9"/>
      <c r="L357" s="9"/>
      <c r="M357" s="9"/>
      <c r="N357" s="9"/>
    </row>
    <row r="358" spans="1:14" ht="12.75" customHeight="1" x14ac:dyDescent="0.3">
      <c r="A358" s="5"/>
      <c r="B358" s="5"/>
      <c r="C358" s="5"/>
      <c r="D358" s="5"/>
      <c r="E358" s="5"/>
      <c r="F358" s="5"/>
      <c r="G358" s="6"/>
    </row>
    <row r="359" spans="1:14" ht="12.75" customHeight="1" x14ac:dyDescent="0.3">
      <c r="A359" s="5"/>
      <c r="B359" s="5"/>
      <c r="C359" s="5"/>
      <c r="D359" s="5"/>
      <c r="F359" s="5"/>
      <c r="G359" s="6"/>
    </row>
    <row r="360" spans="1:14" ht="12.75" customHeight="1" x14ac:dyDescent="0.3">
      <c r="A360" s="5"/>
      <c r="B360" s="5"/>
      <c r="C360" s="5"/>
      <c r="D360" s="5"/>
      <c r="E360" s="5"/>
      <c r="F360" s="5"/>
      <c r="G360" s="6"/>
    </row>
    <row r="361" spans="1:14" ht="12.75" customHeight="1" x14ac:dyDescent="0.3">
      <c r="A361" s="5"/>
      <c r="B361" s="5"/>
      <c r="C361" s="5"/>
      <c r="D361" s="5"/>
      <c r="F361" s="5"/>
      <c r="G361" s="6"/>
    </row>
    <row r="362" spans="1:14" ht="12.75" customHeight="1" x14ac:dyDescent="0.3">
      <c r="A362" s="5"/>
      <c r="B362" s="5"/>
      <c r="C362" s="5"/>
      <c r="D362" s="5"/>
      <c r="F362" s="5"/>
      <c r="G362" s="6"/>
    </row>
    <row r="363" spans="1:14" ht="12.75" customHeight="1" x14ac:dyDescent="0.3">
      <c r="A363" s="5"/>
      <c r="B363" s="5"/>
      <c r="C363" s="5"/>
      <c r="D363" s="5"/>
      <c r="E363" s="5"/>
      <c r="F363" s="5"/>
      <c r="G363" s="6"/>
    </row>
    <row r="364" spans="1:14" ht="12.75" customHeight="1" x14ac:dyDescent="0.3">
      <c r="A364" s="5"/>
      <c r="B364" s="5"/>
      <c r="C364" s="5"/>
      <c r="D364" s="5"/>
      <c r="F364" s="5"/>
      <c r="G364" s="6"/>
    </row>
    <row r="365" spans="1:14" ht="12.75" customHeight="1" x14ac:dyDescent="0.3">
      <c r="A365" s="5"/>
      <c r="B365" s="5"/>
      <c r="C365" s="5"/>
      <c r="D365" s="5"/>
      <c r="F365" s="5"/>
      <c r="G365" s="6"/>
    </row>
    <row r="366" spans="1:14" ht="12.75" customHeight="1" x14ac:dyDescent="0.3">
      <c r="A366" s="5"/>
      <c r="B366" s="5"/>
      <c r="C366" s="5"/>
      <c r="D366" s="5"/>
      <c r="E366" s="5"/>
      <c r="F366" s="5"/>
      <c r="G366" s="6"/>
    </row>
    <row r="367" spans="1:14" ht="12.75" customHeight="1" x14ac:dyDescent="0.3">
      <c r="A367" s="5"/>
      <c r="B367" s="5"/>
      <c r="C367" s="5"/>
      <c r="D367" s="5"/>
      <c r="E367" s="5"/>
      <c r="F367" s="5"/>
      <c r="G367" s="6"/>
    </row>
    <row r="368" spans="1:14" ht="12.75" customHeight="1" x14ac:dyDescent="0.3">
      <c r="A368" s="5"/>
      <c r="B368" s="5"/>
      <c r="C368" s="5"/>
      <c r="D368" s="5"/>
      <c r="F368" s="5"/>
      <c r="G368" s="6"/>
    </row>
    <row r="369" spans="1:7" ht="12.75" customHeight="1" x14ac:dyDescent="0.3">
      <c r="A369" s="5"/>
      <c r="B369" s="5"/>
      <c r="C369" s="5"/>
      <c r="D369" s="5"/>
      <c r="F369" s="5"/>
      <c r="G369" s="6"/>
    </row>
    <row r="370" spans="1:7" ht="12.75" customHeight="1" x14ac:dyDescent="0.3">
      <c r="A370" s="5"/>
      <c r="B370" s="5"/>
      <c r="C370" s="5"/>
      <c r="D370" s="5"/>
      <c r="F370" s="5"/>
      <c r="G370" s="6"/>
    </row>
    <row r="371" spans="1:7" ht="12.75" customHeight="1" x14ac:dyDescent="0.3">
      <c r="A371" s="5"/>
      <c r="B371" s="5"/>
      <c r="C371" s="5"/>
      <c r="D371" s="5"/>
      <c r="F371" s="5"/>
      <c r="G371" s="6"/>
    </row>
    <row r="372" spans="1:7" ht="12.75" customHeight="1" x14ac:dyDescent="0.3">
      <c r="A372" s="5"/>
      <c r="B372" s="5"/>
      <c r="C372" s="5"/>
      <c r="D372" s="5"/>
      <c r="E372" s="5"/>
      <c r="F372" s="5"/>
      <c r="G372" s="6"/>
    </row>
    <row r="373" spans="1:7" ht="12.75" customHeight="1" x14ac:dyDescent="0.3">
      <c r="A373" s="5"/>
      <c r="B373" s="5"/>
      <c r="C373" s="5"/>
      <c r="D373" s="5"/>
      <c r="F373" s="5"/>
      <c r="G373" s="6"/>
    </row>
    <row r="374" spans="1:7" ht="12.75" customHeight="1" x14ac:dyDescent="0.3">
      <c r="A374" s="5"/>
      <c r="B374" s="5"/>
      <c r="C374" s="5"/>
      <c r="D374" s="5"/>
      <c r="F374" s="5"/>
      <c r="G374" s="6"/>
    </row>
    <row r="375" spans="1:7" ht="12.75" customHeight="1" x14ac:dyDescent="0.3">
      <c r="A375" s="5"/>
      <c r="B375" s="5"/>
      <c r="C375" s="5"/>
      <c r="D375" s="5"/>
      <c r="E375" s="5"/>
      <c r="F375" s="5"/>
      <c r="G375" s="6"/>
    </row>
    <row r="376" spans="1:7" ht="12.75" customHeight="1" x14ac:dyDescent="0.3">
      <c r="A376" s="5"/>
      <c r="B376" s="5"/>
      <c r="C376" s="5"/>
      <c r="D376" s="5"/>
      <c r="F376" s="5"/>
      <c r="G376" s="6"/>
    </row>
    <row r="377" spans="1:7" ht="12.75" customHeight="1" x14ac:dyDescent="0.3">
      <c r="A377" s="5"/>
      <c r="B377" s="5"/>
      <c r="C377" s="5"/>
      <c r="D377" s="5"/>
      <c r="E377" s="5"/>
      <c r="F377" s="5"/>
      <c r="G377" s="6"/>
    </row>
    <row r="378" spans="1:7" ht="12.75" customHeight="1" x14ac:dyDescent="0.3">
      <c r="A378" s="5"/>
      <c r="B378" s="5"/>
      <c r="C378" s="5"/>
      <c r="D378" s="5"/>
      <c r="F378" s="5"/>
      <c r="G378" s="6"/>
    </row>
    <row r="379" spans="1:7" ht="12.75" customHeight="1" x14ac:dyDescent="0.3">
      <c r="A379" s="5"/>
      <c r="B379" s="5"/>
      <c r="C379" s="5"/>
      <c r="D379" s="5"/>
      <c r="F379" s="5"/>
      <c r="G379" s="6"/>
    </row>
    <row r="380" spans="1:7" ht="12.75" customHeight="1" x14ac:dyDescent="0.3">
      <c r="A380" s="5"/>
      <c r="B380" s="5"/>
      <c r="C380" s="5"/>
      <c r="D380" s="5"/>
      <c r="E380" s="5"/>
      <c r="F380" s="5"/>
      <c r="G380" s="6"/>
    </row>
    <row r="381" spans="1:7" ht="12.75" customHeight="1" x14ac:dyDescent="0.3">
      <c r="A381" s="5"/>
      <c r="B381" s="5"/>
      <c r="C381" s="5"/>
      <c r="D381" s="5"/>
      <c r="F381" s="5"/>
      <c r="G381" s="6"/>
    </row>
    <row r="382" spans="1:7" ht="12.75" customHeight="1" x14ac:dyDescent="0.3">
      <c r="A382" s="5"/>
      <c r="B382" s="5"/>
      <c r="C382" s="5"/>
      <c r="D382" s="5"/>
      <c r="F382" s="5"/>
      <c r="G382" s="6"/>
    </row>
    <row r="383" spans="1:7" ht="12.75" customHeight="1" x14ac:dyDescent="0.3">
      <c r="A383" s="5"/>
      <c r="B383" s="5"/>
      <c r="C383" s="5"/>
      <c r="D383" s="5"/>
      <c r="E383" s="5"/>
      <c r="F383" s="5"/>
      <c r="G383" s="6"/>
    </row>
    <row r="384" spans="1:7" ht="12.75" customHeight="1" x14ac:dyDescent="0.3">
      <c r="A384" s="5"/>
      <c r="B384" s="5"/>
      <c r="C384" s="5"/>
      <c r="D384" s="5"/>
      <c r="F384" s="5"/>
      <c r="G384" s="6"/>
    </row>
    <row r="385" spans="1:7" ht="12.75" customHeight="1" x14ac:dyDescent="0.3">
      <c r="A385" s="5"/>
      <c r="B385" s="5"/>
      <c r="C385" s="5"/>
      <c r="D385" s="5"/>
      <c r="F385" s="5"/>
      <c r="G385" s="6"/>
    </row>
    <row r="386" spans="1:7" ht="12.75" customHeight="1" x14ac:dyDescent="0.3">
      <c r="A386" s="5"/>
      <c r="B386" s="5"/>
      <c r="C386" s="5"/>
      <c r="D386" s="5"/>
      <c r="E386" s="5"/>
      <c r="F386" s="5"/>
      <c r="G386" s="6"/>
    </row>
    <row r="387" spans="1:7" ht="12.75" customHeight="1" x14ac:dyDescent="0.3">
      <c r="A387" s="5"/>
      <c r="B387" s="5"/>
      <c r="C387" s="5"/>
      <c r="D387" s="5"/>
      <c r="F387" s="5"/>
      <c r="G387" s="6"/>
    </row>
    <row r="388" spans="1:7" ht="12.75" customHeight="1" x14ac:dyDescent="0.3">
      <c r="A388" s="5"/>
      <c r="B388" s="5"/>
      <c r="C388" s="5"/>
      <c r="D388" s="5"/>
      <c r="E388" s="5"/>
      <c r="F388" s="5"/>
      <c r="G388" s="6"/>
    </row>
    <row r="389" spans="1:7" ht="12.75" customHeight="1" x14ac:dyDescent="0.3">
      <c r="A389" s="5"/>
      <c r="B389" s="5"/>
      <c r="C389" s="5"/>
      <c r="D389" s="5"/>
      <c r="E389" s="5"/>
      <c r="F389" s="5"/>
      <c r="G389" s="6"/>
    </row>
    <row r="390" spans="1:7" ht="12.75" customHeight="1" x14ac:dyDescent="0.3">
      <c r="A390" s="5"/>
      <c r="B390" s="5"/>
      <c r="C390" s="5"/>
      <c r="D390" s="5"/>
      <c r="F390" s="5"/>
      <c r="G390" s="6"/>
    </row>
    <row r="391" spans="1:7" ht="12.75" customHeight="1" x14ac:dyDescent="0.3">
      <c r="A391" s="5"/>
      <c r="B391" s="5"/>
      <c r="C391" s="5"/>
      <c r="D391" s="5"/>
      <c r="E391" s="5"/>
      <c r="F391" s="5"/>
      <c r="G391" s="6"/>
    </row>
    <row r="392" spans="1:7" ht="12.75" customHeight="1" x14ac:dyDescent="0.3">
      <c r="A392" s="5"/>
      <c r="B392" s="5"/>
      <c r="C392" s="5"/>
      <c r="D392" s="5"/>
      <c r="F392" s="5"/>
      <c r="G392" s="6"/>
    </row>
    <row r="393" spans="1:7" ht="12.75" customHeight="1" x14ac:dyDescent="0.3">
      <c r="A393" s="5"/>
      <c r="B393" s="5"/>
      <c r="C393" s="5"/>
      <c r="D393" s="5"/>
      <c r="E393" s="5"/>
      <c r="F393" s="5"/>
      <c r="G393" s="6"/>
    </row>
    <row r="394" spans="1:7" ht="12.75" customHeight="1" x14ac:dyDescent="0.3">
      <c r="A394" s="5"/>
      <c r="B394" s="5"/>
      <c r="C394" s="5"/>
      <c r="D394" s="5"/>
      <c r="F394" s="5"/>
      <c r="G394" s="6"/>
    </row>
    <row r="395" spans="1:7" ht="12.75" customHeight="1" x14ac:dyDescent="0.3">
      <c r="A395" s="5"/>
      <c r="B395" s="5"/>
      <c r="C395" s="5"/>
      <c r="D395" s="5"/>
      <c r="F395" s="5"/>
      <c r="G395" s="6"/>
    </row>
    <row r="396" spans="1:7" ht="12.75" customHeight="1" x14ac:dyDescent="0.3">
      <c r="A396" s="5"/>
      <c r="B396" s="5"/>
      <c r="C396" s="5"/>
      <c r="D396" s="5"/>
      <c r="F396" s="5"/>
      <c r="G396" s="6"/>
    </row>
    <row r="397" spans="1:7" ht="12.75" customHeight="1" x14ac:dyDescent="0.3">
      <c r="A397" s="5"/>
      <c r="B397" s="5"/>
      <c r="C397" s="5"/>
      <c r="D397" s="5"/>
      <c r="F397" s="5"/>
      <c r="G397" s="6"/>
    </row>
    <row r="398" spans="1:7" ht="12.75" customHeight="1" x14ac:dyDescent="0.3">
      <c r="A398" s="5"/>
      <c r="B398" s="5"/>
      <c r="C398" s="5"/>
      <c r="D398" s="5"/>
      <c r="E398" s="5"/>
      <c r="F398" s="5"/>
      <c r="G398" s="6"/>
    </row>
    <row r="399" spans="1:7" ht="12.75" customHeight="1" x14ac:dyDescent="0.3">
      <c r="A399" s="5"/>
      <c r="B399" s="5"/>
      <c r="C399" s="5"/>
      <c r="D399" s="5"/>
      <c r="E399" s="5"/>
      <c r="F399" s="5"/>
      <c r="G399" s="6"/>
    </row>
    <row r="400" spans="1:7" ht="12.75" customHeight="1" x14ac:dyDescent="0.3">
      <c r="A400" s="5"/>
      <c r="B400" s="5"/>
      <c r="C400" s="5"/>
      <c r="D400" s="5"/>
      <c r="F400" s="5"/>
      <c r="G400" s="6"/>
    </row>
    <row r="401" spans="1:7" ht="12.75" customHeight="1" x14ac:dyDescent="0.3">
      <c r="A401" s="5"/>
      <c r="B401" s="5"/>
      <c r="C401" s="5"/>
      <c r="D401" s="5"/>
      <c r="F401" s="5"/>
      <c r="G401" s="6"/>
    </row>
    <row r="402" spans="1:7" ht="12.75" customHeight="1" x14ac:dyDescent="0.3">
      <c r="A402" s="5"/>
      <c r="B402" s="5"/>
      <c r="C402" s="5"/>
      <c r="D402" s="5"/>
      <c r="E402" s="5"/>
      <c r="F402" s="5"/>
      <c r="G402" s="6"/>
    </row>
    <row r="403" spans="1:7" ht="12.75" customHeight="1" x14ac:dyDescent="0.3">
      <c r="A403" s="5"/>
      <c r="B403" s="5"/>
      <c r="C403" s="5"/>
      <c r="D403" s="5"/>
      <c r="F403" s="5"/>
      <c r="G403" s="6"/>
    </row>
    <row r="404" spans="1:7" ht="12.75" customHeight="1" x14ac:dyDescent="0.3">
      <c r="A404" s="5"/>
      <c r="B404" s="5"/>
      <c r="C404" s="5"/>
      <c r="D404" s="5"/>
      <c r="F404" s="5"/>
      <c r="G404" s="6"/>
    </row>
    <row r="405" spans="1:7" ht="12.75" customHeight="1" x14ac:dyDescent="0.3">
      <c r="A405" s="5"/>
      <c r="B405" s="5"/>
      <c r="C405" s="5"/>
      <c r="D405" s="5"/>
      <c r="E405" s="5"/>
      <c r="F405" s="5"/>
      <c r="G405" s="6"/>
    </row>
    <row r="406" spans="1:7" ht="12.75" customHeight="1" x14ac:dyDescent="0.3">
      <c r="A406" s="5"/>
      <c r="B406" s="5"/>
      <c r="C406" s="5"/>
      <c r="D406" s="5"/>
      <c r="F406" s="5"/>
      <c r="G406" s="6"/>
    </row>
    <row r="407" spans="1:7" ht="12.75" customHeight="1" x14ac:dyDescent="0.3">
      <c r="A407" s="5"/>
      <c r="B407" s="5"/>
      <c r="C407" s="5"/>
      <c r="D407" s="5"/>
      <c r="E407" s="5"/>
      <c r="F407" s="5"/>
      <c r="G407" s="6"/>
    </row>
    <row r="408" spans="1:7" ht="12.75" customHeight="1" x14ac:dyDescent="0.3">
      <c r="A408" s="5"/>
      <c r="B408" s="5"/>
      <c r="C408" s="5"/>
      <c r="D408" s="5"/>
      <c r="F408" s="5"/>
      <c r="G408" s="6"/>
    </row>
    <row r="409" spans="1:7" ht="12.75" customHeight="1" x14ac:dyDescent="0.3">
      <c r="A409" s="5"/>
      <c r="B409" s="5"/>
      <c r="C409" s="5"/>
      <c r="D409" s="5"/>
      <c r="F409" s="5"/>
      <c r="G409" s="6"/>
    </row>
    <row r="410" spans="1:7" ht="12.75" customHeight="1" x14ac:dyDescent="0.3">
      <c r="A410" s="5"/>
      <c r="B410" s="5"/>
      <c r="C410" s="5"/>
      <c r="D410" s="5"/>
      <c r="F410" s="5"/>
      <c r="G410" s="6"/>
    </row>
    <row r="411" spans="1:7" ht="12.75" customHeight="1" x14ac:dyDescent="0.3">
      <c r="A411" s="5"/>
      <c r="B411" s="5"/>
      <c r="C411" s="5"/>
      <c r="D411" s="5"/>
      <c r="E411" s="5"/>
      <c r="F411" s="5"/>
      <c r="G411" s="6"/>
    </row>
    <row r="412" spans="1:7" ht="12.75" customHeight="1" x14ac:dyDescent="0.3">
      <c r="A412" s="5"/>
      <c r="B412" s="5"/>
      <c r="C412" s="5"/>
      <c r="D412" s="5"/>
      <c r="E412" s="5"/>
      <c r="F412" s="5"/>
      <c r="G412" s="6"/>
    </row>
    <row r="413" spans="1:7" ht="12.75" customHeight="1" x14ac:dyDescent="0.3">
      <c r="A413" s="5"/>
      <c r="B413" s="5"/>
      <c r="C413" s="5"/>
      <c r="D413" s="5"/>
      <c r="F413" s="5"/>
      <c r="G413" s="6"/>
    </row>
    <row r="414" spans="1:7" ht="12.75" customHeight="1" x14ac:dyDescent="0.3">
      <c r="A414" s="5"/>
      <c r="B414" s="5"/>
      <c r="C414" s="5"/>
      <c r="D414" s="5"/>
      <c r="F414" s="5"/>
      <c r="G414" s="6"/>
    </row>
    <row r="415" spans="1:7" ht="12.75" customHeight="1" x14ac:dyDescent="0.3">
      <c r="A415" s="5"/>
      <c r="B415" s="5"/>
      <c r="C415" s="5"/>
      <c r="D415" s="5"/>
      <c r="E415" s="5"/>
      <c r="F415" s="5"/>
      <c r="G415" s="6"/>
    </row>
    <row r="416" spans="1:7" ht="12.75" customHeight="1" x14ac:dyDescent="0.3">
      <c r="A416" s="5"/>
      <c r="B416" s="5"/>
      <c r="C416" s="5"/>
      <c r="D416" s="5"/>
      <c r="F416" s="5"/>
      <c r="G416" s="6"/>
    </row>
    <row r="417" spans="1:7" ht="12.75" customHeight="1" x14ac:dyDescent="0.3">
      <c r="A417" s="5"/>
      <c r="B417" s="5"/>
      <c r="C417" s="5"/>
      <c r="D417" s="5"/>
      <c r="E417" s="5"/>
      <c r="F417" s="5"/>
      <c r="G417" s="6"/>
    </row>
    <row r="418" spans="1:7" ht="12.75" customHeight="1" x14ac:dyDescent="0.3">
      <c r="A418" s="5"/>
      <c r="B418" s="5"/>
      <c r="C418" s="5"/>
      <c r="D418" s="5"/>
      <c r="E418" s="5"/>
      <c r="F418" s="5"/>
      <c r="G418" s="6"/>
    </row>
    <row r="419" spans="1:7" ht="12.75" customHeight="1" x14ac:dyDescent="0.3">
      <c r="A419" s="5"/>
      <c r="B419" s="5"/>
      <c r="C419" s="5"/>
      <c r="D419" s="5"/>
      <c r="E419" s="5"/>
      <c r="F419" s="5"/>
      <c r="G419" s="6"/>
    </row>
    <row r="420" spans="1:7" ht="12.75" customHeight="1" x14ac:dyDescent="0.3">
      <c r="A420" s="5"/>
      <c r="B420" s="5"/>
      <c r="C420" s="5"/>
      <c r="D420" s="5"/>
      <c r="E420" s="5"/>
      <c r="F420" s="5"/>
      <c r="G420" s="6"/>
    </row>
    <row r="421" spans="1:7" ht="12.75" customHeight="1" x14ac:dyDescent="0.3">
      <c r="A421" s="5"/>
      <c r="B421" s="5"/>
      <c r="C421" s="5"/>
      <c r="D421" s="5"/>
      <c r="F421" s="5"/>
      <c r="G421" s="6"/>
    </row>
    <row r="422" spans="1:7" ht="12.75" customHeight="1" x14ac:dyDescent="0.3">
      <c r="A422" s="5"/>
      <c r="B422" s="5"/>
      <c r="C422" s="5"/>
      <c r="D422" s="5"/>
      <c r="F422" s="5"/>
      <c r="G422" s="6"/>
    </row>
    <row r="423" spans="1:7" ht="12.75" customHeight="1" x14ac:dyDescent="0.3">
      <c r="A423" s="5"/>
      <c r="B423" s="5"/>
      <c r="C423" s="5"/>
      <c r="D423" s="5"/>
      <c r="E423" s="5"/>
      <c r="F423" s="5"/>
      <c r="G423" s="6"/>
    </row>
    <row r="424" spans="1:7" ht="12.75" customHeight="1" x14ac:dyDescent="0.3">
      <c r="A424" s="5"/>
      <c r="B424" s="5"/>
      <c r="C424" s="5"/>
      <c r="D424" s="5"/>
      <c r="F424" s="5"/>
      <c r="G424" s="6"/>
    </row>
    <row r="425" spans="1:7" ht="12.75" customHeight="1" x14ac:dyDescent="0.3">
      <c r="A425" s="5"/>
      <c r="B425" s="5"/>
      <c r="C425" s="5"/>
      <c r="D425" s="5"/>
      <c r="F425" s="5"/>
      <c r="G425" s="6"/>
    </row>
    <row r="426" spans="1:7" ht="12.75" customHeight="1" x14ac:dyDescent="0.3">
      <c r="A426" s="5"/>
      <c r="B426" s="5"/>
      <c r="C426" s="5"/>
      <c r="D426" s="5"/>
      <c r="F426" s="5"/>
      <c r="G426" s="6"/>
    </row>
    <row r="427" spans="1:7" ht="12.75" customHeight="1" x14ac:dyDescent="0.3">
      <c r="A427" s="5"/>
      <c r="B427" s="5"/>
      <c r="C427" s="5"/>
      <c r="D427" s="5"/>
      <c r="E427" s="5"/>
      <c r="F427" s="5"/>
      <c r="G427" s="6"/>
    </row>
    <row r="428" spans="1:7" ht="12.75" customHeight="1" x14ac:dyDescent="0.3">
      <c r="A428" s="5"/>
      <c r="B428" s="5"/>
      <c r="C428" s="5"/>
      <c r="D428" s="5"/>
      <c r="E428" s="5"/>
      <c r="F428" s="5"/>
      <c r="G428" s="6"/>
    </row>
    <row r="429" spans="1:7" ht="12.75" customHeight="1" x14ac:dyDescent="0.3">
      <c r="A429" s="5"/>
      <c r="B429" s="5"/>
      <c r="C429" s="5"/>
      <c r="D429" s="5"/>
      <c r="F429" s="5"/>
      <c r="G429" s="6"/>
    </row>
    <row r="430" spans="1:7" ht="12.75" customHeight="1" x14ac:dyDescent="0.3">
      <c r="A430" s="5"/>
      <c r="B430" s="5"/>
      <c r="C430" s="5"/>
      <c r="D430" s="5"/>
      <c r="E430" s="5"/>
      <c r="F430" s="5"/>
      <c r="G430" s="6"/>
    </row>
    <row r="431" spans="1:7" ht="12.75" customHeight="1" x14ac:dyDescent="0.3">
      <c r="A431" s="5"/>
      <c r="B431" s="5"/>
      <c r="C431" s="5"/>
      <c r="D431" s="5"/>
      <c r="F431" s="5"/>
      <c r="G431" s="6"/>
    </row>
    <row r="432" spans="1:7" ht="12.75" customHeight="1" x14ac:dyDescent="0.3">
      <c r="A432" s="5"/>
      <c r="B432" s="5"/>
      <c r="C432" s="5"/>
      <c r="D432" s="5"/>
      <c r="F432" s="5"/>
      <c r="G432" s="6"/>
    </row>
    <row r="433" spans="1:7" ht="12.75" customHeight="1" x14ac:dyDescent="0.3">
      <c r="A433" s="5"/>
      <c r="B433" s="5"/>
      <c r="C433" s="5"/>
      <c r="D433" s="5"/>
      <c r="E433" s="5"/>
      <c r="F433" s="5"/>
      <c r="G433" s="6"/>
    </row>
    <row r="434" spans="1:7" ht="12.75" customHeight="1" x14ac:dyDescent="0.3">
      <c r="A434" s="5"/>
      <c r="B434" s="5"/>
      <c r="C434" s="5"/>
      <c r="D434" s="5"/>
      <c r="F434" s="5"/>
      <c r="G434" s="6"/>
    </row>
    <row r="435" spans="1:7" ht="12.75" customHeight="1" x14ac:dyDescent="0.3">
      <c r="A435" s="5"/>
      <c r="B435" s="5"/>
      <c r="C435" s="5"/>
      <c r="D435" s="5"/>
      <c r="F435" s="5"/>
      <c r="G435" s="6"/>
    </row>
    <row r="436" spans="1:7" ht="12.75" customHeight="1" x14ac:dyDescent="0.3">
      <c r="A436" s="5"/>
      <c r="B436" s="5"/>
      <c r="C436" s="5"/>
      <c r="D436" s="5"/>
      <c r="F436" s="5"/>
      <c r="G436" s="6"/>
    </row>
    <row r="437" spans="1:7" ht="12.75" customHeight="1" x14ac:dyDescent="0.3">
      <c r="A437" s="5"/>
      <c r="B437" s="5"/>
      <c r="C437" s="5"/>
      <c r="D437" s="5"/>
      <c r="E437" s="5"/>
      <c r="F437" s="5"/>
      <c r="G437" s="6"/>
    </row>
    <row r="438" spans="1:7" ht="12.75" customHeight="1" x14ac:dyDescent="0.3">
      <c r="A438" s="5"/>
      <c r="B438" s="5"/>
      <c r="C438" s="5"/>
      <c r="D438" s="5"/>
      <c r="E438" s="5"/>
      <c r="F438" s="5"/>
      <c r="G438" s="6"/>
    </row>
    <row r="439" spans="1:7" ht="12.75" customHeight="1" x14ac:dyDescent="0.3">
      <c r="A439" s="5"/>
      <c r="B439" s="5"/>
      <c r="C439" s="5"/>
      <c r="D439" s="5"/>
      <c r="E439" s="5"/>
      <c r="F439" s="5"/>
      <c r="G439" s="6"/>
    </row>
    <row r="440" spans="1:7" ht="12.75" customHeight="1" x14ac:dyDescent="0.3">
      <c r="A440" s="5"/>
      <c r="B440" s="5"/>
      <c r="C440" s="5"/>
      <c r="D440" s="5"/>
      <c r="E440" s="5"/>
      <c r="F440" s="5"/>
      <c r="G440" s="6"/>
    </row>
    <row r="441" spans="1:7" ht="12.75" customHeight="1" x14ac:dyDescent="0.3">
      <c r="A441" s="5"/>
      <c r="B441" s="5"/>
      <c r="C441" s="5"/>
      <c r="D441" s="5"/>
      <c r="E441" s="5"/>
      <c r="F441" s="5"/>
      <c r="G441" s="6"/>
    </row>
    <row r="442" spans="1:7" ht="12.75" customHeight="1" x14ac:dyDescent="0.3">
      <c r="A442" s="5"/>
      <c r="B442" s="5"/>
      <c r="C442" s="5"/>
      <c r="D442" s="5"/>
      <c r="F442" s="5"/>
      <c r="G442" s="6"/>
    </row>
    <row r="443" spans="1:7" ht="12.75" customHeight="1" x14ac:dyDescent="0.3">
      <c r="A443" s="5"/>
      <c r="B443" s="5"/>
      <c r="C443" s="5"/>
      <c r="D443" s="5"/>
      <c r="F443" s="5"/>
      <c r="G443" s="6"/>
    </row>
    <row r="444" spans="1:7" ht="12.75" customHeight="1" x14ac:dyDescent="0.3">
      <c r="A444" s="5"/>
      <c r="B444" s="5"/>
      <c r="C444" s="5"/>
      <c r="D444" s="5"/>
      <c r="E444" s="5"/>
      <c r="F444" s="5"/>
      <c r="G444" s="6"/>
    </row>
    <row r="445" spans="1:7" ht="12.75" customHeight="1" x14ac:dyDescent="0.3">
      <c r="A445" s="5"/>
      <c r="B445" s="5"/>
      <c r="C445" s="5"/>
      <c r="D445" s="5"/>
      <c r="F445" s="5"/>
      <c r="G445" s="6"/>
    </row>
    <row r="446" spans="1:7" ht="12.75" customHeight="1" x14ac:dyDescent="0.3">
      <c r="A446" s="5"/>
      <c r="B446" s="5"/>
      <c r="C446" s="5"/>
      <c r="D446" s="5"/>
      <c r="F446" s="5"/>
      <c r="G446" s="6"/>
    </row>
    <row r="447" spans="1:7" ht="12.75" customHeight="1" x14ac:dyDescent="0.3">
      <c r="A447" s="5"/>
      <c r="B447" s="5"/>
      <c r="C447" s="5"/>
      <c r="D447" s="5"/>
      <c r="E447" s="5"/>
      <c r="F447" s="5"/>
      <c r="G447" s="6"/>
    </row>
    <row r="448" spans="1:7" ht="12.75" customHeight="1" x14ac:dyDescent="0.3">
      <c r="A448" s="5"/>
      <c r="B448" s="5"/>
      <c r="C448" s="5"/>
      <c r="D448" s="5"/>
      <c r="F448" s="5"/>
      <c r="G448" s="6"/>
    </row>
    <row r="449" spans="1:7" ht="12.75" customHeight="1" x14ac:dyDescent="0.3">
      <c r="A449" s="5"/>
      <c r="B449" s="5"/>
      <c r="C449" s="5"/>
      <c r="D449" s="5"/>
      <c r="E449" s="5"/>
      <c r="F449" s="5"/>
      <c r="G449" s="6"/>
    </row>
    <row r="450" spans="1:7" ht="12.75" customHeight="1" x14ac:dyDescent="0.3">
      <c r="A450" s="5"/>
      <c r="B450" s="5"/>
      <c r="C450" s="5"/>
      <c r="D450" s="5"/>
      <c r="E450" s="5"/>
      <c r="F450" s="5"/>
      <c r="G450" s="6"/>
    </row>
    <row r="451" spans="1:7" ht="12.75" customHeight="1" x14ac:dyDescent="0.3">
      <c r="A451" s="5"/>
      <c r="B451" s="5"/>
      <c r="C451" s="5"/>
      <c r="D451" s="5"/>
      <c r="F451" s="5"/>
      <c r="G451" s="6"/>
    </row>
    <row r="452" spans="1:7" ht="12.75" customHeight="1" x14ac:dyDescent="0.3">
      <c r="A452" s="5"/>
      <c r="B452" s="5"/>
      <c r="C452" s="5"/>
      <c r="D452" s="5"/>
      <c r="E452" s="5"/>
      <c r="F452" s="5"/>
      <c r="G452" s="6"/>
    </row>
    <row r="453" spans="1:7" ht="12.75" customHeight="1" x14ac:dyDescent="0.3">
      <c r="A453" s="5"/>
      <c r="B453" s="5"/>
      <c r="C453" s="5"/>
      <c r="D453" s="5"/>
      <c r="F453" s="5"/>
      <c r="G453" s="6"/>
    </row>
    <row r="454" spans="1:7" ht="12.75" customHeight="1" x14ac:dyDescent="0.3">
      <c r="A454" s="5"/>
      <c r="B454" s="5"/>
      <c r="C454" s="5"/>
      <c r="D454" s="5"/>
      <c r="F454" s="5"/>
      <c r="G454" s="6"/>
    </row>
    <row r="455" spans="1:7" ht="12.75" customHeight="1" x14ac:dyDescent="0.3">
      <c r="A455" s="5"/>
      <c r="B455" s="5"/>
      <c r="C455" s="5"/>
      <c r="D455" s="5"/>
      <c r="F455" s="5"/>
      <c r="G455" s="6"/>
    </row>
    <row r="456" spans="1:7" ht="12.75" customHeight="1" x14ac:dyDescent="0.3">
      <c r="A456" s="5"/>
      <c r="B456" s="5"/>
      <c r="C456" s="5"/>
      <c r="D456" s="5"/>
      <c r="E456" s="5"/>
      <c r="F456" s="5"/>
      <c r="G456" s="6"/>
    </row>
    <row r="457" spans="1:7" ht="12.75" customHeight="1" x14ac:dyDescent="0.3">
      <c r="A457" s="5"/>
      <c r="B457" s="5"/>
      <c r="C457" s="5"/>
      <c r="D457" s="5"/>
      <c r="F457" s="5"/>
      <c r="G457" s="6"/>
    </row>
    <row r="458" spans="1:7" ht="12.75" customHeight="1" x14ac:dyDescent="0.3">
      <c r="A458" s="5"/>
      <c r="B458" s="5"/>
      <c r="C458" s="5"/>
      <c r="D458" s="5"/>
      <c r="E458" s="5"/>
      <c r="F458" s="5"/>
      <c r="G458" s="6"/>
    </row>
    <row r="459" spans="1:7" ht="12.75" customHeight="1" x14ac:dyDescent="0.3">
      <c r="A459" s="5"/>
      <c r="B459" s="5"/>
      <c r="C459" s="5"/>
      <c r="D459" s="5"/>
      <c r="F459" s="5"/>
      <c r="G459" s="6"/>
    </row>
    <row r="460" spans="1:7" ht="12.75" customHeight="1" x14ac:dyDescent="0.3">
      <c r="A460" s="5"/>
      <c r="B460" s="5"/>
      <c r="C460" s="5"/>
      <c r="D460" s="5"/>
      <c r="F460" s="5"/>
      <c r="G460" s="6"/>
    </row>
    <row r="461" spans="1:7" ht="12.75" customHeight="1" x14ac:dyDescent="0.3">
      <c r="A461" s="5"/>
      <c r="B461" s="5"/>
      <c r="C461" s="5"/>
      <c r="D461" s="5"/>
      <c r="F461" s="5"/>
      <c r="G461" s="6"/>
    </row>
    <row r="462" spans="1:7" ht="12.75" customHeight="1" x14ac:dyDescent="0.3">
      <c r="A462" s="5"/>
      <c r="B462" s="5"/>
      <c r="C462" s="5"/>
      <c r="D462" s="5"/>
      <c r="E462" s="5"/>
      <c r="F462" s="5"/>
      <c r="G462" s="6"/>
    </row>
    <row r="463" spans="1:7" ht="12.75" customHeight="1" x14ac:dyDescent="0.3">
      <c r="A463" s="5"/>
      <c r="B463" s="5"/>
      <c r="C463" s="5"/>
      <c r="D463" s="5"/>
      <c r="E463" s="5"/>
      <c r="F463" s="5"/>
      <c r="G463" s="6"/>
    </row>
    <row r="464" spans="1:7" ht="12.75" customHeight="1" x14ac:dyDescent="0.3">
      <c r="A464" s="5"/>
      <c r="B464" s="5"/>
      <c r="C464" s="5"/>
      <c r="D464" s="5"/>
      <c r="F464" s="5"/>
      <c r="G464" s="6"/>
    </row>
    <row r="465" spans="1:7" ht="12.75" customHeight="1" x14ac:dyDescent="0.3">
      <c r="A465" s="5"/>
      <c r="B465" s="5"/>
      <c r="C465" s="5"/>
      <c r="D465" s="5"/>
      <c r="E465" s="5"/>
      <c r="F465" s="5"/>
      <c r="G465" s="6"/>
    </row>
    <row r="466" spans="1:7" ht="12.75" customHeight="1" x14ac:dyDescent="0.3">
      <c r="A466" s="5"/>
      <c r="B466" s="5"/>
      <c r="C466" s="5"/>
      <c r="D466" s="5"/>
      <c r="E466" s="5"/>
      <c r="F466" s="5"/>
      <c r="G466" s="6"/>
    </row>
    <row r="467" spans="1:7" ht="12.75" customHeight="1" x14ac:dyDescent="0.3">
      <c r="A467" s="5"/>
      <c r="B467" s="5"/>
      <c r="C467" s="5"/>
      <c r="D467" s="5"/>
      <c r="F467" s="5"/>
      <c r="G467" s="6"/>
    </row>
    <row r="468" spans="1:7" ht="12.75" customHeight="1" x14ac:dyDescent="0.3">
      <c r="A468" s="5"/>
      <c r="B468" s="5"/>
      <c r="C468" s="5"/>
      <c r="D468" s="5"/>
      <c r="F468" s="5"/>
      <c r="G468" s="6"/>
    </row>
    <row r="469" spans="1:7" ht="12.75" customHeight="1" x14ac:dyDescent="0.3">
      <c r="A469" s="5"/>
      <c r="B469" s="5"/>
      <c r="C469" s="5"/>
      <c r="D469" s="5"/>
      <c r="F469" s="5"/>
      <c r="G469" s="6"/>
    </row>
    <row r="470" spans="1:7" ht="12.75" customHeight="1" x14ac:dyDescent="0.3">
      <c r="A470" s="5"/>
      <c r="B470" s="5"/>
      <c r="C470" s="5"/>
      <c r="D470" s="5"/>
      <c r="E470" s="5"/>
      <c r="F470" s="5"/>
      <c r="G470" s="6"/>
    </row>
    <row r="471" spans="1:7" ht="12.75" customHeight="1" x14ac:dyDescent="0.3">
      <c r="A471" s="5"/>
      <c r="B471" s="5"/>
      <c r="C471" s="5"/>
      <c r="D471" s="5"/>
      <c r="F471" s="5"/>
      <c r="G471" s="6"/>
    </row>
    <row r="472" spans="1:7" ht="12.75" customHeight="1" x14ac:dyDescent="0.3">
      <c r="A472" s="5"/>
      <c r="B472" s="5"/>
      <c r="C472" s="5"/>
      <c r="D472" s="5"/>
      <c r="F472" s="5"/>
      <c r="G472" s="6"/>
    </row>
    <row r="473" spans="1:7" ht="12.75" customHeight="1" x14ac:dyDescent="0.3">
      <c r="A473" s="5"/>
      <c r="B473" s="5"/>
      <c r="C473" s="5"/>
      <c r="D473" s="5"/>
      <c r="E473" s="5"/>
      <c r="F473" s="5"/>
      <c r="G473" s="6"/>
    </row>
    <row r="474" spans="1:7" ht="12.75" customHeight="1" x14ac:dyDescent="0.3">
      <c r="A474" s="5"/>
      <c r="B474" s="5"/>
      <c r="C474" s="5"/>
      <c r="D474" s="5"/>
      <c r="F474" s="5"/>
      <c r="G474" s="6"/>
    </row>
    <row r="475" spans="1:7" ht="12.75" customHeight="1" x14ac:dyDescent="0.3">
      <c r="A475" s="5"/>
      <c r="B475" s="5"/>
      <c r="C475" s="5"/>
      <c r="D475" s="5"/>
      <c r="E475" s="5"/>
      <c r="F475" s="5"/>
      <c r="G475" s="6"/>
    </row>
    <row r="476" spans="1:7" ht="12.75" customHeight="1" x14ac:dyDescent="0.3">
      <c r="A476" s="5"/>
      <c r="B476" s="5"/>
      <c r="C476" s="5"/>
      <c r="D476" s="5"/>
      <c r="E476" s="5"/>
      <c r="F476" s="5"/>
      <c r="G476" s="6"/>
    </row>
    <row r="477" spans="1:7" ht="12.75" customHeight="1" x14ac:dyDescent="0.3">
      <c r="A477" s="5"/>
      <c r="B477" s="5"/>
      <c r="C477" s="5"/>
      <c r="D477" s="5"/>
      <c r="F477" s="5"/>
      <c r="G477" s="6"/>
    </row>
    <row r="478" spans="1:7" ht="12.75" customHeight="1" x14ac:dyDescent="0.3">
      <c r="A478" s="5"/>
      <c r="B478" s="5"/>
      <c r="C478" s="5"/>
      <c r="D478" s="5"/>
      <c r="F478" s="5"/>
      <c r="G478" s="6"/>
    </row>
    <row r="479" spans="1:7" ht="12.75" customHeight="1" x14ac:dyDescent="0.3">
      <c r="A479" s="5"/>
      <c r="B479" s="5"/>
      <c r="C479" s="5"/>
      <c r="D479" s="5"/>
      <c r="F479" s="5"/>
      <c r="G479" s="6"/>
    </row>
    <row r="480" spans="1:7" ht="12.75" customHeight="1" x14ac:dyDescent="0.3">
      <c r="A480" s="5"/>
      <c r="B480" s="5"/>
      <c r="C480" s="5"/>
      <c r="D480" s="5"/>
      <c r="E480" s="5"/>
      <c r="F480" s="5"/>
      <c r="G480" s="6"/>
    </row>
    <row r="481" spans="1:7" ht="12.75" customHeight="1" x14ac:dyDescent="0.3">
      <c r="A481" s="5"/>
      <c r="B481" s="5"/>
      <c r="C481" s="5"/>
      <c r="D481" s="5"/>
      <c r="F481" s="5"/>
      <c r="G481" s="6"/>
    </row>
    <row r="482" spans="1:7" ht="12.75" customHeight="1" x14ac:dyDescent="0.3">
      <c r="A482" s="5"/>
      <c r="B482" s="5"/>
      <c r="C482" s="5"/>
      <c r="D482" s="5"/>
      <c r="F482" s="5"/>
      <c r="G482" s="6"/>
    </row>
    <row r="483" spans="1:7" ht="12.75" customHeight="1" x14ac:dyDescent="0.3">
      <c r="A483" s="5"/>
      <c r="B483" s="5"/>
      <c r="C483" s="5"/>
      <c r="D483" s="5"/>
      <c r="E483" s="5"/>
      <c r="F483" s="5"/>
      <c r="G483" s="6"/>
    </row>
    <row r="484" spans="1:7" ht="12.75" customHeight="1" x14ac:dyDescent="0.3">
      <c r="A484" s="5"/>
      <c r="B484" s="5"/>
      <c r="C484" s="5"/>
      <c r="D484" s="5"/>
      <c r="F484" s="5"/>
      <c r="G484" s="6"/>
    </row>
    <row r="485" spans="1:7" ht="12.75" customHeight="1" x14ac:dyDescent="0.3">
      <c r="A485" s="5"/>
      <c r="B485" s="5"/>
      <c r="C485" s="5"/>
      <c r="D485" s="5"/>
      <c r="E485" s="5"/>
      <c r="F485" s="5"/>
      <c r="G485" s="6"/>
    </row>
    <row r="486" spans="1:7" ht="12.75" customHeight="1" x14ac:dyDescent="0.3">
      <c r="A486" s="5"/>
      <c r="B486" s="5"/>
      <c r="C486" s="5"/>
      <c r="D486" s="5"/>
      <c r="F486" s="5"/>
      <c r="G486" s="6"/>
    </row>
    <row r="487" spans="1:7" ht="12.75" customHeight="1" x14ac:dyDescent="0.3">
      <c r="A487" s="5"/>
      <c r="B487" s="5"/>
      <c r="C487" s="5"/>
      <c r="D487" s="5"/>
      <c r="F487" s="5"/>
      <c r="G487" s="6"/>
    </row>
    <row r="488" spans="1:7" ht="12.75" customHeight="1" x14ac:dyDescent="0.3">
      <c r="A488" s="5"/>
      <c r="B488" s="5"/>
      <c r="C488" s="5"/>
      <c r="D488" s="5"/>
      <c r="F488" s="5"/>
      <c r="G488" s="6"/>
    </row>
    <row r="489" spans="1:7" ht="12.75" customHeight="1" x14ac:dyDescent="0.3">
      <c r="A489" s="5"/>
      <c r="B489" s="5"/>
      <c r="C489" s="5"/>
      <c r="D489" s="5"/>
      <c r="E489" s="5"/>
      <c r="F489" s="5"/>
      <c r="G489" s="6"/>
    </row>
    <row r="490" spans="1:7" ht="12.75" customHeight="1" x14ac:dyDescent="0.3">
      <c r="A490" s="5"/>
      <c r="B490" s="5"/>
      <c r="C490" s="5"/>
      <c r="D490" s="5"/>
      <c r="E490" s="5"/>
      <c r="F490" s="5"/>
      <c r="G490" s="6"/>
    </row>
    <row r="491" spans="1:7" ht="12.75" customHeight="1" x14ac:dyDescent="0.3">
      <c r="A491" s="5"/>
      <c r="B491" s="5"/>
      <c r="C491" s="5"/>
      <c r="D491" s="5"/>
      <c r="F491" s="5"/>
      <c r="G491" s="6"/>
    </row>
    <row r="492" spans="1:7" ht="12.75" customHeight="1" x14ac:dyDescent="0.3">
      <c r="A492" s="5"/>
      <c r="B492" s="5"/>
      <c r="C492" s="5"/>
      <c r="D492" s="5"/>
      <c r="E492" s="5"/>
      <c r="F492" s="5"/>
      <c r="G492" s="6"/>
    </row>
    <row r="493" spans="1:7" ht="12.75" customHeight="1" x14ac:dyDescent="0.3">
      <c r="A493" s="5"/>
      <c r="B493" s="5"/>
      <c r="C493" s="5"/>
      <c r="D493" s="5"/>
      <c r="F493" s="5"/>
      <c r="G493" s="6"/>
    </row>
    <row r="494" spans="1:7" ht="12.75" customHeight="1" x14ac:dyDescent="0.3">
      <c r="A494" s="5"/>
      <c r="B494" s="5"/>
      <c r="C494" s="5"/>
      <c r="D494" s="5"/>
      <c r="F494" s="5"/>
      <c r="G494" s="6"/>
    </row>
    <row r="495" spans="1:7" ht="12.75" customHeight="1" x14ac:dyDescent="0.3">
      <c r="A495" s="5"/>
      <c r="B495" s="5"/>
      <c r="C495" s="5"/>
      <c r="D495" s="5"/>
      <c r="F495" s="5"/>
      <c r="G495" s="6"/>
    </row>
    <row r="496" spans="1:7" ht="12.75" customHeight="1" x14ac:dyDescent="0.3">
      <c r="A496" s="5"/>
      <c r="B496" s="5"/>
      <c r="C496" s="5"/>
      <c r="D496" s="5"/>
      <c r="E496" s="5"/>
      <c r="F496" s="5"/>
      <c r="G496" s="6"/>
    </row>
    <row r="497" spans="1:7" ht="12.75" customHeight="1" x14ac:dyDescent="0.3">
      <c r="A497" s="5"/>
      <c r="B497" s="5"/>
      <c r="C497" s="5"/>
      <c r="D497" s="5"/>
      <c r="E497" s="5"/>
      <c r="F497" s="5"/>
      <c r="G497" s="6"/>
    </row>
    <row r="498" spans="1:7" ht="12.75" customHeight="1" x14ac:dyDescent="0.3">
      <c r="A498" s="5"/>
      <c r="B498" s="5"/>
      <c r="C498" s="5"/>
      <c r="D498" s="5"/>
      <c r="F498" s="5"/>
      <c r="G498" s="6"/>
    </row>
    <row r="499" spans="1:7" ht="12.75" customHeight="1" x14ac:dyDescent="0.3">
      <c r="A499" s="5"/>
      <c r="B499" s="5"/>
      <c r="C499" s="5"/>
      <c r="D499" s="5"/>
      <c r="F499" s="5"/>
      <c r="G499" s="6"/>
    </row>
    <row r="500" spans="1:7" ht="12.75" customHeight="1" x14ac:dyDescent="0.3">
      <c r="A500" s="5"/>
      <c r="B500" s="5"/>
      <c r="C500" s="5"/>
      <c r="D500" s="5"/>
      <c r="F500" s="5"/>
      <c r="G500" s="6"/>
    </row>
    <row r="501" spans="1:7" ht="12.75" customHeight="1" x14ac:dyDescent="0.3">
      <c r="A501" s="5"/>
      <c r="B501" s="5"/>
      <c r="C501" s="5"/>
      <c r="D501" s="5"/>
      <c r="E501" s="5"/>
      <c r="F501" s="5"/>
      <c r="G501" s="6"/>
    </row>
    <row r="502" spans="1:7" ht="12.75" customHeight="1" x14ac:dyDescent="0.3">
      <c r="A502" s="5"/>
      <c r="B502" s="5"/>
      <c r="C502" s="5"/>
      <c r="D502" s="5"/>
      <c r="F502" s="5"/>
      <c r="G502" s="6"/>
    </row>
    <row r="503" spans="1:7" ht="12.75" customHeight="1" x14ac:dyDescent="0.3">
      <c r="A503" s="5"/>
      <c r="B503" s="5"/>
      <c r="C503" s="5"/>
      <c r="D503" s="5"/>
      <c r="F503" s="5"/>
      <c r="G503" s="6"/>
    </row>
    <row r="504" spans="1:7" ht="12.75" customHeight="1" x14ac:dyDescent="0.3">
      <c r="A504" s="5"/>
      <c r="B504" s="5"/>
      <c r="C504" s="5"/>
      <c r="D504" s="5"/>
      <c r="E504" s="5"/>
      <c r="F504" s="5"/>
      <c r="G504" s="6"/>
    </row>
    <row r="505" spans="1:7" ht="12.75" customHeight="1" x14ac:dyDescent="0.3">
      <c r="A505" s="5"/>
      <c r="B505" s="5"/>
      <c r="C505" s="5"/>
      <c r="D505" s="5"/>
      <c r="F505" s="5"/>
      <c r="G505" s="6"/>
    </row>
    <row r="506" spans="1:7" ht="12.75" customHeight="1" x14ac:dyDescent="0.3">
      <c r="A506" s="5"/>
      <c r="B506" s="5"/>
      <c r="C506" s="5"/>
      <c r="D506" s="5"/>
      <c r="F506" s="5"/>
      <c r="G506" s="6"/>
    </row>
    <row r="507" spans="1:7" ht="12.75" customHeight="1" x14ac:dyDescent="0.3">
      <c r="A507" s="5"/>
      <c r="B507" s="5"/>
      <c r="C507" s="5"/>
      <c r="D507" s="5"/>
      <c r="E507" s="5"/>
      <c r="F507" s="5"/>
      <c r="G507" s="6"/>
    </row>
    <row r="508" spans="1:7" ht="12.75" customHeight="1" x14ac:dyDescent="0.3">
      <c r="A508" s="5"/>
      <c r="B508" s="5"/>
      <c r="C508" s="5"/>
      <c r="D508" s="5"/>
      <c r="F508" s="5"/>
      <c r="G508" s="6"/>
    </row>
    <row r="509" spans="1:7" ht="12.75" customHeight="1" x14ac:dyDescent="0.3">
      <c r="A509" s="5"/>
      <c r="B509" s="5"/>
      <c r="C509" s="5"/>
      <c r="D509" s="5"/>
      <c r="E509" s="5"/>
      <c r="F509" s="5"/>
      <c r="G509" s="6"/>
    </row>
    <row r="510" spans="1:7" ht="12.75" customHeight="1" x14ac:dyDescent="0.3">
      <c r="A510" s="5"/>
      <c r="B510" s="5"/>
      <c r="C510" s="5"/>
      <c r="D510" s="5"/>
      <c r="F510" s="5"/>
      <c r="G510" s="6"/>
    </row>
    <row r="511" spans="1:7" ht="12.75" customHeight="1" x14ac:dyDescent="0.3">
      <c r="A511" s="5"/>
      <c r="B511" s="5"/>
      <c r="C511" s="5"/>
      <c r="D511" s="5"/>
      <c r="F511" s="5"/>
      <c r="G511" s="6"/>
    </row>
    <row r="512" spans="1:7" ht="12.75" customHeight="1" x14ac:dyDescent="0.3">
      <c r="A512" s="5"/>
      <c r="B512" s="5"/>
      <c r="C512" s="5"/>
      <c r="D512" s="5"/>
      <c r="E512" s="5"/>
      <c r="F512" s="5"/>
      <c r="G512" s="6"/>
    </row>
    <row r="513" spans="1:7" ht="12.75" customHeight="1" x14ac:dyDescent="0.3">
      <c r="A513" s="5"/>
      <c r="B513" s="5"/>
      <c r="C513" s="5"/>
      <c r="D513" s="5"/>
      <c r="F513" s="5"/>
      <c r="G513" s="6"/>
    </row>
    <row r="514" spans="1:7" ht="12.75" customHeight="1" x14ac:dyDescent="0.3">
      <c r="A514" s="5"/>
      <c r="B514" s="5"/>
      <c r="C514" s="5"/>
      <c r="D514" s="5"/>
      <c r="E514" s="5"/>
      <c r="F514" s="5"/>
      <c r="G514" s="6"/>
    </row>
    <row r="515" spans="1:7" ht="12.75" customHeight="1" x14ac:dyDescent="0.3">
      <c r="A515" s="5"/>
      <c r="B515" s="5"/>
      <c r="C515" s="5"/>
      <c r="D515" s="5"/>
      <c r="F515" s="5"/>
      <c r="G515" s="6"/>
    </row>
    <row r="516" spans="1:7" ht="12.75" customHeight="1" x14ac:dyDescent="0.3">
      <c r="A516" s="5"/>
      <c r="B516" s="5"/>
      <c r="C516" s="5"/>
      <c r="D516" s="5"/>
      <c r="E516" s="5"/>
      <c r="F516" s="5"/>
      <c r="G516" s="6"/>
    </row>
    <row r="517" spans="1:7" ht="12.75" customHeight="1" x14ac:dyDescent="0.3">
      <c r="A517" s="5"/>
      <c r="B517" s="5"/>
      <c r="C517" s="5"/>
      <c r="D517" s="5"/>
      <c r="F517" s="5"/>
      <c r="G517" s="6"/>
    </row>
    <row r="518" spans="1:7" ht="12.75" customHeight="1" x14ac:dyDescent="0.3">
      <c r="A518" s="5"/>
      <c r="B518" s="5"/>
      <c r="C518" s="5"/>
      <c r="D518" s="5"/>
      <c r="E518" s="5"/>
      <c r="F518" s="5"/>
      <c r="G518" s="6"/>
    </row>
    <row r="519" spans="1:7" ht="12.75" customHeight="1" x14ac:dyDescent="0.3">
      <c r="A519" s="5"/>
      <c r="B519" s="5"/>
      <c r="C519" s="5"/>
      <c r="D519" s="5"/>
      <c r="F519" s="5"/>
      <c r="G519" s="6"/>
    </row>
    <row r="520" spans="1:7" ht="12.75" customHeight="1" x14ac:dyDescent="0.3">
      <c r="A520" s="5"/>
      <c r="B520" s="5"/>
      <c r="C520" s="5"/>
      <c r="D520" s="5"/>
      <c r="F520" s="5"/>
      <c r="G520" s="6"/>
    </row>
    <row r="521" spans="1:7" ht="12.75" customHeight="1" x14ac:dyDescent="0.3">
      <c r="A521" s="5"/>
      <c r="B521" s="5"/>
      <c r="C521" s="5"/>
      <c r="D521" s="5"/>
      <c r="F521" s="5"/>
      <c r="G521" s="6"/>
    </row>
    <row r="522" spans="1:7" ht="12.75" customHeight="1" x14ac:dyDescent="0.3">
      <c r="A522" s="5"/>
      <c r="B522" s="5"/>
      <c r="C522" s="5"/>
      <c r="D522" s="5"/>
      <c r="E522" s="5"/>
      <c r="F522" s="5"/>
      <c r="G522" s="6"/>
    </row>
    <row r="523" spans="1:7" ht="12.75" customHeight="1" x14ac:dyDescent="0.3">
      <c r="A523" s="5"/>
      <c r="B523" s="5"/>
      <c r="C523" s="5"/>
      <c r="D523" s="5"/>
      <c r="F523" s="5"/>
      <c r="G523" s="6"/>
    </row>
    <row r="524" spans="1:7" ht="12.75" customHeight="1" x14ac:dyDescent="0.3">
      <c r="A524" s="5"/>
      <c r="B524" s="5"/>
      <c r="C524" s="5"/>
      <c r="D524" s="5"/>
      <c r="E524" s="5"/>
      <c r="F524" s="5"/>
      <c r="G524" s="6"/>
    </row>
    <row r="525" spans="1:7" ht="12.75" customHeight="1" x14ac:dyDescent="0.3">
      <c r="A525" s="5"/>
      <c r="B525" s="5"/>
      <c r="C525" s="5"/>
      <c r="D525" s="5"/>
      <c r="E525" s="5"/>
      <c r="F525" s="5"/>
      <c r="G525" s="6"/>
    </row>
    <row r="526" spans="1:7" ht="12.75" customHeight="1" x14ac:dyDescent="0.3">
      <c r="A526" s="5"/>
      <c r="B526" s="5"/>
      <c r="C526" s="5"/>
      <c r="D526" s="5"/>
      <c r="F526" s="5"/>
      <c r="G526" s="6"/>
    </row>
    <row r="527" spans="1:7" ht="12.75" customHeight="1" x14ac:dyDescent="0.3">
      <c r="A527" s="5"/>
      <c r="B527" s="5"/>
      <c r="C527" s="5"/>
      <c r="D527" s="5"/>
      <c r="F527" s="5"/>
      <c r="G527" s="6"/>
    </row>
    <row r="528" spans="1:7" ht="12.75" customHeight="1" x14ac:dyDescent="0.3">
      <c r="A528" s="5"/>
      <c r="B528" s="5"/>
      <c r="C528" s="5"/>
      <c r="D528" s="5"/>
      <c r="E528" s="5"/>
      <c r="F528" s="5"/>
      <c r="G528" s="6"/>
    </row>
    <row r="529" spans="1:7" ht="12.75" customHeight="1" x14ac:dyDescent="0.3">
      <c r="A529" s="5"/>
      <c r="B529" s="5"/>
      <c r="C529" s="5"/>
      <c r="D529" s="5"/>
      <c r="E529" s="5"/>
      <c r="F529" s="5"/>
      <c r="G529" s="6"/>
    </row>
    <row r="530" spans="1:7" ht="12.75" customHeight="1" x14ac:dyDescent="0.3">
      <c r="A530" s="5"/>
      <c r="B530" s="5"/>
      <c r="C530" s="5"/>
      <c r="D530" s="5"/>
      <c r="E530" s="5"/>
      <c r="F530" s="5"/>
      <c r="G530" s="6"/>
    </row>
    <row r="531" spans="1:7" ht="12.75" customHeight="1" x14ac:dyDescent="0.3">
      <c r="A531" s="5"/>
      <c r="B531" s="5"/>
      <c r="C531" s="5"/>
      <c r="D531" s="5"/>
      <c r="F531" s="5"/>
      <c r="G531" s="6"/>
    </row>
    <row r="532" spans="1:7" ht="12.75" customHeight="1" x14ac:dyDescent="0.3">
      <c r="A532" s="5"/>
      <c r="B532" s="5"/>
      <c r="C532" s="5"/>
      <c r="D532" s="5"/>
      <c r="F532" s="5"/>
      <c r="G532" s="6"/>
    </row>
    <row r="533" spans="1:7" ht="12.75" customHeight="1" x14ac:dyDescent="0.3">
      <c r="A533" s="5"/>
      <c r="B533" s="5"/>
      <c r="C533" s="5"/>
      <c r="D533" s="5"/>
      <c r="E533" s="5"/>
      <c r="F533" s="5"/>
      <c r="G533" s="6"/>
    </row>
    <row r="534" spans="1:7" ht="12.75" customHeight="1" x14ac:dyDescent="0.3">
      <c r="A534" s="5"/>
      <c r="B534" s="5"/>
      <c r="C534" s="5"/>
      <c r="D534" s="5"/>
      <c r="F534" s="5"/>
      <c r="G534" s="6"/>
    </row>
    <row r="535" spans="1:7" ht="12.75" customHeight="1" x14ac:dyDescent="0.3">
      <c r="A535" s="5"/>
      <c r="B535" s="5"/>
      <c r="C535" s="5"/>
      <c r="D535" s="5"/>
      <c r="F535" s="5"/>
      <c r="G535" s="6"/>
    </row>
    <row r="536" spans="1:7" ht="12.75" customHeight="1" x14ac:dyDescent="0.3">
      <c r="A536" s="5"/>
      <c r="B536" s="5"/>
      <c r="C536" s="5"/>
      <c r="D536" s="5"/>
      <c r="F536" s="5"/>
      <c r="G536" s="6"/>
    </row>
    <row r="537" spans="1:7" ht="12.75" customHeight="1" x14ac:dyDescent="0.3">
      <c r="A537" s="5"/>
      <c r="B537" s="5"/>
      <c r="C537" s="5"/>
      <c r="D537" s="5"/>
      <c r="E537" s="5"/>
      <c r="F537" s="5"/>
      <c r="G537" s="6"/>
    </row>
    <row r="538" spans="1:7" ht="12.75" customHeight="1" x14ac:dyDescent="0.3">
      <c r="A538" s="5"/>
      <c r="B538" s="5"/>
      <c r="C538" s="5"/>
      <c r="D538" s="5"/>
      <c r="E538" s="5"/>
      <c r="F538" s="5"/>
      <c r="G538" s="6"/>
    </row>
    <row r="539" spans="1:7" ht="12.75" customHeight="1" x14ac:dyDescent="0.3">
      <c r="A539" s="5"/>
      <c r="B539" s="5"/>
      <c r="C539" s="5"/>
      <c r="D539" s="5"/>
      <c r="F539" s="5"/>
      <c r="G539" s="6"/>
    </row>
    <row r="540" spans="1:7" ht="12.75" customHeight="1" x14ac:dyDescent="0.3">
      <c r="A540" s="5"/>
      <c r="B540" s="5"/>
      <c r="C540" s="5"/>
      <c r="D540" s="5"/>
      <c r="F540" s="5"/>
      <c r="G540" s="6"/>
    </row>
    <row r="541" spans="1:7" ht="12.75" customHeight="1" x14ac:dyDescent="0.3">
      <c r="A541" s="5"/>
      <c r="B541" s="5"/>
      <c r="C541" s="5"/>
      <c r="D541" s="5"/>
      <c r="E541" s="5"/>
      <c r="F541" s="5"/>
      <c r="G541" s="6"/>
    </row>
    <row r="542" spans="1:7" ht="12.75" customHeight="1" x14ac:dyDescent="0.3">
      <c r="A542" s="5"/>
      <c r="B542" s="5"/>
      <c r="C542" s="5"/>
      <c r="D542" s="5"/>
      <c r="F542" s="5"/>
      <c r="G542" s="6"/>
    </row>
    <row r="543" spans="1:7" ht="12.75" customHeight="1" x14ac:dyDescent="0.3">
      <c r="A543" s="5"/>
      <c r="B543" s="5"/>
      <c r="C543" s="5"/>
      <c r="D543" s="5"/>
      <c r="F543" s="5"/>
      <c r="G543" s="6"/>
    </row>
    <row r="544" spans="1:7" ht="12.75" customHeight="1" x14ac:dyDescent="0.3">
      <c r="A544" s="5"/>
      <c r="B544" s="5"/>
      <c r="C544" s="5"/>
      <c r="D544" s="5"/>
      <c r="E544" s="5"/>
      <c r="F544" s="5"/>
      <c r="G544" s="6"/>
    </row>
    <row r="545" spans="1:7" ht="12.75" customHeight="1" x14ac:dyDescent="0.3">
      <c r="A545" s="5"/>
      <c r="B545" s="5"/>
      <c r="C545" s="5"/>
      <c r="D545" s="5"/>
      <c r="F545" s="5"/>
      <c r="G545" s="6"/>
    </row>
    <row r="546" spans="1:7" ht="12.75" customHeight="1" x14ac:dyDescent="0.3">
      <c r="A546" s="5"/>
      <c r="B546" s="5"/>
      <c r="C546" s="5"/>
      <c r="D546" s="5"/>
      <c r="F546" s="5"/>
      <c r="G546" s="6"/>
    </row>
    <row r="547" spans="1:7" ht="12.75" customHeight="1" x14ac:dyDescent="0.3">
      <c r="A547" s="5"/>
      <c r="B547" s="5"/>
      <c r="C547" s="5"/>
      <c r="D547" s="5"/>
      <c r="E547" s="5"/>
      <c r="F547" s="5"/>
      <c r="G547" s="6"/>
    </row>
    <row r="548" spans="1:7" ht="12.75" customHeight="1" x14ac:dyDescent="0.3">
      <c r="A548" s="5"/>
      <c r="B548" s="5"/>
      <c r="C548" s="5"/>
      <c r="D548" s="5"/>
      <c r="E548" s="5"/>
      <c r="F548" s="5"/>
      <c r="G548" s="6"/>
    </row>
    <row r="549" spans="1:7" ht="12.75" customHeight="1" x14ac:dyDescent="0.3">
      <c r="A549" s="5"/>
      <c r="B549" s="5"/>
      <c r="C549" s="5"/>
      <c r="D549" s="5"/>
      <c r="E549" s="5"/>
      <c r="F549" s="5"/>
      <c r="G549" s="6"/>
    </row>
    <row r="550" spans="1:7" ht="12.75" customHeight="1" x14ac:dyDescent="0.3">
      <c r="A550" s="5"/>
      <c r="B550" s="5"/>
      <c r="C550" s="5"/>
      <c r="D550" s="5"/>
      <c r="F550" s="5"/>
      <c r="G550" s="6"/>
    </row>
    <row r="551" spans="1:7" ht="12.75" customHeight="1" x14ac:dyDescent="0.3">
      <c r="A551" s="5"/>
      <c r="B551" s="5"/>
      <c r="C551" s="5"/>
      <c r="D551" s="5"/>
      <c r="F551" s="5"/>
      <c r="G551" s="6"/>
    </row>
    <row r="552" spans="1:7" ht="12.75" customHeight="1" x14ac:dyDescent="0.3">
      <c r="A552" s="5"/>
      <c r="B552" s="5"/>
      <c r="C552" s="5"/>
      <c r="D552" s="5"/>
      <c r="F552" s="5"/>
      <c r="G552" s="6"/>
    </row>
    <row r="553" spans="1:7" ht="12.75" customHeight="1" x14ac:dyDescent="0.3">
      <c r="A553" s="5"/>
      <c r="B553" s="5"/>
      <c r="C553" s="5"/>
      <c r="D553" s="5"/>
      <c r="F553" s="5"/>
      <c r="G553" s="6"/>
    </row>
    <row r="554" spans="1:7" ht="12.75" customHeight="1" x14ac:dyDescent="0.3">
      <c r="A554" s="5"/>
      <c r="B554" s="5"/>
      <c r="C554" s="5"/>
      <c r="D554" s="5"/>
      <c r="E554" s="5"/>
      <c r="F554" s="5"/>
      <c r="G554" s="6"/>
    </row>
    <row r="555" spans="1:7" ht="12.75" customHeight="1" x14ac:dyDescent="0.3">
      <c r="A555" s="5"/>
      <c r="B555" s="5"/>
      <c r="C555" s="5"/>
      <c r="D555" s="5"/>
      <c r="F555" s="5"/>
      <c r="G555" s="6"/>
    </row>
    <row r="556" spans="1:7" ht="12.75" customHeight="1" x14ac:dyDescent="0.3">
      <c r="A556" s="5"/>
      <c r="B556" s="5"/>
      <c r="C556" s="5"/>
      <c r="D556" s="5"/>
      <c r="E556" s="5"/>
      <c r="F556" s="5"/>
      <c r="G556" s="6"/>
    </row>
    <row r="557" spans="1:7" ht="12.75" customHeight="1" x14ac:dyDescent="0.3">
      <c r="A557" s="5"/>
      <c r="B557" s="5"/>
      <c r="C557" s="5"/>
      <c r="D557" s="5"/>
      <c r="E557" s="5"/>
      <c r="F557" s="5"/>
      <c r="G557" s="6"/>
    </row>
    <row r="558" spans="1:7" ht="12.75" customHeight="1" x14ac:dyDescent="0.3">
      <c r="A558" s="5"/>
      <c r="B558" s="5"/>
      <c r="C558" s="5"/>
      <c r="D558" s="5"/>
      <c r="F558" s="5"/>
      <c r="G558" s="6"/>
    </row>
    <row r="559" spans="1:7" ht="12.75" customHeight="1" x14ac:dyDescent="0.3">
      <c r="A559" s="5"/>
      <c r="B559" s="5"/>
      <c r="C559" s="5"/>
      <c r="D559" s="5"/>
      <c r="F559" s="5"/>
      <c r="G559" s="6"/>
    </row>
    <row r="560" spans="1:7" ht="12.75" customHeight="1" x14ac:dyDescent="0.3">
      <c r="A560" s="5"/>
      <c r="B560" s="5"/>
      <c r="C560" s="5"/>
      <c r="D560" s="5"/>
      <c r="E560" s="5"/>
      <c r="F560" s="5"/>
      <c r="G560" s="6"/>
    </row>
    <row r="561" spans="1:7" ht="12.75" customHeight="1" x14ac:dyDescent="0.3">
      <c r="A561" s="5"/>
      <c r="B561" s="5"/>
      <c r="C561" s="5"/>
      <c r="D561" s="5"/>
      <c r="E561" s="5"/>
      <c r="F561" s="5"/>
      <c r="G561" s="6"/>
    </row>
    <row r="562" spans="1:7" ht="12.75" customHeight="1" x14ac:dyDescent="0.3">
      <c r="A562" s="5"/>
      <c r="B562" s="5"/>
      <c r="C562" s="5"/>
      <c r="D562" s="5"/>
      <c r="E562" s="5"/>
      <c r="F562" s="5"/>
      <c r="G562" s="6"/>
    </row>
    <row r="563" spans="1:7" ht="12.75" customHeight="1" x14ac:dyDescent="0.3">
      <c r="A563" s="5"/>
      <c r="B563" s="5"/>
      <c r="C563" s="5"/>
      <c r="D563" s="5"/>
      <c r="E563" s="5"/>
      <c r="F563" s="5"/>
      <c r="G563" s="6"/>
    </row>
    <row r="564" spans="1:7" ht="12.75" customHeight="1" x14ac:dyDescent="0.3">
      <c r="A564" s="5"/>
      <c r="B564" s="5"/>
      <c r="C564" s="5"/>
      <c r="D564" s="5"/>
      <c r="F564" s="5"/>
      <c r="G564" s="6"/>
    </row>
    <row r="565" spans="1:7" ht="12.75" customHeight="1" x14ac:dyDescent="0.3">
      <c r="A565" s="5"/>
      <c r="B565" s="5"/>
      <c r="C565" s="5"/>
      <c r="D565" s="5"/>
      <c r="F565" s="5"/>
      <c r="G565" s="6"/>
    </row>
    <row r="566" spans="1:7" ht="12.75" customHeight="1" x14ac:dyDescent="0.3">
      <c r="A566" s="5"/>
      <c r="B566" s="5"/>
      <c r="C566" s="5"/>
      <c r="D566" s="5"/>
      <c r="E566" s="5"/>
      <c r="F566" s="5"/>
      <c r="G566" s="6"/>
    </row>
    <row r="567" spans="1:7" ht="12.75" customHeight="1" x14ac:dyDescent="0.3">
      <c r="A567" s="5"/>
      <c r="B567" s="5"/>
      <c r="C567" s="5"/>
      <c r="D567" s="5"/>
      <c r="F567" s="5"/>
      <c r="G567" s="6"/>
    </row>
    <row r="568" spans="1:7" ht="12.75" customHeight="1" x14ac:dyDescent="0.3">
      <c r="A568" s="5"/>
      <c r="B568" s="5"/>
      <c r="C568" s="5"/>
      <c r="D568" s="5"/>
      <c r="E568" s="5"/>
      <c r="F568" s="5"/>
      <c r="G568" s="6"/>
    </row>
    <row r="569" spans="1:7" ht="12.75" customHeight="1" x14ac:dyDescent="0.3">
      <c r="A569" s="5"/>
      <c r="B569" s="5"/>
      <c r="C569" s="5"/>
      <c r="D569" s="5"/>
      <c r="F569" s="5"/>
      <c r="G569" s="6"/>
    </row>
    <row r="570" spans="1:7" ht="12.75" customHeight="1" x14ac:dyDescent="0.3">
      <c r="A570" s="5"/>
      <c r="B570" s="5"/>
      <c r="C570" s="5"/>
      <c r="D570" s="5"/>
      <c r="F570" s="5"/>
      <c r="G570" s="6"/>
    </row>
    <row r="571" spans="1:7" ht="12.75" customHeight="1" x14ac:dyDescent="0.3">
      <c r="A571" s="5"/>
      <c r="B571" s="5"/>
      <c r="C571" s="5"/>
      <c r="D571" s="5"/>
      <c r="E571" s="5"/>
      <c r="F571" s="5"/>
      <c r="G571" s="6"/>
    </row>
    <row r="572" spans="1:7" ht="12.75" customHeight="1" x14ac:dyDescent="0.3">
      <c r="A572" s="5"/>
      <c r="B572" s="5"/>
      <c r="C572" s="5"/>
      <c r="D572" s="5"/>
      <c r="F572" s="5"/>
      <c r="G572" s="6"/>
    </row>
    <row r="573" spans="1:7" ht="12.75" customHeight="1" x14ac:dyDescent="0.3">
      <c r="A573" s="5"/>
      <c r="B573" s="5"/>
      <c r="C573" s="5"/>
      <c r="D573" s="5"/>
      <c r="E573" s="5"/>
      <c r="F573" s="5"/>
      <c r="G573" s="6"/>
    </row>
    <row r="574" spans="1:7" ht="12.75" customHeight="1" x14ac:dyDescent="0.3">
      <c r="A574" s="5"/>
      <c r="B574" s="5"/>
      <c r="C574" s="5"/>
      <c r="D574" s="5"/>
      <c r="F574" s="5"/>
      <c r="G574" s="6"/>
    </row>
    <row r="575" spans="1:7" ht="12.75" customHeight="1" x14ac:dyDescent="0.3">
      <c r="A575" s="5"/>
      <c r="B575" s="5"/>
      <c r="C575" s="5"/>
      <c r="D575" s="5"/>
      <c r="F575" s="5"/>
      <c r="G575" s="6"/>
    </row>
    <row r="576" spans="1:7" ht="12.75" customHeight="1" x14ac:dyDescent="0.3">
      <c r="A576" s="5"/>
      <c r="B576" s="5"/>
      <c r="C576" s="5"/>
      <c r="D576" s="5"/>
      <c r="E576" s="5"/>
      <c r="F576" s="5"/>
      <c r="G576" s="6"/>
    </row>
    <row r="577" spans="1:7" ht="12.75" customHeight="1" x14ac:dyDescent="0.3">
      <c r="A577" s="5"/>
      <c r="B577" s="5"/>
      <c r="C577" s="5"/>
      <c r="D577" s="5"/>
      <c r="E577" s="5"/>
      <c r="F577" s="5"/>
      <c r="G577" s="6"/>
    </row>
    <row r="578" spans="1:7" ht="12.75" customHeight="1" x14ac:dyDescent="0.3">
      <c r="A578" s="5"/>
      <c r="B578" s="5"/>
      <c r="C578" s="5"/>
      <c r="D578" s="5"/>
      <c r="F578" s="5"/>
      <c r="G578" s="6"/>
    </row>
    <row r="579" spans="1:7" ht="12.75" customHeight="1" x14ac:dyDescent="0.3">
      <c r="A579" s="5"/>
      <c r="B579" s="5"/>
      <c r="C579" s="5"/>
      <c r="D579" s="5"/>
      <c r="F579" s="5"/>
      <c r="G579" s="6"/>
    </row>
    <row r="580" spans="1:7" ht="12.75" customHeight="1" x14ac:dyDescent="0.3">
      <c r="A580" s="5"/>
      <c r="B580" s="5"/>
      <c r="C580" s="5"/>
      <c r="D580" s="5"/>
      <c r="F580" s="5"/>
      <c r="G580" s="6"/>
    </row>
    <row r="581" spans="1:7" ht="12.75" customHeight="1" x14ac:dyDescent="0.3">
      <c r="A581" s="5"/>
      <c r="B581" s="5"/>
      <c r="C581" s="5"/>
      <c r="D581" s="5"/>
      <c r="E581" s="5"/>
      <c r="F581" s="5"/>
      <c r="G581" s="6"/>
    </row>
    <row r="582" spans="1:7" ht="12.75" customHeight="1" x14ac:dyDescent="0.3">
      <c r="A582" s="5"/>
      <c r="B582" s="5"/>
      <c r="C582" s="5"/>
      <c r="D582" s="5"/>
      <c r="E582" s="5"/>
      <c r="F582" s="5"/>
      <c r="G582" s="6"/>
    </row>
    <row r="583" spans="1:7" ht="12.75" customHeight="1" x14ac:dyDescent="0.3">
      <c r="A583" s="5"/>
      <c r="B583" s="5"/>
      <c r="C583" s="5"/>
      <c r="D583" s="5"/>
      <c r="E583" s="5"/>
      <c r="F583" s="5"/>
      <c r="G583" s="6"/>
    </row>
    <row r="584" spans="1:7" ht="12.75" customHeight="1" x14ac:dyDescent="0.3">
      <c r="A584" s="5"/>
      <c r="B584" s="5"/>
      <c r="C584" s="5"/>
      <c r="D584" s="5"/>
      <c r="F584" s="5"/>
      <c r="G584" s="6"/>
    </row>
    <row r="585" spans="1:7" ht="12.75" customHeight="1" x14ac:dyDescent="0.3">
      <c r="A585" s="5"/>
      <c r="B585" s="5"/>
      <c r="C585" s="5"/>
      <c r="D585" s="5"/>
      <c r="E585" s="5"/>
      <c r="F585" s="5"/>
      <c r="G585" s="6"/>
    </row>
    <row r="586" spans="1:7" ht="12.75" customHeight="1" x14ac:dyDescent="0.3">
      <c r="A586" s="5"/>
      <c r="B586" s="5"/>
      <c r="C586" s="5"/>
      <c r="D586" s="5"/>
      <c r="F586" s="5"/>
      <c r="G586" s="6"/>
    </row>
    <row r="587" spans="1:7" ht="12.75" customHeight="1" x14ac:dyDescent="0.3">
      <c r="A587" s="5"/>
      <c r="B587" s="5"/>
      <c r="C587" s="5"/>
      <c r="D587" s="5"/>
      <c r="E587" s="5"/>
      <c r="F587" s="5"/>
      <c r="G587" s="6"/>
    </row>
    <row r="588" spans="1:7" ht="12.75" customHeight="1" x14ac:dyDescent="0.3">
      <c r="A588" s="5"/>
      <c r="B588" s="5"/>
      <c r="C588" s="5"/>
      <c r="D588" s="5"/>
      <c r="F588" s="5"/>
      <c r="G588" s="6"/>
    </row>
    <row r="589" spans="1:7" ht="12.75" customHeight="1" x14ac:dyDescent="0.3">
      <c r="A589" s="5"/>
      <c r="B589" s="5"/>
      <c r="C589" s="5"/>
      <c r="D589" s="5"/>
      <c r="E589" s="5"/>
      <c r="F589" s="5"/>
      <c r="G589" s="6"/>
    </row>
    <row r="590" spans="1:7" ht="12.75" customHeight="1" x14ac:dyDescent="0.3">
      <c r="A590" s="5"/>
      <c r="B590" s="5"/>
      <c r="C590" s="5"/>
      <c r="D590" s="5"/>
      <c r="F590" s="5"/>
      <c r="G590" s="6"/>
    </row>
    <row r="591" spans="1:7" ht="12.75" customHeight="1" x14ac:dyDescent="0.3">
      <c r="A591" s="5"/>
      <c r="B591" s="5"/>
      <c r="C591" s="5"/>
      <c r="D591" s="5"/>
      <c r="F591" s="5"/>
      <c r="G591" s="6"/>
    </row>
    <row r="592" spans="1:7" ht="12.75" customHeight="1" x14ac:dyDescent="0.3">
      <c r="A592" s="5"/>
      <c r="B592" s="5"/>
      <c r="C592" s="5"/>
      <c r="D592" s="5"/>
      <c r="F592" s="5"/>
      <c r="G592" s="6"/>
    </row>
    <row r="593" spans="1:7" ht="12.75" customHeight="1" x14ac:dyDescent="0.3">
      <c r="A593" s="5"/>
      <c r="B593" s="5"/>
      <c r="C593" s="5"/>
      <c r="D593" s="5"/>
      <c r="F593" s="5"/>
      <c r="G593" s="6"/>
    </row>
    <row r="594" spans="1:7" ht="12.75" customHeight="1" x14ac:dyDescent="0.3">
      <c r="A594" s="5"/>
      <c r="B594" s="5"/>
      <c r="C594" s="5"/>
      <c r="D594" s="5"/>
      <c r="F594" s="5"/>
      <c r="G594" s="6"/>
    </row>
    <row r="595" spans="1:7" ht="12.75" customHeight="1" x14ac:dyDescent="0.3">
      <c r="A595" s="5"/>
      <c r="B595" s="5"/>
      <c r="C595" s="5"/>
      <c r="D595" s="5"/>
      <c r="E595" s="5"/>
      <c r="F595" s="5"/>
      <c r="G595" s="6"/>
    </row>
    <row r="596" spans="1:7" ht="12.75" customHeight="1" x14ac:dyDescent="0.3">
      <c r="A596" s="5"/>
      <c r="B596" s="5"/>
      <c r="C596" s="5"/>
      <c r="D596" s="5"/>
      <c r="E596" s="5"/>
      <c r="F596" s="5"/>
      <c r="G596" s="6"/>
    </row>
    <row r="597" spans="1:7" ht="12.75" customHeight="1" x14ac:dyDescent="0.3">
      <c r="A597" s="5"/>
      <c r="B597" s="5"/>
      <c r="C597" s="5"/>
      <c r="D597" s="5"/>
      <c r="F597" s="5"/>
      <c r="G597" s="6"/>
    </row>
    <row r="598" spans="1:7" ht="12.75" customHeight="1" x14ac:dyDescent="0.3">
      <c r="A598" s="5"/>
      <c r="B598" s="5"/>
      <c r="C598" s="5"/>
      <c r="D598" s="5"/>
      <c r="E598" s="5"/>
      <c r="F598" s="5"/>
      <c r="G598" s="6"/>
    </row>
    <row r="599" spans="1:7" ht="12.75" customHeight="1" x14ac:dyDescent="0.3">
      <c r="A599" s="5"/>
      <c r="B599" s="5"/>
      <c r="C599" s="5"/>
      <c r="D599" s="5"/>
      <c r="E599" s="5"/>
      <c r="F599" s="5"/>
      <c r="G599" s="6"/>
    </row>
    <row r="600" spans="1:7" ht="12.75" customHeight="1" x14ac:dyDescent="0.3">
      <c r="A600" s="5"/>
      <c r="B600" s="5"/>
      <c r="C600" s="5"/>
      <c r="D600" s="5"/>
      <c r="F600" s="5"/>
      <c r="G600" s="6"/>
    </row>
    <row r="601" spans="1:7" ht="12.75" customHeight="1" x14ac:dyDescent="0.3">
      <c r="A601" s="5"/>
      <c r="B601" s="5"/>
      <c r="C601" s="5"/>
      <c r="D601" s="5"/>
      <c r="F601" s="5"/>
      <c r="G601" s="6"/>
    </row>
    <row r="602" spans="1:7" ht="12.75" customHeight="1" x14ac:dyDescent="0.3">
      <c r="A602" s="5"/>
      <c r="B602" s="5"/>
      <c r="C602" s="5"/>
      <c r="D602" s="5"/>
      <c r="F602" s="5"/>
      <c r="G602" s="6"/>
    </row>
    <row r="603" spans="1:7" ht="12.75" customHeight="1" x14ac:dyDescent="0.3">
      <c r="A603" s="5"/>
      <c r="B603" s="5"/>
      <c r="C603" s="5"/>
      <c r="D603" s="5"/>
      <c r="F603" s="5"/>
      <c r="G603" s="6"/>
    </row>
    <row r="604" spans="1:7" ht="12.75" customHeight="1" x14ac:dyDescent="0.3">
      <c r="A604" s="5"/>
      <c r="B604" s="5"/>
      <c r="C604" s="5"/>
      <c r="D604" s="5"/>
      <c r="E604" s="5"/>
      <c r="F604" s="5"/>
      <c r="G604" s="6"/>
    </row>
    <row r="605" spans="1:7" ht="12.75" customHeight="1" x14ac:dyDescent="0.3">
      <c r="A605" s="5"/>
      <c r="B605" s="5"/>
      <c r="C605" s="5"/>
      <c r="D605" s="5"/>
      <c r="F605" s="5"/>
      <c r="G605" s="6"/>
    </row>
    <row r="606" spans="1:7" ht="12.75" customHeight="1" x14ac:dyDescent="0.3">
      <c r="A606" s="5"/>
      <c r="B606" s="5"/>
      <c r="C606" s="5"/>
      <c r="D606" s="5"/>
      <c r="F606" s="5"/>
      <c r="G606" s="6"/>
    </row>
    <row r="607" spans="1:7" ht="12.75" customHeight="1" x14ac:dyDescent="0.3">
      <c r="A607" s="5"/>
      <c r="B607" s="5"/>
      <c r="C607" s="5"/>
      <c r="D607" s="5"/>
      <c r="F607" s="5"/>
      <c r="G607" s="6"/>
    </row>
    <row r="608" spans="1:7" ht="12.75" customHeight="1" x14ac:dyDescent="0.3">
      <c r="A608" s="5"/>
      <c r="B608" s="5"/>
      <c r="C608" s="5"/>
      <c r="D608" s="5"/>
      <c r="E608" s="5"/>
      <c r="F608" s="5"/>
      <c r="G608" s="6"/>
    </row>
    <row r="609" spans="1:7" ht="12.75" customHeight="1" x14ac:dyDescent="0.3">
      <c r="A609" s="5"/>
      <c r="B609" s="5"/>
      <c r="C609" s="5"/>
      <c r="D609" s="5"/>
      <c r="F609" s="5"/>
      <c r="G609" s="6"/>
    </row>
    <row r="610" spans="1:7" ht="12.75" customHeight="1" x14ac:dyDescent="0.3">
      <c r="A610" s="5"/>
      <c r="B610" s="5"/>
      <c r="C610" s="5"/>
      <c r="D610" s="5"/>
      <c r="F610" s="5"/>
      <c r="G610" s="6"/>
    </row>
    <row r="611" spans="1:7" ht="12.75" customHeight="1" x14ac:dyDescent="0.3">
      <c r="A611" s="5"/>
      <c r="B611" s="5"/>
      <c r="C611" s="5"/>
      <c r="D611" s="5"/>
      <c r="E611" s="5"/>
      <c r="F611" s="5"/>
      <c r="G611" s="6"/>
    </row>
    <row r="612" spans="1:7" ht="12.75" customHeight="1" x14ac:dyDescent="0.3">
      <c r="A612" s="5"/>
      <c r="B612" s="5"/>
      <c r="C612" s="5"/>
      <c r="D612" s="5"/>
      <c r="F612" s="5"/>
      <c r="G612" s="6"/>
    </row>
    <row r="613" spans="1:7" ht="12.75" customHeight="1" x14ac:dyDescent="0.3">
      <c r="A613" s="5"/>
      <c r="B613" s="5"/>
      <c r="C613" s="5"/>
      <c r="D613" s="5"/>
      <c r="F613" s="5"/>
      <c r="G613" s="6"/>
    </row>
    <row r="614" spans="1:7" ht="12.75" customHeight="1" x14ac:dyDescent="0.3">
      <c r="A614" s="5"/>
      <c r="B614" s="5"/>
      <c r="C614" s="5"/>
      <c r="D614" s="5"/>
      <c r="F614" s="5"/>
      <c r="G614" s="6"/>
    </row>
    <row r="615" spans="1:7" ht="12.75" customHeight="1" x14ac:dyDescent="0.3">
      <c r="A615" s="5"/>
      <c r="B615" s="5"/>
      <c r="C615" s="5"/>
      <c r="D615" s="5"/>
      <c r="E615" s="5"/>
      <c r="F615" s="5"/>
      <c r="G615" s="6"/>
    </row>
    <row r="616" spans="1:7" ht="12.75" customHeight="1" x14ac:dyDescent="0.3">
      <c r="A616" s="5"/>
      <c r="B616" s="5"/>
      <c r="C616" s="5"/>
      <c r="D616" s="5"/>
      <c r="F616" s="5"/>
      <c r="G616" s="6"/>
    </row>
    <row r="617" spans="1:7" ht="12.75" customHeight="1" x14ac:dyDescent="0.3">
      <c r="A617" s="5"/>
      <c r="B617" s="5"/>
      <c r="C617" s="5"/>
      <c r="D617" s="5"/>
      <c r="F617" s="5"/>
      <c r="G617" s="6"/>
    </row>
    <row r="618" spans="1:7" ht="12.75" customHeight="1" x14ac:dyDescent="0.3">
      <c r="A618" s="5"/>
      <c r="B618" s="5"/>
      <c r="C618" s="5"/>
      <c r="D618" s="5"/>
      <c r="E618" s="5"/>
      <c r="F618" s="5"/>
      <c r="G618" s="6"/>
    </row>
    <row r="619" spans="1:7" ht="12.75" customHeight="1" x14ac:dyDescent="0.3">
      <c r="A619" s="5"/>
      <c r="B619" s="5"/>
      <c r="C619" s="5"/>
      <c r="D619" s="5"/>
      <c r="F619" s="5"/>
      <c r="G619" s="6"/>
    </row>
    <row r="620" spans="1:7" ht="12.75" customHeight="1" x14ac:dyDescent="0.3">
      <c r="A620" s="5"/>
      <c r="B620" s="5"/>
      <c r="C620" s="5"/>
      <c r="D620" s="5"/>
      <c r="E620" s="5"/>
      <c r="F620" s="5"/>
      <c r="G620" s="6"/>
    </row>
    <row r="621" spans="1:7" ht="12.75" customHeight="1" x14ac:dyDescent="0.3">
      <c r="A621" s="5"/>
      <c r="B621" s="5"/>
      <c r="C621" s="5"/>
      <c r="D621" s="5"/>
      <c r="F621" s="5"/>
      <c r="G621" s="6"/>
    </row>
    <row r="622" spans="1:7" ht="12.75" customHeight="1" x14ac:dyDescent="0.3">
      <c r="A622" s="5"/>
      <c r="B622" s="5"/>
      <c r="C622" s="5"/>
      <c r="D622" s="5"/>
      <c r="E622" s="5"/>
      <c r="F622" s="5"/>
      <c r="G622" s="6"/>
    </row>
    <row r="623" spans="1:7" ht="12.75" customHeight="1" x14ac:dyDescent="0.3">
      <c r="A623" s="5"/>
      <c r="B623" s="5"/>
      <c r="C623" s="5"/>
      <c r="D623" s="5"/>
      <c r="F623" s="5"/>
      <c r="G623" s="6"/>
    </row>
    <row r="624" spans="1:7" ht="12.75" customHeight="1" x14ac:dyDescent="0.3">
      <c r="A624" s="5"/>
      <c r="B624" s="5"/>
      <c r="C624" s="5"/>
      <c r="D624" s="5"/>
      <c r="E624" s="5"/>
      <c r="F624" s="5"/>
      <c r="G624" s="6"/>
    </row>
    <row r="625" spans="1:7" ht="12.75" customHeight="1" x14ac:dyDescent="0.3">
      <c r="A625" s="5"/>
      <c r="B625" s="5"/>
      <c r="C625" s="5"/>
      <c r="D625" s="5"/>
      <c r="E625" s="5"/>
      <c r="F625" s="5"/>
      <c r="G625" s="6"/>
    </row>
    <row r="626" spans="1:7" ht="12.75" customHeight="1" x14ac:dyDescent="0.3">
      <c r="A626" s="5"/>
      <c r="B626" s="5"/>
      <c r="C626" s="5"/>
      <c r="D626" s="5"/>
      <c r="E626" s="5"/>
      <c r="F626" s="5"/>
      <c r="G626" s="6"/>
    </row>
    <row r="627" spans="1:7" ht="12.75" customHeight="1" x14ac:dyDescent="0.3">
      <c r="A627" s="5"/>
      <c r="B627" s="5"/>
      <c r="C627" s="5"/>
      <c r="D627" s="5"/>
      <c r="F627" s="5"/>
      <c r="G627" s="6"/>
    </row>
    <row r="628" spans="1:7" ht="12.75" customHeight="1" x14ac:dyDescent="0.3">
      <c r="A628" s="5"/>
      <c r="B628" s="5"/>
      <c r="C628" s="5"/>
      <c r="D628" s="5"/>
      <c r="F628" s="5"/>
      <c r="G628" s="6"/>
    </row>
    <row r="629" spans="1:7" ht="12.75" customHeight="1" x14ac:dyDescent="0.3">
      <c r="A629" s="5"/>
      <c r="B629" s="5"/>
      <c r="C629" s="5"/>
      <c r="D629" s="5"/>
      <c r="E629" s="5"/>
      <c r="F629" s="5"/>
      <c r="G629" s="6"/>
    </row>
    <row r="630" spans="1:7" ht="12.75" customHeight="1" x14ac:dyDescent="0.3">
      <c r="A630" s="5"/>
      <c r="B630" s="5"/>
      <c r="C630" s="5"/>
      <c r="D630" s="5"/>
      <c r="F630" s="5"/>
      <c r="G630" s="6"/>
    </row>
    <row r="631" spans="1:7" ht="12.75" customHeight="1" x14ac:dyDescent="0.3">
      <c r="A631" s="5"/>
      <c r="B631" s="5"/>
      <c r="C631" s="5"/>
      <c r="D631" s="5"/>
      <c r="E631" s="5"/>
      <c r="F631" s="5"/>
      <c r="G631" s="6"/>
    </row>
    <row r="632" spans="1:7" ht="12.75" customHeight="1" x14ac:dyDescent="0.3">
      <c r="A632" s="5"/>
      <c r="B632" s="5"/>
      <c r="C632" s="5"/>
      <c r="D632" s="5"/>
      <c r="F632" s="5"/>
      <c r="G632" s="6"/>
    </row>
    <row r="633" spans="1:7" ht="12.75" customHeight="1" x14ac:dyDescent="0.3">
      <c r="A633" s="5"/>
      <c r="B633" s="5"/>
      <c r="C633" s="5"/>
      <c r="D633" s="5"/>
      <c r="F633" s="5"/>
      <c r="G633" s="6"/>
    </row>
    <row r="634" spans="1:7" ht="12.75" customHeight="1" x14ac:dyDescent="0.3">
      <c r="A634" s="5"/>
      <c r="B634" s="5"/>
      <c r="C634" s="5"/>
      <c r="D634" s="5"/>
      <c r="E634" s="5"/>
      <c r="F634" s="5"/>
      <c r="G634" s="6"/>
    </row>
    <row r="635" spans="1:7" ht="12.75" customHeight="1" x14ac:dyDescent="0.3">
      <c r="A635" s="5"/>
      <c r="B635" s="5"/>
      <c r="C635" s="5"/>
      <c r="D635" s="5"/>
      <c r="F635" s="5"/>
      <c r="G635" s="6"/>
    </row>
    <row r="636" spans="1:7" ht="12.75" customHeight="1" x14ac:dyDescent="0.3">
      <c r="A636" s="5"/>
      <c r="B636" s="5"/>
      <c r="C636" s="5"/>
      <c r="D636" s="5"/>
      <c r="F636" s="5"/>
      <c r="G636" s="6"/>
    </row>
    <row r="637" spans="1:7" ht="12.75" customHeight="1" x14ac:dyDescent="0.3">
      <c r="A637" s="5"/>
      <c r="B637" s="5"/>
      <c r="C637" s="5"/>
      <c r="D637" s="5"/>
      <c r="E637" s="5"/>
      <c r="F637" s="5"/>
      <c r="G637" s="6"/>
    </row>
    <row r="638" spans="1:7" ht="12.75" customHeight="1" x14ac:dyDescent="0.3">
      <c r="A638" s="5"/>
      <c r="B638" s="5"/>
      <c r="C638" s="5"/>
      <c r="D638" s="5"/>
      <c r="F638" s="5"/>
      <c r="G638" s="6"/>
    </row>
    <row r="639" spans="1:7" ht="12.75" customHeight="1" x14ac:dyDescent="0.3">
      <c r="A639" s="5"/>
      <c r="B639" s="5"/>
      <c r="C639" s="5"/>
      <c r="D639" s="5"/>
      <c r="F639" s="5"/>
      <c r="G639" s="6"/>
    </row>
    <row r="640" spans="1:7" ht="12.75" customHeight="1" x14ac:dyDescent="0.3">
      <c r="A640" s="5"/>
      <c r="B640" s="5"/>
      <c r="C640" s="5"/>
      <c r="D640" s="5"/>
      <c r="F640" s="5"/>
      <c r="G640" s="6"/>
    </row>
    <row r="641" spans="1:7" ht="12.75" customHeight="1" x14ac:dyDescent="0.3">
      <c r="A641" s="5"/>
      <c r="B641" s="5"/>
      <c r="C641" s="5"/>
      <c r="D641" s="5"/>
      <c r="F641" s="5"/>
      <c r="G641" s="6"/>
    </row>
    <row r="642" spans="1:7" ht="12.75" customHeight="1" x14ac:dyDescent="0.3">
      <c r="A642" s="5"/>
      <c r="B642" s="5"/>
      <c r="C642" s="5"/>
      <c r="D642" s="5"/>
      <c r="E642" s="5"/>
      <c r="F642" s="5"/>
      <c r="G642" s="6"/>
    </row>
    <row r="643" spans="1:7" ht="12.75" customHeight="1" x14ac:dyDescent="0.3">
      <c r="A643" s="5"/>
      <c r="B643" s="5"/>
      <c r="C643" s="5"/>
      <c r="D643" s="5"/>
      <c r="E643" s="5"/>
      <c r="F643" s="5"/>
      <c r="G643" s="6"/>
    </row>
    <row r="644" spans="1:7" ht="12.75" customHeight="1" x14ac:dyDescent="0.3">
      <c r="A644" s="5"/>
      <c r="B644" s="5"/>
      <c r="C644" s="5"/>
      <c r="D644" s="5"/>
      <c r="F644" s="5"/>
      <c r="G644" s="6"/>
    </row>
    <row r="645" spans="1:7" ht="12.75" customHeight="1" x14ac:dyDescent="0.3">
      <c r="A645" s="5"/>
      <c r="B645" s="5"/>
      <c r="C645" s="5"/>
      <c r="D645" s="5"/>
      <c r="F645" s="5"/>
      <c r="G645" s="6"/>
    </row>
    <row r="646" spans="1:7" ht="12.75" customHeight="1" x14ac:dyDescent="0.3">
      <c r="A646" s="5"/>
      <c r="B646" s="5"/>
      <c r="C646" s="5"/>
      <c r="D646" s="5"/>
      <c r="F646" s="5"/>
      <c r="G646" s="6"/>
    </row>
    <row r="647" spans="1:7" ht="12.75" customHeight="1" x14ac:dyDescent="0.3">
      <c r="A647" s="5"/>
      <c r="B647" s="5"/>
      <c r="C647" s="5"/>
      <c r="D647" s="5"/>
      <c r="E647" s="5"/>
      <c r="F647" s="5"/>
      <c r="G647" s="6"/>
    </row>
    <row r="648" spans="1:7" ht="12.75" customHeight="1" x14ac:dyDescent="0.3">
      <c r="A648" s="5"/>
      <c r="B648" s="5"/>
      <c r="C648" s="5"/>
      <c r="D648" s="5"/>
      <c r="F648" s="5"/>
      <c r="G648" s="6"/>
    </row>
    <row r="649" spans="1:7" ht="12.75" customHeight="1" x14ac:dyDescent="0.3">
      <c r="A649" s="5"/>
      <c r="B649" s="5"/>
      <c r="C649" s="5"/>
      <c r="D649" s="5"/>
      <c r="F649" s="5"/>
      <c r="G649" s="6"/>
    </row>
    <row r="650" spans="1:7" ht="12.75" customHeight="1" x14ac:dyDescent="0.3">
      <c r="A650" s="5"/>
      <c r="B650" s="5"/>
      <c r="C650" s="5"/>
      <c r="D650" s="5"/>
      <c r="E650" s="5"/>
      <c r="F650" s="5"/>
      <c r="G650" s="6"/>
    </row>
    <row r="651" spans="1:7" ht="12.75" customHeight="1" x14ac:dyDescent="0.3">
      <c r="A651" s="5"/>
      <c r="B651" s="5"/>
      <c r="C651" s="5"/>
      <c r="D651" s="5"/>
      <c r="E651" s="5"/>
      <c r="F651" s="5"/>
      <c r="G651" s="6"/>
    </row>
    <row r="652" spans="1:7" ht="12.75" customHeight="1" x14ac:dyDescent="0.3">
      <c r="A652" s="5"/>
      <c r="B652" s="5"/>
      <c r="C652" s="5"/>
      <c r="D652" s="5"/>
      <c r="F652" s="5"/>
      <c r="G652" s="6"/>
    </row>
    <row r="653" spans="1:7" ht="12.75" customHeight="1" x14ac:dyDescent="0.3">
      <c r="A653" s="5"/>
      <c r="B653" s="5"/>
      <c r="C653" s="5"/>
      <c r="D653" s="5"/>
      <c r="F653" s="5"/>
      <c r="G653" s="6"/>
    </row>
    <row r="654" spans="1:7" ht="12.75" customHeight="1" x14ac:dyDescent="0.3">
      <c r="A654" s="5"/>
      <c r="B654" s="5"/>
      <c r="C654" s="5"/>
      <c r="D654" s="5"/>
      <c r="F654" s="5"/>
      <c r="G654" s="6"/>
    </row>
    <row r="655" spans="1:7" ht="12.75" customHeight="1" x14ac:dyDescent="0.3">
      <c r="A655" s="5"/>
      <c r="B655" s="5"/>
      <c r="C655" s="5"/>
      <c r="D655" s="5"/>
      <c r="E655" s="5"/>
      <c r="F655" s="5"/>
      <c r="G655" s="6"/>
    </row>
    <row r="656" spans="1:7" ht="12.75" customHeight="1" x14ac:dyDescent="0.3">
      <c r="A656" s="5"/>
      <c r="B656" s="5"/>
      <c r="C656" s="5"/>
      <c r="D656" s="5"/>
      <c r="E656" s="5"/>
      <c r="F656" s="5"/>
      <c r="G656" s="6"/>
    </row>
    <row r="657" spans="1:7" ht="12.75" customHeight="1" x14ac:dyDescent="0.3">
      <c r="A657" s="5"/>
      <c r="B657" s="5"/>
      <c r="C657" s="5"/>
      <c r="D657" s="5"/>
      <c r="F657" s="5"/>
      <c r="G657" s="6"/>
    </row>
    <row r="658" spans="1:7" ht="12.75" customHeight="1" x14ac:dyDescent="0.3">
      <c r="A658" s="5"/>
      <c r="B658" s="5"/>
      <c r="C658" s="5"/>
      <c r="D658" s="5"/>
      <c r="F658" s="5"/>
      <c r="G658" s="6"/>
    </row>
    <row r="659" spans="1:7" ht="12.75" customHeight="1" x14ac:dyDescent="0.3">
      <c r="A659" s="5"/>
      <c r="B659" s="5"/>
      <c r="C659" s="5"/>
      <c r="D659" s="5"/>
      <c r="E659" s="5"/>
      <c r="F659" s="5"/>
      <c r="G659" s="6"/>
    </row>
    <row r="660" spans="1:7" ht="12.75" customHeight="1" x14ac:dyDescent="0.3">
      <c r="A660" s="5"/>
      <c r="B660" s="5"/>
      <c r="C660" s="5"/>
      <c r="D660" s="5"/>
      <c r="F660" s="5"/>
      <c r="G660" s="6"/>
    </row>
    <row r="661" spans="1:7" ht="12.75" customHeight="1" x14ac:dyDescent="0.3">
      <c r="A661" s="5"/>
      <c r="B661" s="5"/>
      <c r="C661" s="5"/>
      <c r="D661" s="5"/>
      <c r="E661" s="5"/>
      <c r="F661" s="5"/>
      <c r="G661" s="6"/>
    </row>
    <row r="662" spans="1:7" ht="12.75" customHeight="1" x14ac:dyDescent="0.3">
      <c r="A662" s="5"/>
      <c r="B662" s="5"/>
      <c r="C662" s="5"/>
      <c r="D662" s="5"/>
      <c r="F662" s="5"/>
      <c r="G662" s="6"/>
    </row>
    <row r="663" spans="1:7" ht="12.75" customHeight="1" x14ac:dyDescent="0.3">
      <c r="A663" s="5"/>
      <c r="B663" s="5"/>
      <c r="C663" s="5"/>
      <c r="D663" s="5"/>
      <c r="E663" s="5"/>
      <c r="F663" s="5"/>
      <c r="G663" s="6"/>
    </row>
    <row r="664" spans="1:7" ht="12.75" customHeight="1" x14ac:dyDescent="0.3">
      <c r="A664" s="5"/>
      <c r="B664" s="5"/>
      <c r="C664" s="5"/>
      <c r="D664" s="5"/>
      <c r="F664" s="5"/>
      <c r="G664" s="6"/>
    </row>
    <row r="665" spans="1:7" ht="12.75" customHeight="1" x14ac:dyDescent="0.3">
      <c r="A665" s="5"/>
      <c r="B665" s="5"/>
      <c r="C665" s="5"/>
      <c r="D665" s="5"/>
      <c r="F665" s="5"/>
      <c r="G665" s="6"/>
    </row>
    <row r="666" spans="1:7" ht="12.75" customHeight="1" x14ac:dyDescent="0.3">
      <c r="A666" s="5"/>
      <c r="B666" s="5"/>
      <c r="C666" s="5"/>
      <c r="D666" s="5"/>
      <c r="E666" s="5"/>
      <c r="F666" s="5"/>
      <c r="G666" s="6"/>
    </row>
    <row r="667" spans="1:7" ht="12.75" customHeight="1" x14ac:dyDescent="0.3">
      <c r="A667" s="5"/>
      <c r="B667" s="5"/>
      <c r="C667" s="5"/>
      <c r="D667" s="5"/>
      <c r="F667" s="5"/>
      <c r="G667" s="6"/>
    </row>
    <row r="668" spans="1:7" ht="12.75" customHeight="1" x14ac:dyDescent="0.3">
      <c r="A668" s="5"/>
      <c r="B668" s="5"/>
      <c r="C668" s="5"/>
      <c r="D668" s="5"/>
      <c r="E668" s="5"/>
      <c r="F668" s="5"/>
      <c r="G668" s="6"/>
    </row>
    <row r="669" spans="1:7" ht="12.75" customHeight="1" x14ac:dyDescent="0.3">
      <c r="A669" s="5"/>
      <c r="B669" s="5"/>
      <c r="C669" s="5"/>
      <c r="D669" s="5"/>
      <c r="F669" s="5"/>
      <c r="G669" s="6"/>
    </row>
    <row r="670" spans="1:7" ht="12.75" customHeight="1" x14ac:dyDescent="0.3">
      <c r="A670" s="5"/>
      <c r="B670" s="5"/>
      <c r="C670" s="5"/>
      <c r="D670" s="5"/>
      <c r="F670" s="5"/>
      <c r="G670" s="6"/>
    </row>
    <row r="671" spans="1:7" ht="12.75" customHeight="1" x14ac:dyDescent="0.3">
      <c r="A671" s="5"/>
      <c r="B671" s="5"/>
      <c r="C671" s="5"/>
      <c r="D671" s="5"/>
      <c r="F671" s="5"/>
      <c r="G671" s="6"/>
    </row>
    <row r="672" spans="1:7" ht="12.75" customHeight="1" x14ac:dyDescent="0.3">
      <c r="A672" s="5"/>
      <c r="B672" s="5"/>
      <c r="C672" s="5"/>
      <c r="D672" s="5"/>
      <c r="E672" s="5"/>
      <c r="F672" s="5"/>
      <c r="G672" s="6"/>
    </row>
    <row r="673" spans="1:7" ht="12.75" customHeight="1" x14ac:dyDescent="0.3">
      <c r="A673" s="5"/>
      <c r="B673" s="5"/>
      <c r="C673" s="5"/>
      <c r="D673" s="5"/>
      <c r="E673" s="5"/>
      <c r="F673" s="5"/>
      <c r="G673" s="6"/>
    </row>
    <row r="674" spans="1:7" ht="12.75" customHeight="1" x14ac:dyDescent="0.3">
      <c r="A674" s="5"/>
      <c r="B674" s="5"/>
      <c r="C674" s="5"/>
      <c r="D674" s="5"/>
      <c r="E674" s="5"/>
      <c r="F674" s="5"/>
      <c r="G674" s="6"/>
    </row>
    <row r="675" spans="1:7" ht="12.75" customHeight="1" x14ac:dyDescent="0.3">
      <c r="A675" s="5"/>
      <c r="B675" s="5"/>
      <c r="C675" s="5"/>
      <c r="D675" s="5"/>
      <c r="F675" s="5"/>
      <c r="G675" s="6"/>
    </row>
    <row r="676" spans="1:7" ht="12.75" customHeight="1" x14ac:dyDescent="0.3">
      <c r="A676" s="5"/>
      <c r="B676" s="5"/>
      <c r="C676" s="5"/>
      <c r="D676" s="5"/>
      <c r="F676" s="5"/>
      <c r="G676" s="6"/>
    </row>
    <row r="677" spans="1:7" ht="12.75" customHeight="1" x14ac:dyDescent="0.3">
      <c r="A677" s="5"/>
      <c r="B677" s="5"/>
      <c r="C677" s="5"/>
      <c r="D677" s="5"/>
      <c r="F677" s="5"/>
      <c r="G677" s="6"/>
    </row>
    <row r="678" spans="1:7" ht="12.75" customHeight="1" x14ac:dyDescent="0.3">
      <c r="A678" s="5"/>
      <c r="B678" s="5"/>
      <c r="C678" s="5"/>
      <c r="D678" s="5"/>
      <c r="E678" s="5"/>
      <c r="F678" s="5"/>
      <c r="G678" s="6"/>
    </row>
    <row r="679" spans="1:7" ht="12.75" customHeight="1" x14ac:dyDescent="0.3">
      <c r="A679" s="5"/>
      <c r="B679" s="5"/>
      <c r="C679" s="5"/>
      <c r="D679" s="5"/>
      <c r="F679" s="5"/>
      <c r="G679" s="6"/>
    </row>
    <row r="680" spans="1:7" ht="12.75" customHeight="1" x14ac:dyDescent="0.3">
      <c r="A680" s="5"/>
      <c r="B680" s="5"/>
      <c r="C680" s="5"/>
      <c r="D680" s="5"/>
      <c r="E680" s="5"/>
      <c r="F680" s="5"/>
      <c r="G680" s="6"/>
    </row>
    <row r="681" spans="1:7" ht="12.75" customHeight="1" x14ac:dyDescent="0.3">
      <c r="A681" s="5"/>
      <c r="B681" s="5"/>
      <c r="C681" s="5"/>
      <c r="D681" s="5"/>
      <c r="E681" s="5"/>
      <c r="F681" s="5"/>
      <c r="G681" s="6"/>
    </row>
    <row r="682" spans="1:7" ht="12.75" customHeight="1" x14ac:dyDescent="0.3">
      <c r="A682" s="5"/>
      <c r="B682" s="5"/>
      <c r="C682" s="5"/>
      <c r="D682" s="5"/>
      <c r="E682" s="5"/>
      <c r="F682" s="5"/>
      <c r="G682" s="6"/>
    </row>
    <row r="683" spans="1:7" ht="12.75" customHeight="1" x14ac:dyDescent="0.3">
      <c r="A683" s="5"/>
      <c r="B683" s="5"/>
      <c r="C683" s="5"/>
      <c r="D683" s="5"/>
      <c r="E683" s="5"/>
      <c r="F683" s="5"/>
      <c r="G683" s="6"/>
    </row>
    <row r="684" spans="1:7" ht="12.75" customHeight="1" x14ac:dyDescent="0.3">
      <c r="A684" s="5"/>
      <c r="B684" s="5"/>
      <c r="C684" s="5"/>
      <c r="D684" s="5"/>
      <c r="F684" s="5"/>
      <c r="G684" s="6"/>
    </row>
    <row r="685" spans="1:7" ht="12.75" customHeight="1" x14ac:dyDescent="0.3">
      <c r="A685" s="5"/>
      <c r="B685" s="5"/>
      <c r="C685" s="5"/>
      <c r="D685" s="5"/>
      <c r="F685" s="5"/>
      <c r="G685" s="6"/>
    </row>
    <row r="686" spans="1:7" ht="12.75" customHeight="1" x14ac:dyDescent="0.3">
      <c r="A686" s="5"/>
      <c r="B686" s="5"/>
      <c r="C686" s="5"/>
      <c r="D686" s="5"/>
      <c r="E686" s="5"/>
      <c r="F686" s="5"/>
      <c r="G686" s="6"/>
    </row>
    <row r="687" spans="1:7" ht="12.75" customHeight="1" x14ac:dyDescent="0.3">
      <c r="A687" s="5"/>
      <c r="B687" s="5"/>
      <c r="C687" s="5"/>
      <c r="D687" s="5"/>
      <c r="F687" s="5"/>
      <c r="G687" s="6"/>
    </row>
    <row r="688" spans="1:7" ht="12.75" customHeight="1" x14ac:dyDescent="0.3">
      <c r="A688" s="5"/>
      <c r="B688" s="5"/>
      <c r="C688" s="5"/>
      <c r="D688" s="5"/>
      <c r="F688" s="5"/>
      <c r="G688" s="6"/>
    </row>
    <row r="689" spans="1:7" ht="12.75" customHeight="1" x14ac:dyDescent="0.3">
      <c r="A689" s="5"/>
      <c r="B689" s="5"/>
      <c r="C689" s="5"/>
      <c r="D689" s="5"/>
      <c r="E689" s="5"/>
      <c r="F689" s="5"/>
      <c r="G689" s="6"/>
    </row>
    <row r="690" spans="1:7" ht="12.75" customHeight="1" x14ac:dyDescent="0.3">
      <c r="A690" s="5"/>
      <c r="B690" s="5"/>
      <c r="C690" s="5"/>
      <c r="D690" s="5"/>
      <c r="E690" s="5"/>
      <c r="F690" s="5"/>
      <c r="G690" s="6"/>
    </row>
    <row r="691" spans="1:7" ht="12.75" customHeight="1" x14ac:dyDescent="0.3">
      <c r="A691" s="5"/>
      <c r="B691" s="5"/>
      <c r="C691" s="5"/>
      <c r="D691" s="5"/>
      <c r="E691" s="5"/>
      <c r="F691" s="5"/>
      <c r="G691" s="6"/>
    </row>
    <row r="692" spans="1:7" ht="12.75" customHeight="1" x14ac:dyDescent="0.3">
      <c r="A692" s="5"/>
      <c r="B692" s="5"/>
      <c r="C692" s="5"/>
      <c r="D692" s="5"/>
      <c r="E692" s="5"/>
      <c r="F692" s="5"/>
      <c r="G692" s="6"/>
    </row>
    <row r="693" spans="1:7" ht="12.75" customHeight="1" x14ac:dyDescent="0.3">
      <c r="A693" s="5"/>
      <c r="B693" s="5"/>
      <c r="C693" s="5"/>
      <c r="D693" s="5"/>
      <c r="F693" s="5"/>
      <c r="G693" s="6"/>
    </row>
    <row r="694" spans="1:7" ht="12.75" customHeight="1" x14ac:dyDescent="0.3">
      <c r="A694" s="5"/>
      <c r="B694" s="5"/>
      <c r="C694" s="5"/>
      <c r="D694" s="5"/>
      <c r="F694" s="5"/>
      <c r="G694" s="6"/>
    </row>
    <row r="695" spans="1:7" ht="12.75" customHeight="1" x14ac:dyDescent="0.3">
      <c r="A695" s="5"/>
      <c r="B695" s="5"/>
      <c r="C695" s="5"/>
      <c r="D695" s="5"/>
      <c r="E695" s="5"/>
      <c r="F695" s="5"/>
      <c r="G695" s="6"/>
    </row>
    <row r="696" spans="1:7" ht="12.75" customHeight="1" x14ac:dyDescent="0.3">
      <c r="A696" s="5"/>
      <c r="B696" s="5"/>
      <c r="C696" s="5"/>
      <c r="D696" s="5"/>
      <c r="F696" s="5"/>
      <c r="G696" s="6"/>
    </row>
    <row r="697" spans="1:7" ht="12.75" customHeight="1" x14ac:dyDescent="0.3">
      <c r="A697" s="5"/>
      <c r="B697" s="5"/>
      <c r="C697" s="5"/>
      <c r="D697" s="5"/>
      <c r="F697" s="5"/>
      <c r="G697" s="6"/>
    </row>
    <row r="698" spans="1:7" ht="12.75" customHeight="1" x14ac:dyDescent="0.3">
      <c r="A698" s="5"/>
      <c r="B698" s="5"/>
      <c r="C698" s="5"/>
      <c r="D698" s="5"/>
      <c r="E698" s="5"/>
      <c r="F698" s="5"/>
      <c r="G698" s="6"/>
    </row>
    <row r="699" spans="1:7" ht="12.75" customHeight="1" x14ac:dyDescent="0.3">
      <c r="A699" s="5"/>
      <c r="B699" s="5"/>
      <c r="C699" s="5"/>
      <c r="D699" s="5"/>
      <c r="F699" s="5"/>
      <c r="G699" s="6"/>
    </row>
    <row r="700" spans="1:7" ht="12.75" customHeight="1" x14ac:dyDescent="0.3">
      <c r="A700" s="5"/>
      <c r="B700" s="5"/>
      <c r="C700" s="5"/>
      <c r="D700" s="5"/>
      <c r="E700" s="5"/>
      <c r="F700" s="5"/>
      <c r="G700" s="6"/>
    </row>
    <row r="701" spans="1:7" ht="12.75" customHeight="1" x14ac:dyDescent="0.3">
      <c r="A701" s="5"/>
      <c r="B701" s="5"/>
      <c r="C701" s="5"/>
      <c r="D701" s="5"/>
      <c r="F701" s="5"/>
      <c r="G701" s="6"/>
    </row>
    <row r="702" spans="1:7" ht="12.75" customHeight="1" x14ac:dyDescent="0.3">
      <c r="A702" s="5"/>
      <c r="B702" s="5"/>
      <c r="C702" s="5"/>
      <c r="D702" s="5"/>
      <c r="E702" s="5"/>
      <c r="F702" s="5"/>
      <c r="G702" s="6"/>
    </row>
    <row r="703" spans="1:7" ht="12.75" customHeight="1" x14ac:dyDescent="0.3">
      <c r="A703" s="5"/>
      <c r="B703" s="5"/>
      <c r="C703" s="5"/>
      <c r="D703" s="5"/>
      <c r="F703" s="5"/>
      <c r="G703" s="6"/>
    </row>
    <row r="704" spans="1:7" ht="12.75" customHeight="1" x14ac:dyDescent="0.3">
      <c r="A704" s="5"/>
      <c r="B704" s="5"/>
      <c r="C704" s="5"/>
      <c r="D704" s="5"/>
      <c r="E704" s="5"/>
      <c r="F704" s="5"/>
      <c r="G704" s="6"/>
    </row>
    <row r="705" spans="1:7" ht="12.75" customHeight="1" x14ac:dyDescent="0.3">
      <c r="A705" s="5"/>
      <c r="B705" s="5"/>
      <c r="C705" s="5"/>
      <c r="D705" s="5"/>
      <c r="F705" s="5"/>
      <c r="G705" s="6"/>
    </row>
    <row r="706" spans="1:7" ht="12.75" customHeight="1" x14ac:dyDescent="0.3">
      <c r="A706" s="5"/>
      <c r="B706" s="5"/>
      <c r="C706" s="5"/>
      <c r="D706" s="5"/>
      <c r="F706" s="5"/>
      <c r="G706" s="6"/>
    </row>
    <row r="707" spans="1:7" ht="12.75" customHeight="1" x14ac:dyDescent="0.3">
      <c r="A707" s="5"/>
      <c r="B707" s="5"/>
      <c r="C707" s="5"/>
      <c r="D707" s="5"/>
      <c r="F707" s="5"/>
      <c r="G707" s="6"/>
    </row>
    <row r="708" spans="1:7" ht="12.75" customHeight="1" x14ac:dyDescent="0.3">
      <c r="A708" s="5"/>
      <c r="B708" s="5"/>
      <c r="C708" s="5"/>
      <c r="D708" s="5"/>
      <c r="F708" s="5"/>
      <c r="G708" s="6"/>
    </row>
    <row r="709" spans="1:7" ht="12.75" customHeight="1" x14ac:dyDescent="0.3">
      <c r="A709" s="5"/>
      <c r="B709" s="5"/>
      <c r="C709" s="5"/>
      <c r="D709" s="5"/>
      <c r="E709" s="5"/>
      <c r="F709" s="5"/>
      <c r="G709" s="6"/>
    </row>
    <row r="710" spans="1:7" ht="12.75" customHeight="1" x14ac:dyDescent="0.3">
      <c r="A710" s="5"/>
      <c r="B710" s="5"/>
      <c r="C710" s="5"/>
      <c r="D710" s="5"/>
      <c r="E710" s="5"/>
      <c r="F710" s="5"/>
      <c r="G710" s="6"/>
    </row>
    <row r="711" spans="1:7" ht="12.75" customHeight="1" x14ac:dyDescent="0.3">
      <c r="A711" s="5"/>
      <c r="B711" s="5"/>
      <c r="C711" s="5"/>
      <c r="D711" s="5"/>
      <c r="F711" s="5"/>
      <c r="G711" s="6"/>
    </row>
    <row r="712" spans="1:7" ht="12.75" customHeight="1" x14ac:dyDescent="0.3">
      <c r="A712" s="5"/>
      <c r="B712" s="5"/>
      <c r="C712" s="5"/>
      <c r="D712" s="5"/>
      <c r="F712" s="5"/>
      <c r="G712" s="6"/>
    </row>
    <row r="713" spans="1:7" ht="12.75" customHeight="1" x14ac:dyDescent="0.3">
      <c r="A713" s="5"/>
      <c r="B713" s="5"/>
      <c r="C713" s="5"/>
      <c r="D713" s="5"/>
      <c r="F713" s="5"/>
      <c r="G713" s="6"/>
    </row>
    <row r="714" spans="1:7" ht="12.75" customHeight="1" x14ac:dyDescent="0.3">
      <c r="A714" s="5"/>
      <c r="B714" s="5"/>
      <c r="C714" s="5"/>
      <c r="D714" s="5"/>
      <c r="E714" s="5"/>
      <c r="F714" s="5"/>
      <c r="G714" s="6"/>
    </row>
    <row r="715" spans="1:7" ht="12.75" customHeight="1" x14ac:dyDescent="0.3">
      <c r="A715" s="5"/>
      <c r="B715" s="5"/>
      <c r="C715" s="5"/>
      <c r="D715" s="5"/>
      <c r="F715" s="5"/>
      <c r="G715" s="6"/>
    </row>
    <row r="716" spans="1:7" ht="12.75" customHeight="1" x14ac:dyDescent="0.3">
      <c r="A716" s="5"/>
      <c r="B716" s="5"/>
      <c r="C716" s="5"/>
      <c r="D716" s="5"/>
      <c r="E716" s="5"/>
      <c r="F716" s="5"/>
      <c r="G716" s="6"/>
    </row>
    <row r="717" spans="1:7" ht="12.75" customHeight="1" x14ac:dyDescent="0.3">
      <c r="A717" s="5"/>
      <c r="B717" s="5"/>
      <c r="C717" s="5"/>
      <c r="D717" s="5"/>
      <c r="F717" s="5"/>
      <c r="G717" s="6"/>
    </row>
    <row r="718" spans="1:7" ht="12.75" customHeight="1" x14ac:dyDescent="0.3">
      <c r="A718" s="5"/>
      <c r="B718" s="5"/>
      <c r="C718" s="5"/>
      <c r="D718" s="5"/>
      <c r="F718" s="5"/>
      <c r="G718" s="6"/>
    </row>
    <row r="719" spans="1:7" ht="12.75" customHeight="1" x14ac:dyDescent="0.3">
      <c r="A719" s="5"/>
      <c r="B719" s="5"/>
      <c r="C719" s="5"/>
      <c r="D719" s="5"/>
      <c r="F719" s="5"/>
      <c r="G719" s="6"/>
    </row>
    <row r="720" spans="1:7" ht="12.75" customHeight="1" x14ac:dyDescent="0.3">
      <c r="A720" s="5"/>
      <c r="B720" s="5"/>
      <c r="C720" s="5"/>
      <c r="D720" s="5"/>
      <c r="E720" s="5"/>
      <c r="F720" s="5"/>
      <c r="G720" s="6"/>
    </row>
    <row r="721" spans="1:7" ht="12.75" customHeight="1" x14ac:dyDescent="0.3">
      <c r="A721" s="5"/>
      <c r="B721" s="5"/>
      <c r="C721" s="5"/>
      <c r="D721" s="5"/>
      <c r="F721" s="5"/>
      <c r="G721" s="6"/>
    </row>
    <row r="722" spans="1:7" ht="12.75" customHeight="1" x14ac:dyDescent="0.3">
      <c r="A722" s="5"/>
      <c r="B722" s="5"/>
      <c r="C722" s="5"/>
      <c r="D722" s="5"/>
      <c r="E722" s="5"/>
      <c r="F722" s="5"/>
      <c r="G722" s="6"/>
    </row>
    <row r="723" spans="1:7" ht="12.75" customHeight="1" x14ac:dyDescent="0.3">
      <c r="A723" s="5"/>
      <c r="B723" s="5"/>
      <c r="C723" s="5"/>
      <c r="D723" s="5"/>
      <c r="F723" s="5"/>
      <c r="G723" s="6"/>
    </row>
    <row r="724" spans="1:7" ht="12.75" customHeight="1" x14ac:dyDescent="0.3">
      <c r="A724" s="5"/>
      <c r="B724" s="5"/>
      <c r="C724" s="5"/>
      <c r="D724" s="5"/>
      <c r="F724" s="5"/>
      <c r="G724" s="6"/>
    </row>
    <row r="725" spans="1:7" ht="12.75" customHeight="1" x14ac:dyDescent="0.3">
      <c r="A725" s="5"/>
      <c r="B725" s="5"/>
      <c r="C725" s="5"/>
      <c r="D725" s="5"/>
      <c r="F725" s="5"/>
      <c r="G725" s="6"/>
    </row>
    <row r="726" spans="1:7" ht="12.75" customHeight="1" x14ac:dyDescent="0.3">
      <c r="A726" s="5"/>
      <c r="B726" s="5"/>
      <c r="C726" s="5"/>
      <c r="D726" s="5"/>
      <c r="F726" s="5"/>
      <c r="G726" s="6"/>
    </row>
    <row r="727" spans="1:7" ht="12.75" customHeight="1" x14ac:dyDescent="0.3">
      <c r="A727" s="5"/>
      <c r="B727" s="5"/>
      <c r="C727" s="5"/>
      <c r="D727" s="5"/>
      <c r="E727" s="5"/>
      <c r="F727" s="5"/>
      <c r="G727" s="6"/>
    </row>
    <row r="728" spans="1:7" ht="12.75" customHeight="1" x14ac:dyDescent="0.3">
      <c r="A728" s="5"/>
      <c r="B728" s="5"/>
      <c r="C728" s="5"/>
      <c r="D728" s="5"/>
      <c r="E728" s="5"/>
      <c r="F728" s="5"/>
      <c r="G728" s="6"/>
    </row>
    <row r="729" spans="1:7" ht="12.75" customHeight="1" x14ac:dyDescent="0.3">
      <c r="A729" s="5"/>
      <c r="B729" s="5"/>
      <c r="C729" s="5"/>
      <c r="D729" s="5"/>
      <c r="F729" s="5"/>
      <c r="G729" s="6"/>
    </row>
    <row r="730" spans="1:7" ht="12.75" customHeight="1" x14ac:dyDescent="0.3">
      <c r="A730" s="5"/>
      <c r="B730" s="5"/>
      <c r="C730" s="5"/>
      <c r="D730" s="5"/>
      <c r="F730" s="5"/>
      <c r="G730" s="6"/>
    </row>
    <row r="731" spans="1:7" ht="12.75" customHeight="1" x14ac:dyDescent="0.3">
      <c r="A731" s="5"/>
      <c r="B731" s="5"/>
      <c r="C731" s="5"/>
      <c r="D731" s="5"/>
      <c r="F731" s="5"/>
      <c r="G731" s="6"/>
    </row>
    <row r="732" spans="1:7" ht="12.75" customHeight="1" x14ac:dyDescent="0.3">
      <c r="A732" s="5"/>
      <c r="B732" s="5"/>
      <c r="C732" s="5"/>
      <c r="D732" s="5"/>
      <c r="F732" s="5"/>
      <c r="G732" s="6"/>
    </row>
    <row r="733" spans="1:7" ht="12.75" customHeight="1" x14ac:dyDescent="0.3">
      <c r="A733" s="5"/>
      <c r="B733" s="5"/>
      <c r="C733" s="5"/>
      <c r="D733" s="5"/>
      <c r="E733" s="5"/>
      <c r="F733" s="5"/>
      <c r="G733" s="6"/>
    </row>
    <row r="734" spans="1:7" ht="12.75" customHeight="1" x14ac:dyDescent="0.3">
      <c r="A734" s="5"/>
      <c r="B734" s="5"/>
      <c r="C734" s="5"/>
      <c r="D734" s="5"/>
      <c r="F734" s="5"/>
      <c r="G734" s="6"/>
    </row>
    <row r="735" spans="1:7" ht="12.75" customHeight="1" x14ac:dyDescent="0.3">
      <c r="A735" s="5"/>
      <c r="B735" s="5"/>
      <c r="C735" s="5"/>
      <c r="D735" s="5"/>
      <c r="E735" s="5"/>
      <c r="F735" s="5"/>
      <c r="G735" s="6"/>
    </row>
    <row r="736" spans="1:7" ht="12.75" customHeight="1" x14ac:dyDescent="0.3">
      <c r="A736" s="5"/>
      <c r="B736" s="5"/>
      <c r="C736" s="5"/>
      <c r="D736" s="5"/>
      <c r="F736" s="5"/>
      <c r="G736" s="6"/>
    </row>
    <row r="737" spans="1:7" ht="12.75" customHeight="1" x14ac:dyDescent="0.3">
      <c r="A737" s="5"/>
      <c r="B737" s="5"/>
      <c r="C737" s="5"/>
      <c r="D737" s="5"/>
      <c r="E737" s="5"/>
      <c r="F737" s="5"/>
      <c r="G737" s="6"/>
    </row>
    <row r="738" spans="1:7" ht="12.75" customHeight="1" x14ac:dyDescent="0.3">
      <c r="A738" s="5"/>
      <c r="B738" s="5"/>
      <c r="C738" s="5"/>
      <c r="D738" s="5"/>
      <c r="E738" s="5"/>
      <c r="F738" s="5"/>
      <c r="G738" s="6"/>
    </row>
    <row r="739" spans="1:7" ht="12.75" customHeight="1" x14ac:dyDescent="0.3">
      <c r="A739" s="5"/>
      <c r="B739" s="5"/>
      <c r="C739" s="5"/>
      <c r="D739" s="5"/>
      <c r="E739" s="5"/>
      <c r="F739" s="5"/>
      <c r="G739" s="6"/>
    </row>
    <row r="740" spans="1:7" ht="12.75" customHeight="1" x14ac:dyDescent="0.3">
      <c r="A740" s="5"/>
      <c r="B740" s="5"/>
      <c r="C740" s="5"/>
      <c r="D740" s="5"/>
      <c r="E740" s="5"/>
      <c r="F740" s="5"/>
      <c r="G740" s="6"/>
    </row>
    <row r="741" spans="1:7" ht="12.75" customHeight="1" x14ac:dyDescent="0.3">
      <c r="A741" s="5"/>
      <c r="B741" s="5"/>
      <c r="C741" s="5"/>
      <c r="D741" s="5"/>
      <c r="F741" s="5"/>
      <c r="G741" s="6"/>
    </row>
    <row r="742" spans="1:7" ht="12.75" customHeight="1" x14ac:dyDescent="0.3">
      <c r="A742" s="5"/>
      <c r="B742" s="5"/>
      <c r="C742" s="5"/>
      <c r="D742" s="5"/>
      <c r="F742" s="5"/>
      <c r="G742" s="6"/>
    </row>
    <row r="743" spans="1:7" ht="12.75" customHeight="1" x14ac:dyDescent="0.3">
      <c r="A743" s="5"/>
      <c r="B743" s="5"/>
      <c r="C743" s="5"/>
      <c r="D743" s="5"/>
      <c r="E743" s="5"/>
      <c r="F743" s="5"/>
      <c r="G743" s="6"/>
    </row>
    <row r="744" spans="1:7" ht="12.75" customHeight="1" x14ac:dyDescent="0.3">
      <c r="A744" s="5"/>
      <c r="B744" s="5"/>
      <c r="C744" s="5"/>
      <c r="D744" s="5"/>
      <c r="F744" s="5"/>
      <c r="G744" s="6"/>
    </row>
    <row r="745" spans="1:7" ht="12.75" customHeight="1" x14ac:dyDescent="0.3">
      <c r="A745" s="5"/>
      <c r="B745" s="5"/>
      <c r="C745" s="5"/>
      <c r="D745" s="5"/>
      <c r="F745" s="5"/>
      <c r="G745" s="6"/>
    </row>
    <row r="746" spans="1:7" ht="12.75" customHeight="1" x14ac:dyDescent="0.3">
      <c r="A746" s="5"/>
      <c r="B746" s="5"/>
      <c r="C746" s="5"/>
      <c r="D746" s="5"/>
      <c r="F746" s="5"/>
      <c r="G746" s="6"/>
    </row>
    <row r="747" spans="1:7" ht="12.75" customHeight="1" x14ac:dyDescent="0.3">
      <c r="A747" s="5"/>
      <c r="B747" s="5"/>
      <c r="C747" s="5"/>
      <c r="D747" s="5"/>
      <c r="E747" s="5"/>
      <c r="F747" s="5"/>
      <c r="G747" s="6"/>
    </row>
    <row r="748" spans="1:7" ht="12.75" customHeight="1" x14ac:dyDescent="0.3">
      <c r="A748" s="5"/>
      <c r="B748" s="5"/>
      <c r="C748" s="5"/>
      <c r="D748" s="5"/>
      <c r="F748" s="5"/>
      <c r="G748" s="6"/>
    </row>
    <row r="749" spans="1:7" ht="12.75" customHeight="1" x14ac:dyDescent="0.3">
      <c r="A749" s="5"/>
      <c r="B749" s="5"/>
      <c r="C749" s="5"/>
      <c r="D749" s="5"/>
      <c r="F749" s="5"/>
      <c r="G749" s="6"/>
    </row>
    <row r="750" spans="1:7" ht="12.75" customHeight="1" x14ac:dyDescent="0.3">
      <c r="A750" s="5"/>
      <c r="B750" s="5"/>
      <c r="C750" s="5"/>
      <c r="D750" s="5"/>
      <c r="E750" s="5"/>
      <c r="F750" s="5"/>
      <c r="G750" s="6"/>
    </row>
    <row r="751" spans="1:7" ht="12.75" customHeight="1" x14ac:dyDescent="0.3">
      <c r="A751" s="5"/>
      <c r="B751" s="5"/>
      <c r="C751" s="5"/>
      <c r="D751" s="5"/>
      <c r="E751" s="5"/>
      <c r="F751" s="5"/>
      <c r="G751" s="6"/>
    </row>
    <row r="752" spans="1:7" ht="12.75" customHeight="1" x14ac:dyDescent="0.3">
      <c r="A752" s="5"/>
      <c r="B752" s="5"/>
      <c r="C752" s="5"/>
      <c r="D752" s="5"/>
      <c r="F752" s="5"/>
      <c r="G752" s="6"/>
    </row>
    <row r="753" spans="1:7" ht="12.75" customHeight="1" x14ac:dyDescent="0.3">
      <c r="A753" s="5"/>
      <c r="B753" s="5"/>
      <c r="C753" s="5"/>
      <c r="D753" s="5"/>
      <c r="F753" s="5"/>
      <c r="G753" s="6"/>
    </row>
    <row r="754" spans="1:7" ht="12.75" customHeight="1" x14ac:dyDescent="0.3">
      <c r="A754" s="5"/>
      <c r="B754" s="5"/>
      <c r="C754" s="5"/>
      <c r="D754" s="5"/>
      <c r="E754" s="5"/>
      <c r="F754" s="5"/>
      <c r="G754" s="6"/>
    </row>
    <row r="755" spans="1:7" ht="12.75" customHeight="1" x14ac:dyDescent="0.3">
      <c r="A755" s="5"/>
      <c r="B755" s="5"/>
      <c r="C755" s="5"/>
      <c r="D755" s="5"/>
      <c r="E755" s="5"/>
      <c r="F755" s="5"/>
      <c r="G755" s="6"/>
    </row>
    <row r="756" spans="1:7" ht="12.75" customHeight="1" x14ac:dyDescent="0.3">
      <c r="A756" s="5"/>
      <c r="B756" s="5"/>
      <c r="C756" s="5"/>
      <c r="D756" s="5"/>
      <c r="E756" s="5"/>
      <c r="F756" s="5"/>
      <c r="G756" s="6"/>
    </row>
    <row r="757" spans="1:7" ht="12.75" customHeight="1" x14ac:dyDescent="0.3">
      <c r="A757" s="5"/>
      <c r="B757" s="5"/>
      <c r="C757" s="5"/>
      <c r="D757" s="5"/>
      <c r="E757" s="5"/>
      <c r="F757" s="5"/>
      <c r="G757" s="6"/>
    </row>
    <row r="758" spans="1:7" ht="12.75" customHeight="1" x14ac:dyDescent="0.3">
      <c r="A758" s="5"/>
      <c r="B758" s="5"/>
      <c r="C758" s="5"/>
      <c r="D758" s="5"/>
      <c r="F758" s="5"/>
      <c r="G758" s="6"/>
    </row>
    <row r="759" spans="1:7" ht="12.75" customHeight="1" x14ac:dyDescent="0.3">
      <c r="A759" s="5"/>
      <c r="B759" s="5"/>
      <c r="C759" s="5"/>
      <c r="D759" s="5"/>
      <c r="F759" s="5"/>
      <c r="G759" s="6"/>
    </row>
    <row r="760" spans="1:7" ht="12.75" customHeight="1" x14ac:dyDescent="0.3">
      <c r="A760" s="5"/>
      <c r="B760" s="5"/>
      <c r="C760" s="5"/>
      <c r="D760" s="5"/>
      <c r="E760" s="5"/>
      <c r="F760" s="5"/>
      <c r="G760" s="6"/>
    </row>
    <row r="761" spans="1:7" ht="12.75" customHeight="1" x14ac:dyDescent="0.3">
      <c r="A761" s="5"/>
      <c r="B761" s="5"/>
      <c r="C761" s="5"/>
      <c r="D761" s="5"/>
      <c r="E761" s="5"/>
      <c r="F761" s="5"/>
      <c r="G761" s="6"/>
    </row>
    <row r="762" spans="1:7" ht="12.75" customHeight="1" x14ac:dyDescent="0.3">
      <c r="A762" s="5"/>
      <c r="B762" s="5"/>
      <c r="C762" s="5"/>
      <c r="D762" s="5"/>
      <c r="F762" s="5"/>
      <c r="G762" s="6"/>
    </row>
    <row r="763" spans="1:7" ht="12.75" customHeight="1" x14ac:dyDescent="0.3">
      <c r="A763" s="5"/>
      <c r="B763" s="5"/>
      <c r="C763" s="5"/>
      <c r="D763" s="5"/>
      <c r="F763" s="5"/>
      <c r="G763" s="6"/>
    </row>
    <row r="764" spans="1:7" ht="12.75" customHeight="1" x14ac:dyDescent="0.3">
      <c r="A764" s="5"/>
      <c r="B764" s="5"/>
      <c r="C764" s="5"/>
      <c r="D764" s="5"/>
      <c r="E764" s="5"/>
      <c r="F764" s="5"/>
      <c r="G764" s="6"/>
    </row>
    <row r="765" spans="1:7" ht="12.75" customHeight="1" x14ac:dyDescent="0.3">
      <c r="A765" s="5"/>
      <c r="B765" s="5"/>
      <c r="C765" s="5"/>
      <c r="D765" s="5"/>
      <c r="F765" s="5"/>
      <c r="G765" s="6"/>
    </row>
    <row r="766" spans="1:7" ht="12.75" customHeight="1" x14ac:dyDescent="0.3">
      <c r="A766" s="5"/>
      <c r="B766" s="5"/>
      <c r="C766" s="5"/>
      <c r="D766" s="5"/>
      <c r="F766" s="5"/>
      <c r="G766" s="6"/>
    </row>
    <row r="767" spans="1:7" ht="12.75" customHeight="1" x14ac:dyDescent="0.3">
      <c r="A767" s="5"/>
      <c r="B767" s="5"/>
      <c r="C767" s="5"/>
      <c r="D767" s="5"/>
      <c r="F767" s="5"/>
      <c r="G767" s="6"/>
    </row>
    <row r="768" spans="1:7" ht="12.75" customHeight="1" x14ac:dyDescent="0.3">
      <c r="A768" s="5"/>
      <c r="B768" s="5"/>
      <c r="C768" s="5"/>
      <c r="D768" s="5"/>
      <c r="E768" s="5"/>
      <c r="F768" s="5"/>
      <c r="G768" s="6"/>
    </row>
    <row r="769" spans="1:7" ht="12.75" customHeight="1" x14ac:dyDescent="0.3">
      <c r="A769" s="5"/>
      <c r="B769" s="5"/>
      <c r="C769" s="5"/>
      <c r="D769" s="5"/>
      <c r="E769" s="5"/>
      <c r="F769" s="5"/>
      <c r="G769" s="6"/>
    </row>
    <row r="770" spans="1:7" ht="12.75" customHeight="1" x14ac:dyDescent="0.3">
      <c r="A770" s="5"/>
      <c r="B770" s="5"/>
      <c r="C770" s="5"/>
      <c r="D770" s="5"/>
      <c r="F770" s="5"/>
      <c r="G770" s="6"/>
    </row>
    <row r="771" spans="1:7" ht="12.75" customHeight="1" x14ac:dyDescent="0.3">
      <c r="A771" s="5"/>
      <c r="B771" s="5"/>
      <c r="C771" s="5"/>
      <c r="D771" s="5"/>
      <c r="E771" s="5"/>
      <c r="F771" s="5"/>
      <c r="G771" s="6"/>
    </row>
    <row r="772" spans="1:7" ht="12.75" customHeight="1" x14ac:dyDescent="0.3">
      <c r="A772" s="5"/>
      <c r="B772" s="5"/>
      <c r="C772" s="5"/>
      <c r="D772" s="5"/>
      <c r="E772" s="5"/>
      <c r="F772" s="5"/>
      <c r="G772" s="6"/>
    </row>
    <row r="773" spans="1:7" ht="12.75" customHeight="1" x14ac:dyDescent="0.3">
      <c r="A773" s="5"/>
      <c r="B773" s="5"/>
      <c r="C773" s="5"/>
      <c r="D773" s="5"/>
      <c r="F773" s="5"/>
      <c r="G773" s="6"/>
    </row>
    <row r="774" spans="1:7" ht="12.75" customHeight="1" x14ac:dyDescent="0.3">
      <c r="A774" s="5"/>
      <c r="B774" s="5"/>
      <c r="C774" s="5"/>
      <c r="D774" s="5"/>
      <c r="F774" s="5"/>
      <c r="G774" s="6"/>
    </row>
    <row r="775" spans="1:7" ht="12.75" customHeight="1" x14ac:dyDescent="0.3">
      <c r="A775" s="5"/>
      <c r="B775" s="5"/>
      <c r="C775" s="5"/>
      <c r="D775" s="5"/>
      <c r="E775" s="5"/>
      <c r="F775" s="5"/>
      <c r="G775" s="6"/>
    </row>
    <row r="776" spans="1:7" ht="12.75" customHeight="1" x14ac:dyDescent="0.3">
      <c r="A776" s="5"/>
      <c r="B776" s="5"/>
      <c r="C776" s="5"/>
      <c r="D776" s="5"/>
      <c r="F776" s="5"/>
      <c r="G776" s="6"/>
    </row>
    <row r="777" spans="1:7" ht="12.75" customHeight="1" x14ac:dyDescent="0.3">
      <c r="A777" s="5"/>
      <c r="B777" s="5"/>
      <c r="C777" s="5"/>
      <c r="D777" s="5"/>
      <c r="F777" s="5"/>
      <c r="G777" s="6"/>
    </row>
    <row r="778" spans="1:7" ht="12.75" customHeight="1" x14ac:dyDescent="0.3">
      <c r="A778" s="5"/>
      <c r="B778" s="5"/>
      <c r="C778" s="5"/>
      <c r="D778" s="5"/>
      <c r="E778" s="5"/>
      <c r="F778" s="5"/>
      <c r="G778" s="6"/>
    </row>
    <row r="779" spans="1:7" ht="12.75" customHeight="1" x14ac:dyDescent="0.3">
      <c r="A779" s="5"/>
      <c r="B779" s="5"/>
      <c r="C779" s="5"/>
      <c r="D779" s="5"/>
      <c r="F779" s="5"/>
      <c r="G779" s="6"/>
    </row>
    <row r="780" spans="1:7" ht="12.75" customHeight="1" x14ac:dyDescent="0.3">
      <c r="A780" s="5"/>
      <c r="B780" s="5"/>
      <c r="C780" s="5"/>
      <c r="D780" s="5"/>
      <c r="E780" s="5"/>
      <c r="F780" s="5"/>
      <c r="G780" s="6"/>
    </row>
    <row r="781" spans="1:7" ht="12.75" customHeight="1" x14ac:dyDescent="0.3">
      <c r="A781" s="5"/>
      <c r="B781" s="5"/>
      <c r="C781" s="5"/>
      <c r="D781" s="5"/>
      <c r="F781" s="5"/>
      <c r="G781" s="6"/>
    </row>
    <row r="782" spans="1:7" ht="12.75" customHeight="1" x14ac:dyDescent="0.3">
      <c r="A782" s="5"/>
      <c r="B782" s="5"/>
      <c r="C782" s="5"/>
      <c r="D782" s="5"/>
      <c r="F782" s="5"/>
      <c r="G782" s="6"/>
    </row>
    <row r="783" spans="1:7" ht="12.75" customHeight="1" x14ac:dyDescent="0.3">
      <c r="A783" s="5"/>
      <c r="B783" s="5"/>
      <c r="C783" s="5"/>
      <c r="D783" s="5"/>
      <c r="E783" s="5"/>
      <c r="F783" s="5"/>
      <c r="G783" s="6"/>
    </row>
    <row r="784" spans="1:7" ht="12.75" customHeight="1" x14ac:dyDescent="0.3">
      <c r="A784" s="5"/>
      <c r="B784" s="5"/>
      <c r="C784" s="5"/>
      <c r="D784" s="5"/>
      <c r="E784" s="5"/>
      <c r="F784" s="5"/>
      <c r="G784" s="6"/>
    </row>
    <row r="785" spans="1:7" ht="12.75" customHeight="1" x14ac:dyDescent="0.3">
      <c r="A785" s="5"/>
      <c r="B785" s="5"/>
      <c r="C785" s="5"/>
      <c r="D785" s="5"/>
      <c r="F785" s="5"/>
      <c r="G785" s="6"/>
    </row>
    <row r="786" spans="1:7" ht="12.75" customHeight="1" x14ac:dyDescent="0.3">
      <c r="A786" s="5"/>
      <c r="B786" s="5"/>
      <c r="C786" s="5"/>
      <c r="D786" s="5"/>
      <c r="E786" s="5"/>
      <c r="F786" s="5"/>
      <c r="G786" s="6"/>
    </row>
    <row r="787" spans="1:7" ht="12.75" customHeight="1" x14ac:dyDescent="0.3">
      <c r="A787" s="5"/>
      <c r="B787" s="5"/>
      <c r="C787" s="5"/>
      <c r="D787" s="5"/>
      <c r="F787" s="5"/>
      <c r="G787" s="6"/>
    </row>
    <row r="788" spans="1:7" ht="12.75" customHeight="1" x14ac:dyDescent="0.3">
      <c r="A788" s="5"/>
      <c r="B788" s="5"/>
      <c r="C788" s="5"/>
      <c r="D788" s="5"/>
      <c r="F788" s="5"/>
      <c r="G788" s="6"/>
    </row>
    <row r="789" spans="1:7" ht="12.75" customHeight="1" x14ac:dyDescent="0.3">
      <c r="A789" s="5"/>
      <c r="B789" s="5"/>
      <c r="C789" s="5"/>
      <c r="D789" s="5"/>
      <c r="F789" s="5"/>
      <c r="G789" s="6"/>
    </row>
    <row r="790" spans="1:7" ht="12.75" customHeight="1" x14ac:dyDescent="0.3">
      <c r="A790" s="5"/>
      <c r="B790" s="5"/>
      <c r="C790" s="5"/>
      <c r="D790" s="5"/>
      <c r="E790" s="5"/>
      <c r="F790" s="5"/>
      <c r="G790" s="6"/>
    </row>
    <row r="791" spans="1:7" ht="12.75" customHeight="1" x14ac:dyDescent="0.3">
      <c r="A791" s="5"/>
      <c r="B791" s="5"/>
      <c r="C791" s="5"/>
      <c r="D791" s="5"/>
      <c r="F791" s="5"/>
      <c r="G791" s="6"/>
    </row>
    <row r="792" spans="1:7" ht="12.75" customHeight="1" x14ac:dyDescent="0.3">
      <c r="A792" s="5"/>
      <c r="B792" s="5"/>
      <c r="C792" s="5"/>
      <c r="D792" s="5"/>
      <c r="F792" s="5"/>
      <c r="G792" s="6"/>
    </row>
    <row r="793" spans="1:7" ht="12.75" customHeight="1" x14ac:dyDescent="0.3">
      <c r="A793" s="5"/>
      <c r="B793" s="5"/>
      <c r="C793" s="5"/>
      <c r="D793" s="5"/>
      <c r="F793" s="5"/>
      <c r="G793" s="6"/>
    </row>
    <row r="794" spans="1:7" ht="12.75" customHeight="1" x14ac:dyDescent="0.3">
      <c r="A794" s="5"/>
      <c r="B794" s="5"/>
      <c r="C794" s="5"/>
      <c r="D794" s="5"/>
      <c r="E794" s="5"/>
      <c r="F794" s="5"/>
      <c r="G794" s="6"/>
    </row>
    <row r="795" spans="1:7" ht="12.75" customHeight="1" x14ac:dyDescent="0.3">
      <c r="A795" s="5"/>
      <c r="B795" s="5"/>
      <c r="C795" s="5"/>
      <c r="D795" s="5"/>
      <c r="E795" s="5"/>
      <c r="F795" s="5"/>
      <c r="G795" s="6"/>
    </row>
    <row r="796" spans="1:7" ht="12.75" customHeight="1" x14ac:dyDescent="0.3">
      <c r="A796" s="5"/>
      <c r="B796" s="5"/>
      <c r="C796" s="5"/>
      <c r="D796" s="5"/>
      <c r="F796" s="5"/>
      <c r="G796" s="6"/>
    </row>
    <row r="797" spans="1:7" ht="12.75" customHeight="1" x14ac:dyDescent="0.3">
      <c r="A797" s="5"/>
      <c r="B797" s="5"/>
      <c r="C797" s="5"/>
      <c r="D797" s="5"/>
      <c r="F797" s="5"/>
      <c r="G797" s="6"/>
    </row>
    <row r="798" spans="1:7" ht="12.75" customHeight="1" x14ac:dyDescent="0.3">
      <c r="A798" s="5"/>
      <c r="B798" s="5"/>
      <c r="C798" s="5"/>
      <c r="D798" s="5"/>
      <c r="E798" s="5"/>
      <c r="F798" s="5"/>
      <c r="G798" s="6"/>
    </row>
    <row r="799" spans="1:7" ht="12.75" customHeight="1" x14ac:dyDescent="0.3">
      <c r="A799" s="5"/>
      <c r="B799" s="5"/>
      <c r="C799" s="5"/>
      <c r="D799" s="5"/>
      <c r="E799" s="5"/>
      <c r="F799" s="5"/>
      <c r="G799" s="6"/>
    </row>
    <row r="800" spans="1:7" ht="12.75" customHeight="1" x14ac:dyDescent="0.3">
      <c r="A800" s="5"/>
      <c r="B800" s="5"/>
      <c r="C800" s="5"/>
      <c r="D800" s="5"/>
      <c r="E800" s="5"/>
      <c r="F800" s="5"/>
      <c r="G800" s="6"/>
    </row>
    <row r="801" spans="1:7" ht="12.75" customHeight="1" x14ac:dyDescent="0.3">
      <c r="A801" s="5"/>
      <c r="B801" s="5"/>
      <c r="C801" s="5"/>
      <c r="D801" s="5"/>
      <c r="F801" s="5"/>
      <c r="G801" s="6"/>
    </row>
    <row r="802" spans="1:7" ht="12.75" customHeight="1" x14ac:dyDescent="0.3">
      <c r="A802" s="5"/>
      <c r="B802" s="5"/>
      <c r="C802" s="5"/>
      <c r="D802" s="5"/>
      <c r="E802" s="5"/>
      <c r="F802" s="5"/>
      <c r="G802" s="6"/>
    </row>
    <row r="803" spans="1:7" ht="12.75" customHeight="1" x14ac:dyDescent="0.3">
      <c r="A803" s="5"/>
      <c r="B803" s="5"/>
      <c r="C803" s="5"/>
      <c r="D803" s="5"/>
      <c r="F803" s="5"/>
      <c r="G803" s="6"/>
    </row>
    <row r="804" spans="1:7" ht="12.75" customHeight="1" x14ac:dyDescent="0.3">
      <c r="A804" s="5"/>
      <c r="B804" s="5"/>
      <c r="C804" s="5"/>
      <c r="D804" s="5"/>
      <c r="F804" s="5"/>
      <c r="G804" s="6"/>
    </row>
    <row r="805" spans="1:7" ht="12.75" customHeight="1" x14ac:dyDescent="0.3">
      <c r="A805" s="5"/>
      <c r="B805" s="5"/>
      <c r="C805" s="5"/>
      <c r="D805" s="5"/>
      <c r="E805" s="5"/>
      <c r="F805" s="5"/>
      <c r="G805" s="6"/>
    </row>
    <row r="806" spans="1:7" ht="12.75" customHeight="1" x14ac:dyDescent="0.3">
      <c r="A806" s="5"/>
      <c r="B806" s="5"/>
      <c r="C806" s="5"/>
      <c r="D806" s="5"/>
      <c r="F806" s="5"/>
      <c r="G806" s="6"/>
    </row>
    <row r="807" spans="1:7" ht="12.75" customHeight="1" x14ac:dyDescent="0.3">
      <c r="A807" s="5"/>
      <c r="B807" s="5"/>
      <c r="C807" s="5"/>
      <c r="D807" s="5"/>
      <c r="E807" s="5"/>
      <c r="F807" s="5"/>
      <c r="G807" s="6"/>
    </row>
    <row r="808" spans="1:7" ht="12.75" customHeight="1" x14ac:dyDescent="0.3">
      <c r="A808" s="5"/>
      <c r="B808" s="5"/>
      <c r="C808" s="5"/>
      <c r="D808" s="5"/>
      <c r="F808" s="5"/>
      <c r="G808" s="6"/>
    </row>
    <row r="809" spans="1:7" ht="12.75" customHeight="1" x14ac:dyDescent="0.3">
      <c r="A809" s="5"/>
      <c r="B809" s="5"/>
      <c r="C809" s="5"/>
      <c r="D809" s="5"/>
      <c r="F809" s="5"/>
      <c r="G809" s="6"/>
    </row>
    <row r="810" spans="1:7" ht="12.75" customHeight="1" x14ac:dyDescent="0.3">
      <c r="A810" s="5"/>
      <c r="B810" s="5"/>
      <c r="C810" s="5"/>
      <c r="D810" s="5"/>
      <c r="F810" s="5"/>
      <c r="G810" s="6"/>
    </row>
    <row r="811" spans="1:7" ht="12.75" customHeight="1" x14ac:dyDescent="0.3">
      <c r="A811" s="5"/>
      <c r="B811" s="5"/>
      <c r="C811" s="5"/>
      <c r="D811" s="5"/>
      <c r="E811" s="5"/>
      <c r="F811" s="5"/>
      <c r="G811" s="6"/>
    </row>
    <row r="812" spans="1:7" ht="12.75" customHeight="1" x14ac:dyDescent="0.3">
      <c r="A812" s="5"/>
      <c r="B812" s="5"/>
      <c r="C812" s="5"/>
      <c r="D812" s="5"/>
      <c r="F812" s="5"/>
      <c r="G812" s="6"/>
    </row>
    <row r="813" spans="1:7" ht="12.75" customHeight="1" x14ac:dyDescent="0.3">
      <c r="A813" s="5"/>
      <c r="B813" s="5"/>
      <c r="C813" s="5"/>
      <c r="D813" s="5"/>
      <c r="E813" s="5"/>
      <c r="F813" s="5"/>
      <c r="G813" s="6"/>
    </row>
    <row r="814" spans="1:7" ht="12.75" customHeight="1" x14ac:dyDescent="0.3">
      <c r="A814" s="5"/>
      <c r="B814" s="5"/>
      <c r="C814" s="5"/>
      <c r="D814" s="5"/>
      <c r="F814" s="5"/>
      <c r="G814" s="6"/>
    </row>
    <row r="815" spans="1:7" ht="12.75" customHeight="1" x14ac:dyDescent="0.3">
      <c r="A815" s="5"/>
      <c r="B815" s="5"/>
      <c r="C815" s="5"/>
      <c r="D815" s="5"/>
      <c r="F815" s="5"/>
      <c r="G815" s="6"/>
    </row>
    <row r="816" spans="1:7" ht="12.75" customHeight="1" x14ac:dyDescent="0.3">
      <c r="A816" s="5"/>
      <c r="B816" s="5"/>
      <c r="C816" s="5"/>
      <c r="D816" s="5"/>
      <c r="F816" s="5"/>
      <c r="G816" s="6"/>
    </row>
    <row r="817" spans="1:7" ht="12.75" customHeight="1" x14ac:dyDescent="0.3">
      <c r="A817" s="5"/>
      <c r="B817" s="5"/>
      <c r="C817" s="5"/>
      <c r="D817" s="5"/>
      <c r="E817" s="5"/>
      <c r="F817" s="5"/>
      <c r="G817" s="6"/>
    </row>
    <row r="818" spans="1:7" ht="12.75" customHeight="1" x14ac:dyDescent="0.3">
      <c r="A818" s="5"/>
      <c r="B818" s="5"/>
      <c r="C818" s="5"/>
      <c r="D818" s="5"/>
      <c r="F818" s="5"/>
      <c r="G818" s="6"/>
    </row>
    <row r="819" spans="1:7" ht="12.75" customHeight="1" x14ac:dyDescent="0.3">
      <c r="A819" s="5"/>
      <c r="B819" s="5"/>
      <c r="C819" s="5"/>
      <c r="D819" s="5"/>
      <c r="E819" s="5"/>
      <c r="F819" s="5"/>
      <c r="G819" s="6"/>
    </row>
    <row r="820" spans="1:7" ht="12.75" customHeight="1" x14ac:dyDescent="0.3">
      <c r="A820" s="5"/>
      <c r="B820" s="5"/>
      <c r="C820" s="5"/>
      <c r="D820" s="5"/>
      <c r="F820" s="5"/>
      <c r="G820" s="6"/>
    </row>
    <row r="821" spans="1:7" ht="12.75" customHeight="1" x14ac:dyDescent="0.3">
      <c r="A821" s="5"/>
      <c r="B821" s="5"/>
      <c r="C821" s="5"/>
      <c r="D821" s="5"/>
      <c r="F821" s="5"/>
      <c r="G821" s="6"/>
    </row>
    <row r="822" spans="1:7" ht="12.75" customHeight="1" x14ac:dyDescent="0.3">
      <c r="A822" s="5"/>
      <c r="B822" s="5"/>
      <c r="C822" s="5"/>
      <c r="D822" s="5"/>
      <c r="F822" s="5"/>
      <c r="G822" s="6"/>
    </row>
    <row r="823" spans="1:7" ht="12.75" customHeight="1" x14ac:dyDescent="0.3">
      <c r="A823" s="5"/>
      <c r="B823" s="5"/>
      <c r="C823" s="5"/>
      <c r="D823" s="5"/>
      <c r="E823" s="5"/>
      <c r="F823" s="5"/>
      <c r="G823" s="6"/>
    </row>
    <row r="824" spans="1:7" ht="12.75" customHeight="1" x14ac:dyDescent="0.3">
      <c r="A824" s="5"/>
      <c r="B824" s="5"/>
      <c r="C824" s="5"/>
      <c r="D824" s="5"/>
      <c r="F824" s="5"/>
      <c r="G824" s="6"/>
    </row>
    <row r="825" spans="1:7" ht="12.75" customHeight="1" x14ac:dyDescent="0.3">
      <c r="A825" s="5"/>
      <c r="B825" s="5"/>
      <c r="C825" s="5"/>
      <c r="D825" s="5"/>
      <c r="E825" s="5"/>
      <c r="F825" s="5"/>
      <c r="G825" s="6"/>
    </row>
    <row r="826" spans="1:7" ht="12.75" customHeight="1" x14ac:dyDescent="0.3">
      <c r="A826" s="5"/>
      <c r="B826" s="5"/>
      <c r="C826" s="5"/>
      <c r="D826" s="5"/>
      <c r="F826" s="5"/>
      <c r="G826" s="6"/>
    </row>
    <row r="827" spans="1:7" ht="12.75" customHeight="1" x14ac:dyDescent="0.3">
      <c r="A827" s="5"/>
      <c r="B827" s="5"/>
      <c r="C827" s="5"/>
      <c r="D827" s="5"/>
      <c r="E827" s="5"/>
      <c r="F827" s="5"/>
      <c r="G827" s="6"/>
    </row>
    <row r="828" spans="1:7" ht="12.75" customHeight="1" x14ac:dyDescent="0.3">
      <c r="A828" s="5"/>
      <c r="B828" s="5"/>
      <c r="C828" s="5"/>
      <c r="D828" s="5"/>
      <c r="F828" s="5"/>
      <c r="G828" s="6"/>
    </row>
    <row r="829" spans="1:7" ht="12.75" customHeight="1" x14ac:dyDescent="0.3">
      <c r="A829" s="5"/>
      <c r="B829" s="5"/>
      <c r="C829" s="5"/>
      <c r="D829" s="5"/>
      <c r="F829" s="5"/>
      <c r="G829" s="6"/>
    </row>
    <row r="830" spans="1:7" ht="12.75" customHeight="1" x14ac:dyDescent="0.3">
      <c r="A830" s="5"/>
      <c r="B830" s="5"/>
      <c r="C830" s="5"/>
      <c r="D830" s="5"/>
      <c r="F830" s="5"/>
      <c r="G830" s="6"/>
    </row>
    <row r="831" spans="1:7" ht="12.75" customHeight="1" x14ac:dyDescent="0.3">
      <c r="A831" s="5"/>
      <c r="B831" s="5"/>
      <c r="C831" s="5"/>
      <c r="D831" s="5"/>
      <c r="F831" s="5"/>
      <c r="G831" s="6"/>
    </row>
    <row r="832" spans="1:7" ht="12.75" customHeight="1" x14ac:dyDescent="0.3">
      <c r="A832" s="5"/>
      <c r="B832" s="5"/>
      <c r="C832" s="5"/>
      <c r="D832" s="5"/>
      <c r="E832" s="5"/>
      <c r="F832" s="5"/>
      <c r="G832" s="6"/>
    </row>
    <row r="833" spans="1:7" ht="12.75" customHeight="1" x14ac:dyDescent="0.3">
      <c r="A833" s="5"/>
      <c r="B833" s="5"/>
      <c r="C833" s="5"/>
      <c r="D833" s="5"/>
      <c r="F833" s="5"/>
      <c r="G833" s="6"/>
    </row>
    <row r="834" spans="1:7" ht="12.75" customHeight="1" x14ac:dyDescent="0.3">
      <c r="A834" s="5"/>
      <c r="B834" s="5"/>
      <c r="C834" s="5"/>
      <c r="D834" s="5"/>
      <c r="F834" s="5"/>
      <c r="G834" s="6"/>
    </row>
    <row r="835" spans="1:7" ht="12.75" customHeight="1" x14ac:dyDescent="0.3">
      <c r="A835" s="5"/>
      <c r="B835" s="5"/>
      <c r="C835" s="5"/>
      <c r="D835" s="5"/>
      <c r="E835" s="5"/>
      <c r="F835" s="5"/>
      <c r="G835" s="6"/>
    </row>
    <row r="836" spans="1:7" ht="12.75" customHeight="1" x14ac:dyDescent="0.3">
      <c r="A836" s="5"/>
      <c r="B836" s="5"/>
      <c r="C836" s="5"/>
      <c r="D836" s="5"/>
      <c r="E836" s="5"/>
      <c r="F836" s="5"/>
      <c r="G836" s="6"/>
    </row>
    <row r="837" spans="1:7" ht="12.75" customHeight="1" x14ac:dyDescent="0.3">
      <c r="A837" s="5"/>
      <c r="B837" s="5"/>
      <c r="C837" s="5"/>
      <c r="D837" s="5"/>
      <c r="E837" s="5"/>
      <c r="F837" s="5"/>
      <c r="G837" s="6"/>
    </row>
    <row r="838" spans="1:7" ht="12.75" customHeight="1" x14ac:dyDescent="0.3">
      <c r="A838" s="5"/>
      <c r="B838" s="5"/>
      <c r="C838" s="5"/>
      <c r="D838" s="5"/>
      <c r="F838" s="5"/>
      <c r="G838" s="6"/>
    </row>
    <row r="839" spans="1:7" ht="12.75" customHeight="1" x14ac:dyDescent="0.3">
      <c r="A839" s="5"/>
      <c r="B839" s="5"/>
      <c r="C839" s="5"/>
      <c r="D839" s="5"/>
      <c r="E839" s="5"/>
      <c r="F839" s="5"/>
      <c r="G839" s="6"/>
    </row>
    <row r="840" spans="1:7" ht="12.75" customHeight="1" x14ac:dyDescent="0.3">
      <c r="A840" s="5"/>
      <c r="B840" s="5"/>
      <c r="C840" s="5"/>
      <c r="D840" s="5"/>
      <c r="F840" s="5"/>
      <c r="G840" s="6"/>
    </row>
    <row r="841" spans="1:7" ht="12.75" customHeight="1" x14ac:dyDescent="0.3">
      <c r="A841" s="5"/>
      <c r="B841" s="5"/>
      <c r="C841" s="5"/>
      <c r="D841" s="5"/>
      <c r="F841" s="5"/>
      <c r="G841" s="6"/>
    </row>
    <row r="842" spans="1:7" ht="12.75" customHeight="1" x14ac:dyDescent="0.3">
      <c r="A842" s="5"/>
      <c r="B842" s="5"/>
      <c r="C842" s="5"/>
      <c r="D842" s="5"/>
      <c r="E842" s="5"/>
      <c r="F842" s="5"/>
      <c r="G842" s="6"/>
    </row>
    <row r="843" spans="1:7" ht="12.75" customHeight="1" x14ac:dyDescent="0.3">
      <c r="A843" s="5"/>
      <c r="B843" s="5"/>
      <c r="C843" s="5"/>
      <c r="D843" s="5"/>
      <c r="E843" s="5"/>
      <c r="F843" s="5"/>
      <c r="G843" s="6"/>
    </row>
    <row r="844" spans="1:7" ht="12.75" customHeight="1" x14ac:dyDescent="0.3">
      <c r="A844" s="5"/>
      <c r="B844" s="5"/>
      <c r="C844" s="5"/>
      <c r="D844" s="5"/>
      <c r="E844" s="5"/>
      <c r="F844" s="5"/>
      <c r="G844" s="6"/>
    </row>
    <row r="845" spans="1:7" ht="12.75" customHeight="1" x14ac:dyDescent="0.3">
      <c r="A845" s="5"/>
      <c r="B845" s="5"/>
      <c r="C845" s="5"/>
      <c r="D845" s="5"/>
      <c r="F845" s="5"/>
      <c r="G845" s="6"/>
    </row>
    <row r="846" spans="1:7" ht="12.75" customHeight="1" x14ac:dyDescent="0.3">
      <c r="A846" s="5"/>
      <c r="B846" s="5"/>
      <c r="C846" s="5"/>
      <c r="D846" s="5"/>
      <c r="F846" s="5"/>
      <c r="G846" s="6"/>
    </row>
    <row r="847" spans="1:7" ht="12.75" customHeight="1" x14ac:dyDescent="0.3">
      <c r="A847" s="5"/>
      <c r="B847" s="5"/>
      <c r="C847" s="5"/>
      <c r="D847" s="5"/>
      <c r="E847" s="5"/>
      <c r="F847" s="5"/>
      <c r="G847" s="6"/>
    </row>
    <row r="848" spans="1:7" ht="12.75" customHeight="1" x14ac:dyDescent="0.3">
      <c r="A848" s="5"/>
      <c r="B848" s="5"/>
      <c r="C848" s="5"/>
      <c r="D848" s="5"/>
      <c r="F848" s="5"/>
      <c r="G848" s="6"/>
    </row>
    <row r="849" spans="1:7" ht="12.75" customHeight="1" x14ac:dyDescent="0.3">
      <c r="A849" s="5"/>
      <c r="B849" s="5"/>
      <c r="C849" s="5"/>
      <c r="D849" s="5"/>
      <c r="F849" s="5"/>
      <c r="G849" s="6"/>
    </row>
    <row r="850" spans="1:7" ht="12.75" customHeight="1" x14ac:dyDescent="0.3">
      <c r="A850" s="5"/>
      <c r="B850" s="5"/>
      <c r="C850" s="5"/>
      <c r="D850" s="5"/>
      <c r="E850" s="5"/>
      <c r="F850" s="5"/>
      <c r="G850" s="6"/>
    </row>
    <row r="851" spans="1:7" ht="12.75" customHeight="1" x14ac:dyDescent="0.3">
      <c r="A851" s="5"/>
      <c r="B851" s="5"/>
      <c r="C851" s="5"/>
      <c r="D851" s="5"/>
      <c r="E851" s="5"/>
      <c r="F851" s="5"/>
      <c r="G851" s="6"/>
    </row>
    <row r="852" spans="1:7" ht="12.75" customHeight="1" x14ac:dyDescent="0.3">
      <c r="A852" s="5"/>
      <c r="B852" s="5"/>
      <c r="C852" s="5"/>
      <c r="D852" s="5"/>
      <c r="F852" s="5"/>
      <c r="G852" s="6"/>
    </row>
    <row r="853" spans="1:7" ht="12.75" customHeight="1" x14ac:dyDescent="0.3">
      <c r="A853" s="5"/>
      <c r="B853" s="5"/>
      <c r="C853" s="5"/>
      <c r="D853" s="5"/>
      <c r="F853" s="5"/>
      <c r="G853" s="6"/>
    </row>
    <row r="854" spans="1:7" ht="12.75" customHeight="1" x14ac:dyDescent="0.3">
      <c r="A854" s="5"/>
      <c r="B854" s="5"/>
      <c r="C854" s="5"/>
      <c r="D854" s="5"/>
      <c r="E854" s="5"/>
      <c r="F854" s="5"/>
      <c r="G854" s="6"/>
    </row>
    <row r="855" spans="1:7" ht="12.75" customHeight="1" x14ac:dyDescent="0.3">
      <c r="A855" s="5"/>
      <c r="B855" s="5"/>
      <c r="C855" s="5"/>
      <c r="D855" s="5"/>
      <c r="E855" s="5"/>
      <c r="F855" s="5"/>
      <c r="G855" s="6"/>
    </row>
    <row r="856" spans="1:7" ht="12.75" customHeight="1" x14ac:dyDescent="0.3">
      <c r="A856" s="5"/>
      <c r="B856" s="5"/>
      <c r="C856" s="5"/>
      <c r="D856" s="5"/>
      <c r="F856" s="5"/>
      <c r="G856" s="6"/>
    </row>
    <row r="857" spans="1:7" ht="12.75" customHeight="1" x14ac:dyDescent="0.3">
      <c r="A857" s="5"/>
      <c r="B857" s="5"/>
      <c r="C857" s="5"/>
      <c r="D857" s="5"/>
      <c r="E857" s="5"/>
      <c r="F857" s="5"/>
      <c r="G857" s="6"/>
    </row>
    <row r="858" spans="1:7" ht="12.75" customHeight="1" x14ac:dyDescent="0.3">
      <c r="A858" s="5"/>
      <c r="B858" s="5"/>
      <c r="C858" s="5"/>
      <c r="D858" s="5"/>
      <c r="F858" s="5"/>
      <c r="G858" s="6"/>
    </row>
    <row r="859" spans="1:7" ht="12.75" customHeight="1" x14ac:dyDescent="0.3">
      <c r="A859" s="5"/>
      <c r="B859" s="5"/>
      <c r="C859" s="5"/>
      <c r="D859" s="5"/>
      <c r="E859" s="5"/>
      <c r="F859" s="5"/>
      <c r="G859" s="6"/>
    </row>
    <row r="860" spans="1:7" ht="12.75" customHeight="1" x14ac:dyDescent="0.3">
      <c r="A860" s="5"/>
      <c r="B860" s="5"/>
      <c r="C860" s="5"/>
      <c r="D860" s="5"/>
      <c r="E860" s="5"/>
      <c r="F860" s="5"/>
      <c r="G860" s="6"/>
    </row>
    <row r="861" spans="1:7" ht="12.75" customHeight="1" x14ac:dyDescent="0.3">
      <c r="A861" s="5"/>
      <c r="B861" s="5"/>
      <c r="C861" s="5"/>
      <c r="D861" s="5"/>
      <c r="F861" s="5"/>
      <c r="G861" s="6"/>
    </row>
    <row r="862" spans="1:7" ht="12.75" customHeight="1" x14ac:dyDescent="0.3">
      <c r="A862" s="5"/>
      <c r="B862" s="5"/>
      <c r="C862" s="5"/>
      <c r="D862" s="5"/>
      <c r="F862" s="5"/>
      <c r="G862" s="6"/>
    </row>
    <row r="863" spans="1:7" ht="12.75" customHeight="1" x14ac:dyDescent="0.3">
      <c r="A863" s="5"/>
      <c r="B863" s="5"/>
      <c r="C863" s="5"/>
      <c r="D863" s="5"/>
      <c r="F863" s="5"/>
      <c r="G863" s="6"/>
    </row>
    <row r="864" spans="1:7" ht="12.75" customHeight="1" x14ac:dyDescent="0.3">
      <c r="A864" s="5"/>
      <c r="B864" s="5"/>
      <c r="C864" s="5"/>
      <c r="D864" s="5"/>
      <c r="F864" s="5"/>
      <c r="G864" s="6"/>
    </row>
    <row r="865" spans="1:7" ht="12.75" customHeight="1" x14ac:dyDescent="0.3">
      <c r="A865" s="5"/>
      <c r="B865" s="5"/>
      <c r="C865" s="5"/>
      <c r="D865" s="5"/>
      <c r="E865" s="5"/>
      <c r="F865" s="5"/>
      <c r="G865" s="6"/>
    </row>
    <row r="866" spans="1:7" ht="12.75" customHeight="1" x14ac:dyDescent="0.3">
      <c r="A866" s="5"/>
      <c r="B866" s="5"/>
      <c r="C866" s="5"/>
      <c r="D866" s="5"/>
      <c r="F866" s="5"/>
      <c r="G866" s="6"/>
    </row>
    <row r="867" spans="1:7" ht="12.75" customHeight="1" x14ac:dyDescent="0.3">
      <c r="A867" s="5"/>
      <c r="B867" s="5"/>
      <c r="C867" s="5"/>
      <c r="D867" s="5"/>
      <c r="E867" s="5"/>
      <c r="F867" s="5"/>
      <c r="G867" s="6"/>
    </row>
    <row r="868" spans="1:7" ht="12.75" customHeight="1" x14ac:dyDescent="0.3">
      <c r="A868" s="5"/>
      <c r="B868" s="5"/>
      <c r="C868" s="5"/>
      <c r="D868" s="5"/>
      <c r="F868" s="5"/>
      <c r="G868" s="6"/>
    </row>
    <row r="869" spans="1:7" ht="12.75" customHeight="1" x14ac:dyDescent="0.3">
      <c r="A869" s="5"/>
      <c r="B869" s="5"/>
      <c r="C869" s="5"/>
      <c r="D869" s="5"/>
      <c r="F869" s="5"/>
      <c r="G869" s="6"/>
    </row>
    <row r="870" spans="1:7" ht="12.75" customHeight="1" x14ac:dyDescent="0.3">
      <c r="A870" s="5"/>
      <c r="B870" s="5"/>
      <c r="C870" s="5"/>
      <c r="D870" s="5"/>
      <c r="F870" s="5"/>
      <c r="G870" s="6"/>
    </row>
    <row r="871" spans="1:7" ht="12.75" customHeight="1" x14ac:dyDescent="0.3">
      <c r="A871" s="5"/>
      <c r="B871" s="5"/>
      <c r="C871" s="5"/>
      <c r="D871" s="5"/>
      <c r="E871" s="5"/>
      <c r="F871" s="5"/>
      <c r="G871" s="6"/>
    </row>
    <row r="872" spans="1:7" ht="12.75" customHeight="1" x14ac:dyDescent="0.3">
      <c r="A872" s="5"/>
      <c r="B872" s="5"/>
      <c r="C872" s="5"/>
      <c r="D872" s="5"/>
      <c r="F872" s="5"/>
      <c r="G872" s="6"/>
    </row>
    <row r="873" spans="1:7" ht="12.75" customHeight="1" x14ac:dyDescent="0.3">
      <c r="A873" s="5"/>
      <c r="B873" s="5"/>
      <c r="C873" s="5"/>
      <c r="D873" s="5"/>
      <c r="F873" s="5"/>
      <c r="G873" s="6"/>
    </row>
    <row r="874" spans="1:7" ht="12.75" customHeight="1" x14ac:dyDescent="0.3">
      <c r="A874" s="5"/>
      <c r="B874" s="5"/>
      <c r="C874" s="5"/>
      <c r="D874" s="5"/>
      <c r="E874" s="5"/>
      <c r="F874" s="5"/>
      <c r="G874" s="6"/>
    </row>
    <row r="875" spans="1:7" ht="12.75" customHeight="1" x14ac:dyDescent="0.3">
      <c r="A875" s="5"/>
      <c r="B875" s="5"/>
      <c r="C875" s="5"/>
      <c r="D875" s="5"/>
      <c r="F875" s="5"/>
      <c r="G875" s="6"/>
    </row>
    <row r="876" spans="1:7" ht="12.75" customHeight="1" x14ac:dyDescent="0.3">
      <c r="A876" s="5"/>
      <c r="B876" s="5"/>
      <c r="C876" s="5"/>
      <c r="D876" s="5"/>
      <c r="E876" s="5"/>
      <c r="F876" s="5"/>
      <c r="G876" s="6"/>
    </row>
    <row r="877" spans="1:7" ht="12.75" customHeight="1" x14ac:dyDescent="0.3">
      <c r="A877" s="5"/>
      <c r="B877" s="5"/>
      <c r="C877" s="5"/>
      <c r="D877" s="5"/>
      <c r="F877" s="5"/>
      <c r="G877" s="6"/>
    </row>
    <row r="878" spans="1:7" ht="12.75" customHeight="1" x14ac:dyDescent="0.3">
      <c r="A878" s="5"/>
      <c r="B878" s="5"/>
      <c r="C878" s="5"/>
      <c r="D878" s="5"/>
      <c r="F878" s="5"/>
      <c r="G878" s="6"/>
    </row>
    <row r="879" spans="1:7" ht="12.75" customHeight="1" x14ac:dyDescent="0.3">
      <c r="A879" s="5"/>
      <c r="B879" s="5"/>
      <c r="C879" s="5"/>
      <c r="D879" s="5"/>
      <c r="E879" s="5"/>
      <c r="F879" s="5"/>
      <c r="G879" s="6"/>
    </row>
    <row r="880" spans="1:7" ht="12.75" customHeight="1" x14ac:dyDescent="0.3">
      <c r="A880" s="5"/>
      <c r="B880" s="5"/>
      <c r="C880" s="5"/>
      <c r="D880" s="5"/>
      <c r="F880" s="5"/>
      <c r="G880" s="6"/>
    </row>
    <row r="881" spans="1:7" ht="12.75" customHeight="1" x14ac:dyDescent="0.3">
      <c r="A881" s="5"/>
      <c r="B881" s="5"/>
      <c r="C881" s="5"/>
      <c r="D881" s="5"/>
      <c r="E881" s="5"/>
      <c r="F881" s="5"/>
      <c r="G881" s="6"/>
    </row>
    <row r="882" spans="1:7" ht="12.75" customHeight="1" x14ac:dyDescent="0.3">
      <c r="A882" s="5"/>
      <c r="B882" s="5"/>
      <c r="C882" s="5"/>
      <c r="D882" s="5"/>
      <c r="E882" s="5"/>
      <c r="F882" s="5"/>
      <c r="G882" s="6"/>
    </row>
    <row r="883" spans="1:7" ht="12.75" customHeight="1" x14ac:dyDescent="0.3">
      <c r="A883" s="5"/>
      <c r="B883" s="5"/>
      <c r="C883" s="5"/>
      <c r="D883" s="5"/>
      <c r="F883" s="5"/>
      <c r="G883" s="6"/>
    </row>
    <row r="884" spans="1:7" ht="12.75" customHeight="1" x14ac:dyDescent="0.3">
      <c r="A884" s="5"/>
      <c r="B884" s="5"/>
      <c r="C884" s="5"/>
      <c r="D884" s="5"/>
      <c r="F884" s="5"/>
      <c r="G884" s="6"/>
    </row>
    <row r="885" spans="1:7" ht="12.75" customHeight="1" x14ac:dyDescent="0.3">
      <c r="A885" s="5"/>
      <c r="B885" s="5"/>
      <c r="C885" s="5"/>
      <c r="D885" s="5"/>
      <c r="E885" s="5"/>
      <c r="F885" s="5"/>
      <c r="G885" s="6"/>
    </row>
    <row r="886" spans="1:7" ht="12.75" customHeight="1" x14ac:dyDescent="0.3">
      <c r="A886" s="5"/>
      <c r="B886" s="5"/>
      <c r="C886" s="5"/>
      <c r="D886" s="5"/>
      <c r="F886" s="5"/>
      <c r="G886" s="6"/>
    </row>
    <row r="887" spans="1:7" ht="12.75" customHeight="1" x14ac:dyDescent="0.3">
      <c r="A887" s="5"/>
      <c r="B887" s="5"/>
      <c r="C887" s="5"/>
      <c r="D887" s="5"/>
      <c r="F887" s="5"/>
      <c r="G887" s="6"/>
    </row>
    <row r="888" spans="1:7" ht="12.75" customHeight="1" x14ac:dyDescent="0.3">
      <c r="A888" s="5"/>
      <c r="B888" s="5"/>
      <c r="C888" s="5"/>
      <c r="D888" s="5"/>
      <c r="E888" s="5"/>
      <c r="F888" s="5"/>
      <c r="G888" s="6"/>
    </row>
    <row r="889" spans="1:7" ht="12.75" customHeight="1" x14ac:dyDescent="0.3">
      <c r="A889" s="5"/>
      <c r="B889" s="5"/>
      <c r="C889" s="5"/>
      <c r="D889" s="5"/>
      <c r="E889" s="5"/>
      <c r="F889" s="5"/>
      <c r="G889" s="6"/>
    </row>
    <row r="890" spans="1:7" ht="12.75" customHeight="1" x14ac:dyDescent="0.3">
      <c r="A890" s="5"/>
      <c r="B890" s="5"/>
      <c r="C890" s="5"/>
      <c r="D890" s="5"/>
      <c r="F890" s="5"/>
      <c r="G890" s="6"/>
    </row>
    <row r="891" spans="1:7" ht="12.75" customHeight="1" x14ac:dyDescent="0.3">
      <c r="A891" s="5"/>
      <c r="B891" s="5"/>
      <c r="C891" s="5"/>
      <c r="D891" s="5"/>
      <c r="E891" s="5"/>
      <c r="F891" s="5"/>
      <c r="G891" s="6"/>
    </row>
    <row r="892" spans="1:7" ht="12.75" customHeight="1" x14ac:dyDescent="0.3">
      <c r="A892" s="5"/>
      <c r="B892" s="5"/>
      <c r="C892" s="5"/>
      <c r="D892" s="5"/>
      <c r="F892" s="5"/>
      <c r="G892" s="6"/>
    </row>
    <row r="893" spans="1:7" ht="12.75" customHeight="1" x14ac:dyDescent="0.3">
      <c r="A893" s="5"/>
      <c r="B893" s="5"/>
      <c r="C893" s="5"/>
      <c r="D893" s="5"/>
      <c r="F893" s="5"/>
      <c r="G893" s="6"/>
    </row>
    <row r="894" spans="1:7" ht="12.75" customHeight="1" x14ac:dyDescent="0.3">
      <c r="A894" s="5"/>
      <c r="B894" s="5"/>
      <c r="C894" s="5"/>
      <c r="D894" s="5"/>
      <c r="E894" s="5"/>
      <c r="F894" s="5"/>
      <c r="G894" s="6"/>
    </row>
    <row r="895" spans="1:7" ht="12.75" customHeight="1" x14ac:dyDescent="0.3">
      <c r="A895" s="5"/>
      <c r="B895" s="5"/>
      <c r="C895" s="5"/>
      <c r="D895" s="5"/>
      <c r="F895" s="5"/>
      <c r="G895" s="6"/>
    </row>
    <row r="896" spans="1:7" ht="12.75" customHeight="1" x14ac:dyDescent="0.3">
      <c r="A896" s="5"/>
      <c r="B896" s="5"/>
      <c r="C896" s="5"/>
      <c r="D896" s="5"/>
      <c r="E896" s="5"/>
      <c r="F896" s="5"/>
      <c r="G896" s="6"/>
    </row>
    <row r="897" spans="1:7" ht="12.75" customHeight="1" x14ac:dyDescent="0.3">
      <c r="A897" s="5"/>
      <c r="B897" s="5"/>
      <c r="C897" s="5"/>
      <c r="D897" s="5"/>
      <c r="E897" s="5"/>
      <c r="F897" s="5"/>
      <c r="G897" s="6"/>
    </row>
    <row r="898" spans="1:7" ht="12.75" customHeight="1" x14ac:dyDescent="0.3">
      <c r="A898" s="5"/>
      <c r="B898" s="5"/>
      <c r="C898" s="5"/>
      <c r="D898" s="5"/>
      <c r="E898" s="5"/>
      <c r="F898" s="5"/>
      <c r="G898" s="6"/>
    </row>
    <row r="899" spans="1:7" ht="12.75" customHeight="1" x14ac:dyDescent="0.3">
      <c r="A899" s="5"/>
      <c r="B899" s="5"/>
      <c r="C899" s="5"/>
      <c r="D899" s="5"/>
      <c r="F899" s="5"/>
      <c r="G899" s="6"/>
    </row>
    <row r="900" spans="1:7" ht="12.75" customHeight="1" x14ac:dyDescent="0.3">
      <c r="A900" s="5"/>
      <c r="B900" s="5"/>
      <c r="C900" s="5"/>
      <c r="D900" s="5"/>
      <c r="E900" s="5"/>
      <c r="F900" s="5"/>
      <c r="G900" s="6"/>
    </row>
    <row r="901" spans="1:7" ht="12.75" customHeight="1" x14ac:dyDescent="0.3">
      <c r="A901" s="5"/>
      <c r="B901" s="5"/>
      <c r="C901" s="5"/>
      <c r="D901" s="5"/>
      <c r="E901" s="5"/>
      <c r="F901" s="5"/>
      <c r="G901" s="6"/>
    </row>
    <row r="902" spans="1:7" ht="12.75" customHeight="1" x14ac:dyDescent="0.3">
      <c r="A902" s="5"/>
      <c r="B902" s="5"/>
      <c r="C902" s="5"/>
      <c r="D902" s="5"/>
      <c r="E902" s="5"/>
      <c r="F902" s="5"/>
      <c r="G902" s="6"/>
    </row>
    <row r="903" spans="1:7" ht="12.75" customHeight="1" x14ac:dyDescent="0.3">
      <c r="A903" s="5"/>
      <c r="B903" s="5"/>
      <c r="C903" s="5"/>
      <c r="D903" s="5"/>
      <c r="F903" s="5"/>
      <c r="G903" s="6"/>
    </row>
    <row r="904" spans="1:7" ht="12.75" customHeight="1" x14ac:dyDescent="0.3">
      <c r="A904" s="5"/>
      <c r="B904" s="5"/>
      <c r="C904" s="5"/>
      <c r="D904" s="5"/>
      <c r="F904" s="5"/>
      <c r="G904" s="6"/>
    </row>
    <row r="905" spans="1:7" ht="12.75" customHeight="1" x14ac:dyDescent="0.3">
      <c r="A905" s="5"/>
      <c r="B905" s="5"/>
      <c r="C905" s="5"/>
      <c r="D905" s="5"/>
      <c r="E905" s="5"/>
      <c r="F905" s="5"/>
      <c r="G905" s="6"/>
    </row>
    <row r="906" spans="1:7" ht="12.75" customHeight="1" x14ac:dyDescent="0.3">
      <c r="A906" s="5"/>
      <c r="B906" s="5"/>
      <c r="C906" s="5"/>
      <c r="D906" s="5"/>
      <c r="F906" s="5"/>
      <c r="G906" s="6"/>
    </row>
    <row r="907" spans="1:7" ht="12.75" customHeight="1" x14ac:dyDescent="0.3">
      <c r="A907" s="5"/>
      <c r="B907" s="5"/>
      <c r="C907" s="5"/>
      <c r="D907" s="5"/>
      <c r="F907" s="5"/>
      <c r="G907" s="6"/>
    </row>
    <row r="908" spans="1:7" ht="12.75" customHeight="1" x14ac:dyDescent="0.3">
      <c r="A908" s="5"/>
      <c r="B908" s="5"/>
      <c r="C908" s="5"/>
      <c r="D908" s="5"/>
      <c r="F908" s="5"/>
      <c r="G908" s="6"/>
    </row>
    <row r="909" spans="1:7" ht="12.75" customHeight="1" x14ac:dyDescent="0.3">
      <c r="A909" s="5"/>
      <c r="B909" s="5"/>
      <c r="C909" s="5"/>
      <c r="D909" s="5"/>
      <c r="E909" s="5"/>
      <c r="F909" s="5"/>
      <c r="G909" s="6"/>
    </row>
    <row r="910" spans="1:7" ht="12.75" customHeight="1" x14ac:dyDescent="0.3">
      <c r="A910" s="5"/>
      <c r="B910" s="5"/>
      <c r="C910" s="5"/>
      <c r="D910" s="5"/>
      <c r="E910" s="5"/>
      <c r="F910" s="5"/>
      <c r="G910" s="6"/>
    </row>
    <row r="911" spans="1:7" ht="12.75" customHeight="1" x14ac:dyDescent="0.3">
      <c r="A911" s="5"/>
      <c r="B911" s="5"/>
      <c r="C911" s="5"/>
      <c r="D911" s="5"/>
      <c r="F911" s="5"/>
      <c r="G911" s="6"/>
    </row>
    <row r="912" spans="1:7" ht="12.75" customHeight="1" x14ac:dyDescent="0.3">
      <c r="A912" s="5"/>
      <c r="B912" s="5"/>
      <c r="C912" s="5"/>
      <c r="D912" s="5"/>
      <c r="F912" s="5"/>
      <c r="G912" s="6"/>
    </row>
    <row r="913" spans="1:7" ht="12.75" customHeight="1" x14ac:dyDescent="0.3">
      <c r="A913" s="5"/>
      <c r="B913" s="5"/>
      <c r="C913" s="5"/>
      <c r="D913" s="5"/>
      <c r="F913" s="5"/>
      <c r="G913" s="6"/>
    </row>
    <row r="914" spans="1:7" ht="12.75" customHeight="1" x14ac:dyDescent="0.3">
      <c r="A914" s="5"/>
      <c r="B914" s="5"/>
      <c r="C914" s="5"/>
      <c r="D914" s="5"/>
      <c r="E914" s="5"/>
      <c r="F914" s="5"/>
      <c r="G914" s="6"/>
    </row>
    <row r="915" spans="1:7" ht="12.75" customHeight="1" x14ac:dyDescent="0.3">
      <c r="A915" s="5"/>
      <c r="B915" s="5"/>
      <c r="C915" s="5"/>
      <c r="D915" s="5"/>
      <c r="E915" s="5"/>
      <c r="F915" s="5"/>
      <c r="G915" s="6"/>
    </row>
    <row r="916" spans="1:7" ht="12.75" customHeight="1" x14ac:dyDescent="0.3">
      <c r="A916" s="5"/>
      <c r="B916" s="5"/>
      <c r="C916" s="5"/>
      <c r="D916" s="5"/>
      <c r="E916" s="5"/>
      <c r="F916" s="5"/>
      <c r="G916" s="6"/>
    </row>
    <row r="917" spans="1:7" ht="12.75" customHeight="1" x14ac:dyDescent="0.3">
      <c r="A917" s="5"/>
      <c r="B917" s="5"/>
      <c r="C917" s="5"/>
      <c r="D917" s="5"/>
      <c r="E917" s="5"/>
      <c r="F917" s="5"/>
      <c r="G917" s="6"/>
    </row>
    <row r="918" spans="1:7" ht="12.75" customHeight="1" x14ac:dyDescent="0.3">
      <c r="A918" s="5"/>
      <c r="B918" s="5"/>
      <c r="C918" s="5"/>
      <c r="D918" s="5"/>
      <c r="E918" s="5"/>
      <c r="F918" s="5"/>
      <c r="G918" s="6"/>
    </row>
    <row r="919" spans="1:7" ht="12.75" customHeight="1" x14ac:dyDescent="0.3">
      <c r="A919" s="5"/>
      <c r="B919" s="5"/>
      <c r="C919" s="5"/>
      <c r="D919" s="5"/>
      <c r="F919" s="5"/>
      <c r="G919" s="6"/>
    </row>
    <row r="920" spans="1:7" ht="12.75" customHeight="1" x14ac:dyDescent="0.3">
      <c r="A920" s="5"/>
      <c r="B920" s="5"/>
      <c r="C920" s="5"/>
      <c r="D920" s="5"/>
      <c r="E920" s="5"/>
      <c r="F920" s="5"/>
      <c r="G920" s="6"/>
    </row>
    <row r="921" spans="1:7" ht="12.75" customHeight="1" x14ac:dyDescent="0.3">
      <c r="A921" s="5"/>
      <c r="B921" s="5"/>
      <c r="C921" s="5"/>
      <c r="D921" s="5"/>
      <c r="F921" s="5"/>
      <c r="G921" s="6"/>
    </row>
    <row r="922" spans="1:7" ht="12.75" customHeight="1" x14ac:dyDescent="0.3">
      <c r="A922" s="5"/>
      <c r="B922" s="5"/>
      <c r="C922" s="5"/>
      <c r="D922" s="5"/>
      <c r="E922" s="5"/>
      <c r="F922" s="5"/>
      <c r="G922" s="6"/>
    </row>
    <row r="923" spans="1:7" ht="12.75" customHeight="1" x14ac:dyDescent="0.3">
      <c r="A923" s="5"/>
      <c r="B923" s="5"/>
      <c r="C923" s="5"/>
      <c r="D923" s="5"/>
      <c r="F923" s="5"/>
      <c r="G923" s="6"/>
    </row>
    <row r="924" spans="1:7" ht="12.75" customHeight="1" x14ac:dyDescent="0.3">
      <c r="A924" s="5"/>
      <c r="B924" s="5"/>
      <c r="C924" s="5"/>
      <c r="D924" s="5"/>
      <c r="F924" s="5"/>
      <c r="G924" s="6"/>
    </row>
    <row r="925" spans="1:7" ht="12.75" customHeight="1" x14ac:dyDescent="0.3">
      <c r="A925" s="5"/>
      <c r="B925" s="5"/>
      <c r="C925" s="5"/>
      <c r="D925" s="5"/>
      <c r="E925" s="5"/>
      <c r="F925" s="5"/>
      <c r="G925" s="6"/>
    </row>
    <row r="926" spans="1:7" ht="12.75" customHeight="1" x14ac:dyDescent="0.3">
      <c r="A926" s="5"/>
      <c r="B926" s="5"/>
      <c r="C926" s="5"/>
      <c r="D926" s="5"/>
      <c r="F926" s="5"/>
      <c r="G926" s="6"/>
    </row>
    <row r="927" spans="1:7" ht="12.75" customHeight="1" x14ac:dyDescent="0.3">
      <c r="A927" s="5"/>
      <c r="B927" s="5"/>
      <c r="C927" s="5"/>
      <c r="D927" s="5"/>
      <c r="F927" s="5"/>
      <c r="G927" s="6"/>
    </row>
    <row r="928" spans="1:7" ht="12.75" customHeight="1" x14ac:dyDescent="0.3">
      <c r="A928" s="5"/>
      <c r="B928" s="5"/>
      <c r="C928" s="5"/>
      <c r="D928" s="5"/>
      <c r="E928" s="5"/>
      <c r="F928" s="5"/>
      <c r="G928" s="6"/>
    </row>
    <row r="929" spans="1:7" ht="12.75" customHeight="1" x14ac:dyDescent="0.3">
      <c r="A929" s="5"/>
      <c r="B929" s="5"/>
      <c r="C929" s="5"/>
      <c r="D929" s="5"/>
      <c r="E929" s="5"/>
      <c r="F929" s="5"/>
      <c r="G929" s="6"/>
    </row>
    <row r="930" spans="1:7" ht="12.75" customHeight="1" x14ac:dyDescent="0.3">
      <c r="A930" s="5"/>
      <c r="B930" s="5"/>
      <c r="C930" s="5"/>
      <c r="D930" s="5"/>
      <c r="E930" s="5"/>
      <c r="F930" s="5"/>
      <c r="G930" s="6"/>
    </row>
    <row r="931" spans="1:7" ht="12.75" customHeight="1" x14ac:dyDescent="0.3">
      <c r="A931" s="5"/>
      <c r="B931" s="5"/>
      <c r="C931" s="5"/>
      <c r="D931" s="5"/>
      <c r="F931" s="5"/>
      <c r="G931" s="6"/>
    </row>
    <row r="932" spans="1:7" ht="12.75" customHeight="1" x14ac:dyDescent="0.3">
      <c r="A932" s="5"/>
      <c r="B932" s="5"/>
      <c r="C932" s="5"/>
      <c r="D932" s="5"/>
      <c r="F932" s="5"/>
      <c r="G932" s="6"/>
    </row>
    <row r="933" spans="1:7" ht="12.75" customHeight="1" x14ac:dyDescent="0.3">
      <c r="A933" s="5"/>
      <c r="B933" s="5"/>
      <c r="C933" s="5"/>
      <c r="D933" s="5"/>
      <c r="E933" s="5"/>
      <c r="F933" s="5"/>
      <c r="G933" s="6"/>
    </row>
    <row r="934" spans="1:7" ht="12.75" customHeight="1" x14ac:dyDescent="0.3">
      <c r="A934" s="5"/>
      <c r="B934" s="5"/>
      <c r="C934" s="5"/>
      <c r="D934" s="5"/>
      <c r="F934" s="5"/>
      <c r="G934" s="6"/>
    </row>
    <row r="935" spans="1:7" ht="12.75" customHeight="1" x14ac:dyDescent="0.3">
      <c r="A935" s="5"/>
      <c r="B935" s="5"/>
      <c r="C935" s="5"/>
      <c r="D935" s="5"/>
      <c r="E935" s="5"/>
      <c r="F935" s="5"/>
      <c r="G935" s="6"/>
    </row>
    <row r="936" spans="1:7" ht="12.75" customHeight="1" x14ac:dyDescent="0.3">
      <c r="A936" s="5"/>
      <c r="B936" s="5"/>
      <c r="C936" s="5"/>
      <c r="D936" s="5"/>
      <c r="F936" s="5"/>
      <c r="G936" s="6"/>
    </row>
    <row r="937" spans="1:7" ht="12.75" customHeight="1" x14ac:dyDescent="0.3">
      <c r="A937" s="5"/>
      <c r="B937" s="5"/>
      <c r="C937" s="5"/>
      <c r="D937" s="5"/>
      <c r="F937" s="5"/>
      <c r="G937" s="6"/>
    </row>
    <row r="938" spans="1:7" ht="12.75" customHeight="1" x14ac:dyDescent="0.3">
      <c r="A938" s="5"/>
      <c r="B938" s="5"/>
      <c r="C938" s="5"/>
      <c r="D938" s="5"/>
      <c r="E938" s="5"/>
      <c r="F938" s="5"/>
      <c r="G938" s="6"/>
    </row>
    <row r="939" spans="1:7" ht="12.75" customHeight="1" x14ac:dyDescent="0.3">
      <c r="A939" s="5"/>
      <c r="B939" s="5"/>
      <c r="C939" s="5"/>
      <c r="D939" s="5"/>
      <c r="E939" s="5"/>
      <c r="F939" s="5"/>
      <c r="G939" s="6"/>
    </row>
    <row r="940" spans="1:7" ht="12.75" customHeight="1" x14ac:dyDescent="0.3">
      <c r="A940" s="5"/>
      <c r="B940" s="5"/>
      <c r="C940" s="5"/>
      <c r="D940" s="5"/>
      <c r="E940" s="5"/>
      <c r="F940" s="5"/>
      <c r="G940" s="6"/>
    </row>
    <row r="941" spans="1:7" ht="12.75" customHeight="1" x14ac:dyDescent="0.3">
      <c r="A941" s="5"/>
      <c r="B941" s="5"/>
      <c r="C941" s="5"/>
      <c r="D941" s="5"/>
      <c r="F941" s="5"/>
      <c r="G941" s="6"/>
    </row>
    <row r="942" spans="1:7" ht="12.75" customHeight="1" x14ac:dyDescent="0.3">
      <c r="A942" s="5"/>
      <c r="B942" s="5"/>
      <c r="C942" s="5"/>
      <c r="D942" s="5"/>
      <c r="F942" s="5"/>
      <c r="G942" s="6"/>
    </row>
    <row r="943" spans="1:7" ht="12.75" customHeight="1" x14ac:dyDescent="0.3">
      <c r="A943" s="5"/>
      <c r="B943" s="5"/>
      <c r="C943" s="5"/>
      <c r="D943" s="5"/>
      <c r="E943" s="5"/>
      <c r="F943" s="5"/>
      <c r="G943" s="6"/>
    </row>
    <row r="944" spans="1:7" ht="12.75" customHeight="1" x14ac:dyDescent="0.3">
      <c r="A944" s="5"/>
      <c r="B944" s="5"/>
      <c r="C944" s="5"/>
      <c r="D944" s="5"/>
      <c r="F944" s="5"/>
      <c r="G944" s="6"/>
    </row>
    <row r="945" spans="1:7" ht="12.75" customHeight="1" x14ac:dyDescent="0.3">
      <c r="A945" s="5"/>
      <c r="B945" s="5"/>
      <c r="C945" s="5"/>
      <c r="D945" s="5"/>
      <c r="F945" s="5"/>
      <c r="G945" s="6"/>
    </row>
    <row r="946" spans="1:7" ht="12.75" customHeight="1" x14ac:dyDescent="0.3">
      <c r="A946" s="5"/>
      <c r="B946" s="5"/>
      <c r="C946" s="5"/>
      <c r="D946" s="5"/>
      <c r="E946" s="5"/>
      <c r="F946" s="5"/>
      <c r="G946" s="6"/>
    </row>
    <row r="947" spans="1:7" ht="12.75" customHeight="1" x14ac:dyDescent="0.3">
      <c r="A947" s="5"/>
      <c r="B947" s="5"/>
      <c r="C947" s="5"/>
      <c r="D947" s="5"/>
      <c r="F947" s="5"/>
      <c r="G947" s="6"/>
    </row>
    <row r="948" spans="1:7" ht="12.75" customHeight="1" x14ac:dyDescent="0.3">
      <c r="A948" s="5"/>
      <c r="B948" s="5"/>
      <c r="C948" s="5"/>
      <c r="D948" s="5"/>
      <c r="F948" s="5"/>
      <c r="G948" s="6"/>
    </row>
    <row r="949" spans="1:7" ht="12.75" customHeight="1" x14ac:dyDescent="0.3">
      <c r="A949" s="5"/>
      <c r="B949" s="5"/>
      <c r="C949" s="5"/>
      <c r="D949" s="5"/>
      <c r="E949" s="5"/>
      <c r="F949" s="5"/>
      <c r="G949" s="6"/>
    </row>
    <row r="950" spans="1:7" ht="12.75" customHeight="1" x14ac:dyDescent="0.3">
      <c r="A950" s="5"/>
      <c r="B950" s="5"/>
      <c r="C950" s="5"/>
      <c r="D950" s="5"/>
      <c r="E950" s="5"/>
      <c r="F950" s="5"/>
      <c r="G950" s="6"/>
    </row>
    <row r="951" spans="1:7" ht="12.75" customHeight="1" x14ac:dyDescent="0.3">
      <c r="A951" s="5"/>
      <c r="B951" s="5"/>
      <c r="C951" s="5"/>
      <c r="D951" s="5"/>
      <c r="E951" s="5"/>
      <c r="F951" s="5"/>
      <c r="G951" s="6"/>
    </row>
    <row r="952" spans="1:7" ht="12.75" customHeight="1" x14ac:dyDescent="0.3">
      <c r="A952" s="5"/>
      <c r="B952" s="5"/>
      <c r="C952" s="5"/>
      <c r="D952" s="5"/>
      <c r="F952" s="5"/>
      <c r="G952" s="6"/>
    </row>
    <row r="953" spans="1:7" ht="12.75" customHeight="1" x14ac:dyDescent="0.3">
      <c r="A953" s="5"/>
      <c r="B953" s="5"/>
      <c r="C953" s="5"/>
      <c r="D953" s="5"/>
      <c r="E953" s="5"/>
      <c r="F953" s="5"/>
      <c r="G953" s="6"/>
    </row>
    <row r="954" spans="1:7" ht="12.75" customHeight="1" x14ac:dyDescent="0.3">
      <c r="A954" s="5"/>
      <c r="B954" s="5"/>
      <c r="C954" s="5"/>
      <c r="D954" s="5"/>
      <c r="E954" s="5"/>
      <c r="F954" s="5"/>
      <c r="G954" s="6"/>
    </row>
    <row r="955" spans="1:7" ht="12.75" customHeight="1" x14ac:dyDescent="0.3">
      <c r="A955" s="5"/>
      <c r="B955" s="5"/>
      <c r="C955" s="5"/>
      <c r="D955" s="5"/>
      <c r="E955" s="5"/>
      <c r="F955" s="5"/>
      <c r="G955" s="6"/>
    </row>
    <row r="956" spans="1:7" ht="12.75" customHeight="1" x14ac:dyDescent="0.3">
      <c r="A956" s="5"/>
      <c r="B956" s="5"/>
      <c r="C956" s="5"/>
      <c r="D956" s="5"/>
      <c r="F956" s="5"/>
      <c r="G956" s="6"/>
    </row>
    <row r="957" spans="1:7" ht="12.75" customHeight="1" x14ac:dyDescent="0.3">
      <c r="A957" s="5"/>
      <c r="B957" s="5"/>
      <c r="C957" s="5"/>
      <c r="D957" s="5"/>
      <c r="E957" s="5"/>
      <c r="F957" s="5"/>
      <c r="G957" s="6"/>
    </row>
    <row r="958" spans="1:7" ht="12.75" customHeight="1" x14ac:dyDescent="0.3">
      <c r="A958" s="5"/>
      <c r="B958" s="5"/>
      <c r="C958" s="5"/>
      <c r="D958" s="5"/>
      <c r="F958" s="5"/>
      <c r="G958" s="6"/>
    </row>
    <row r="959" spans="1:7" ht="12.75" customHeight="1" x14ac:dyDescent="0.3">
      <c r="A959" s="5"/>
      <c r="B959" s="5"/>
      <c r="C959" s="5"/>
      <c r="D959" s="5"/>
      <c r="F959" s="5"/>
      <c r="G959" s="6"/>
    </row>
    <row r="960" spans="1:7" ht="12.75" customHeight="1" x14ac:dyDescent="0.3">
      <c r="A960" s="5"/>
      <c r="B960" s="5"/>
      <c r="C960" s="5"/>
      <c r="D960" s="5"/>
      <c r="F960" s="5"/>
      <c r="G960" s="6"/>
    </row>
    <row r="961" spans="1:7" ht="12.75" customHeight="1" x14ac:dyDescent="0.3">
      <c r="A961" s="5"/>
      <c r="B961" s="5"/>
      <c r="C961" s="5"/>
      <c r="D961" s="5"/>
      <c r="F961" s="5"/>
      <c r="G961" s="6"/>
    </row>
    <row r="962" spans="1:7" ht="12.75" customHeight="1" x14ac:dyDescent="0.3">
      <c r="A962" s="5"/>
      <c r="B962" s="5"/>
      <c r="C962" s="5"/>
      <c r="D962" s="5"/>
      <c r="E962" s="5"/>
      <c r="F962" s="5"/>
      <c r="G962" s="6"/>
    </row>
    <row r="963" spans="1:7" ht="12.75" customHeight="1" x14ac:dyDescent="0.3">
      <c r="A963" s="5"/>
      <c r="B963" s="5"/>
      <c r="C963" s="5"/>
      <c r="D963" s="5"/>
      <c r="E963" s="5"/>
      <c r="F963" s="5"/>
      <c r="G963" s="6"/>
    </row>
    <row r="964" spans="1:7" ht="12.75" customHeight="1" x14ac:dyDescent="0.3">
      <c r="A964" s="5"/>
      <c r="B964" s="5"/>
      <c r="C964" s="5"/>
      <c r="D964" s="5"/>
      <c r="F964" s="5"/>
      <c r="G964" s="6"/>
    </row>
    <row r="965" spans="1:7" ht="12.75" customHeight="1" x14ac:dyDescent="0.3">
      <c r="A965" s="5"/>
      <c r="B965" s="5"/>
      <c r="C965" s="5"/>
      <c r="D965" s="5"/>
      <c r="F965" s="5"/>
      <c r="G965" s="6"/>
    </row>
    <row r="966" spans="1:7" ht="12.75" customHeight="1" x14ac:dyDescent="0.3">
      <c r="A966" s="5"/>
      <c r="B966" s="5"/>
      <c r="C966" s="5"/>
      <c r="D966" s="5"/>
      <c r="F966" s="5"/>
      <c r="G966" s="6"/>
    </row>
    <row r="967" spans="1:7" ht="12.75" customHeight="1" x14ac:dyDescent="0.3">
      <c r="A967" s="5"/>
      <c r="B967" s="5"/>
      <c r="C967" s="5"/>
      <c r="D967" s="5"/>
      <c r="F967" s="5"/>
      <c r="G967" s="6"/>
    </row>
    <row r="968" spans="1:7" ht="12.75" customHeight="1" x14ac:dyDescent="0.3">
      <c r="A968" s="5"/>
      <c r="B968" s="5"/>
      <c r="C968" s="5"/>
      <c r="D968" s="5"/>
      <c r="E968" s="5"/>
      <c r="F968" s="5"/>
      <c r="G968" s="6"/>
    </row>
    <row r="969" spans="1:7" ht="12.75" customHeight="1" x14ac:dyDescent="0.3">
      <c r="A969" s="5"/>
      <c r="B969" s="5"/>
      <c r="C969" s="5"/>
      <c r="D969" s="5"/>
      <c r="F969" s="5"/>
      <c r="G969" s="6"/>
    </row>
    <row r="970" spans="1:7" ht="12.75" customHeight="1" x14ac:dyDescent="0.3">
      <c r="A970" s="5"/>
      <c r="B970" s="5"/>
      <c r="C970" s="5"/>
      <c r="D970" s="5"/>
      <c r="F970" s="5"/>
      <c r="G970" s="6"/>
    </row>
    <row r="971" spans="1:7" ht="12.75" customHeight="1" x14ac:dyDescent="0.3">
      <c r="A971" s="5"/>
      <c r="B971" s="5"/>
      <c r="C971" s="5"/>
      <c r="D971" s="5"/>
      <c r="E971" s="5"/>
      <c r="F971" s="5"/>
      <c r="G971" s="6"/>
    </row>
    <row r="972" spans="1:7" ht="12.75" customHeight="1" x14ac:dyDescent="0.3">
      <c r="A972" s="5"/>
      <c r="B972" s="5"/>
      <c r="C972" s="5"/>
      <c r="D972" s="5"/>
      <c r="F972" s="5"/>
      <c r="G972" s="6"/>
    </row>
    <row r="973" spans="1:7" ht="12.75" customHeight="1" x14ac:dyDescent="0.3">
      <c r="A973" s="5"/>
      <c r="B973" s="5"/>
      <c r="C973" s="5"/>
      <c r="D973" s="5"/>
      <c r="F973" s="5"/>
      <c r="G973" s="6"/>
    </row>
    <row r="974" spans="1:7" ht="12.75" customHeight="1" x14ac:dyDescent="0.3">
      <c r="A974" s="5"/>
      <c r="B974" s="5"/>
      <c r="C974" s="5"/>
      <c r="D974" s="5"/>
      <c r="F974" s="5"/>
      <c r="G974" s="6"/>
    </row>
    <row r="975" spans="1:7" ht="12.75" customHeight="1" x14ac:dyDescent="0.3">
      <c r="A975" s="5"/>
      <c r="B975" s="5"/>
      <c r="C975" s="5"/>
      <c r="D975" s="5"/>
      <c r="E975" s="5"/>
      <c r="F975" s="5"/>
      <c r="G975" s="6"/>
    </row>
    <row r="976" spans="1:7" ht="12.75" customHeight="1" x14ac:dyDescent="0.3">
      <c r="A976" s="5"/>
      <c r="B976" s="5"/>
      <c r="C976" s="5"/>
      <c r="D976" s="5"/>
      <c r="F976" s="5"/>
      <c r="G976" s="6"/>
    </row>
    <row r="977" spans="1:7" ht="12.75" customHeight="1" x14ac:dyDescent="0.3">
      <c r="A977" s="5"/>
      <c r="B977" s="5"/>
      <c r="C977" s="5"/>
      <c r="D977" s="5"/>
      <c r="F977" s="5"/>
      <c r="G977" s="6"/>
    </row>
    <row r="978" spans="1:7" ht="12.75" customHeight="1" x14ac:dyDescent="0.3">
      <c r="A978" s="5"/>
      <c r="B978" s="5"/>
      <c r="C978" s="5"/>
      <c r="D978" s="5"/>
      <c r="E978" s="5"/>
      <c r="F978" s="5"/>
      <c r="G978" s="6"/>
    </row>
    <row r="979" spans="1:7" ht="12.75" customHeight="1" x14ac:dyDescent="0.3">
      <c r="A979" s="5"/>
      <c r="B979" s="5"/>
      <c r="C979" s="5"/>
      <c r="D979" s="5"/>
      <c r="F979" s="5"/>
      <c r="G979" s="6"/>
    </row>
    <row r="980" spans="1:7" ht="12.75" customHeight="1" x14ac:dyDescent="0.3">
      <c r="A980" s="5"/>
      <c r="B980" s="5"/>
      <c r="C980" s="5"/>
      <c r="D980" s="5"/>
      <c r="F980" s="5"/>
      <c r="G980" s="6"/>
    </row>
    <row r="981" spans="1:7" ht="12.75" customHeight="1" x14ac:dyDescent="0.3">
      <c r="A981" s="5"/>
      <c r="B981" s="5"/>
      <c r="C981" s="5"/>
      <c r="D981" s="5"/>
      <c r="E981" s="5"/>
      <c r="F981" s="5"/>
      <c r="G981" s="6"/>
    </row>
    <row r="982" spans="1:7" ht="12.75" customHeight="1" x14ac:dyDescent="0.3">
      <c r="A982" s="5"/>
      <c r="B982" s="5"/>
      <c r="C982" s="5"/>
      <c r="D982" s="5"/>
      <c r="F982" s="5"/>
      <c r="G982" s="6"/>
    </row>
    <row r="983" spans="1:7" ht="12.75" customHeight="1" x14ac:dyDescent="0.3">
      <c r="A983" s="5"/>
      <c r="B983" s="5"/>
      <c r="C983" s="5"/>
      <c r="D983" s="5"/>
      <c r="E983" s="5"/>
      <c r="F983" s="5"/>
      <c r="G983" s="6"/>
    </row>
    <row r="984" spans="1:7" ht="12.75" customHeight="1" x14ac:dyDescent="0.3">
      <c r="A984" s="5"/>
      <c r="B984" s="5"/>
      <c r="C984" s="5"/>
      <c r="D984" s="5"/>
      <c r="E984" s="5"/>
      <c r="F984" s="5"/>
      <c r="G984" s="6"/>
    </row>
    <row r="985" spans="1:7" ht="12.75" customHeight="1" x14ac:dyDescent="0.3">
      <c r="A985" s="5"/>
      <c r="B985" s="5"/>
      <c r="C985" s="5"/>
      <c r="D985" s="5"/>
      <c r="F985" s="5"/>
      <c r="G985" s="6"/>
    </row>
    <row r="986" spans="1:7" ht="12.75" customHeight="1" x14ac:dyDescent="0.3">
      <c r="A986" s="5"/>
      <c r="B986" s="5"/>
      <c r="C986" s="5"/>
      <c r="D986" s="5"/>
      <c r="F986" s="5"/>
      <c r="G986" s="6"/>
    </row>
    <row r="987" spans="1:7" ht="12.75" customHeight="1" x14ac:dyDescent="0.3">
      <c r="A987" s="5"/>
      <c r="B987" s="5"/>
      <c r="C987" s="5"/>
      <c r="D987" s="5"/>
      <c r="F987" s="5"/>
      <c r="G987" s="6"/>
    </row>
    <row r="988" spans="1:7" ht="12.75" customHeight="1" x14ac:dyDescent="0.3">
      <c r="A988" s="5"/>
      <c r="B988" s="5"/>
      <c r="C988" s="5"/>
      <c r="D988" s="5"/>
      <c r="E988" s="5"/>
      <c r="F988" s="5"/>
      <c r="G988" s="6"/>
    </row>
    <row r="989" spans="1:7" ht="12.75" customHeight="1" x14ac:dyDescent="0.3">
      <c r="A989" s="5"/>
      <c r="B989" s="5"/>
      <c r="C989" s="5"/>
      <c r="D989" s="5"/>
      <c r="E989" s="5"/>
      <c r="F989" s="5"/>
      <c r="G989" s="6"/>
    </row>
    <row r="990" spans="1:7" ht="12.75" customHeight="1" x14ac:dyDescent="0.3">
      <c r="A990" s="5"/>
      <c r="B990" s="5"/>
      <c r="C990" s="5"/>
      <c r="D990" s="5"/>
      <c r="F990" s="5"/>
      <c r="G990" s="6"/>
    </row>
    <row r="991" spans="1:7" ht="12.75" customHeight="1" x14ac:dyDescent="0.3">
      <c r="A991" s="5"/>
      <c r="B991" s="5"/>
      <c r="C991" s="5"/>
      <c r="D991" s="5"/>
      <c r="F991" s="5"/>
      <c r="G991" s="6"/>
    </row>
    <row r="992" spans="1:7" ht="12.75" customHeight="1" x14ac:dyDescent="0.3">
      <c r="A992" s="5"/>
      <c r="B992" s="5"/>
      <c r="C992" s="5"/>
      <c r="D992" s="5"/>
      <c r="E992" s="5"/>
      <c r="F992" s="5"/>
      <c r="G992" s="6"/>
    </row>
    <row r="993" spans="1:7" ht="12.75" customHeight="1" x14ac:dyDescent="0.3">
      <c r="A993" s="5"/>
      <c r="B993" s="5"/>
      <c r="C993" s="5"/>
      <c r="D993" s="5"/>
      <c r="F993" s="5"/>
      <c r="G993" s="6"/>
    </row>
    <row r="994" spans="1:7" ht="12.75" customHeight="1" x14ac:dyDescent="0.3">
      <c r="A994" s="5"/>
      <c r="B994" s="5"/>
      <c r="C994" s="5"/>
      <c r="D994" s="5"/>
      <c r="F994" s="5"/>
      <c r="G994" s="6"/>
    </row>
    <row r="995" spans="1:7" ht="12.75" customHeight="1" x14ac:dyDescent="0.3">
      <c r="A995" s="5"/>
      <c r="B995" s="5"/>
      <c r="C995" s="5"/>
      <c r="D995" s="5"/>
      <c r="E995" s="5"/>
      <c r="F995" s="5"/>
      <c r="G995" s="6"/>
    </row>
    <row r="996" spans="1:7" ht="12.75" customHeight="1" x14ac:dyDescent="0.3">
      <c r="A996" s="5"/>
      <c r="B996" s="5"/>
      <c r="C996" s="5"/>
      <c r="D996" s="5"/>
      <c r="F996" s="5"/>
      <c r="G996" s="6"/>
    </row>
    <row r="997" spans="1:7" ht="12.75" customHeight="1" x14ac:dyDescent="0.3">
      <c r="A997" s="5"/>
      <c r="B997" s="5"/>
      <c r="C997" s="5"/>
      <c r="D997" s="5"/>
      <c r="F997" s="5"/>
      <c r="G997" s="6"/>
    </row>
    <row r="998" spans="1:7" ht="12.75" customHeight="1" x14ac:dyDescent="0.3">
      <c r="A998" s="5"/>
      <c r="B998" s="5"/>
      <c r="C998" s="5"/>
      <c r="D998" s="5"/>
      <c r="E998" s="5"/>
      <c r="F998" s="5"/>
      <c r="G998" s="6"/>
    </row>
    <row r="999" spans="1:7" ht="12.75" customHeight="1" x14ac:dyDescent="0.3">
      <c r="A999" s="5"/>
      <c r="B999" s="5"/>
      <c r="C999" s="5"/>
      <c r="D999" s="5"/>
      <c r="F999" s="5"/>
      <c r="G999" s="6"/>
    </row>
    <row r="1000" spans="1:7" ht="12.75" customHeight="1" x14ac:dyDescent="0.3">
      <c r="A1000" s="5"/>
      <c r="B1000" s="5"/>
      <c r="C1000" s="5"/>
      <c r="D1000" s="5"/>
      <c r="F1000" s="5"/>
      <c r="G1000" s="6"/>
    </row>
    <row r="1001" spans="1:7" ht="12.75" customHeight="1" x14ac:dyDescent="0.3">
      <c r="A1001" s="5"/>
      <c r="B1001" s="5"/>
      <c r="C1001" s="5"/>
      <c r="D1001" s="5"/>
      <c r="E1001" s="5"/>
      <c r="F1001" s="5"/>
      <c r="G1001" s="6"/>
    </row>
    <row r="1002" spans="1:7" ht="12.75" customHeight="1" x14ac:dyDescent="0.3">
      <c r="A1002" s="5"/>
      <c r="B1002" s="5"/>
      <c r="C1002" s="5"/>
      <c r="D1002" s="5"/>
      <c r="F1002" s="5"/>
      <c r="G1002" s="6"/>
    </row>
    <row r="1003" spans="1:7" ht="12.75" customHeight="1" x14ac:dyDescent="0.3">
      <c r="A1003" s="5"/>
      <c r="B1003" s="5"/>
      <c r="C1003" s="5"/>
      <c r="D1003" s="5"/>
      <c r="F1003" s="5"/>
      <c r="G1003" s="6"/>
    </row>
    <row r="1004" spans="1:7" ht="12.75" customHeight="1" x14ac:dyDescent="0.3">
      <c r="A1004" s="5"/>
      <c r="B1004" s="5"/>
      <c r="C1004" s="5"/>
      <c r="D1004" s="5"/>
      <c r="E1004" s="5"/>
      <c r="F1004" s="5"/>
      <c r="G1004" s="6"/>
    </row>
    <row r="1005" spans="1:7" ht="12.75" customHeight="1" x14ac:dyDescent="0.3">
      <c r="A1005" s="5"/>
      <c r="B1005" s="5"/>
      <c r="C1005" s="5"/>
      <c r="D1005" s="5"/>
      <c r="E1005" s="5"/>
      <c r="F1005" s="5"/>
      <c r="G1005" s="6"/>
    </row>
    <row r="1006" spans="1:7" ht="12.75" customHeight="1" x14ac:dyDescent="0.3">
      <c r="A1006" s="5"/>
      <c r="B1006" s="5"/>
      <c r="C1006" s="5"/>
      <c r="D1006" s="5"/>
      <c r="F1006" s="5"/>
      <c r="G1006" s="6"/>
    </row>
    <row r="1007" spans="1:7" ht="12.75" customHeight="1" x14ac:dyDescent="0.3">
      <c r="A1007" s="5"/>
      <c r="B1007" s="5"/>
      <c r="C1007" s="5"/>
      <c r="D1007" s="5"/>
      <c r="F1007" s="5"/>
      <c r="G1007" s="6"/>
    </row>
    <row r="1008" spans="1:7" ht="12.75" customHeight="1" x14ac:dyDescent="0.3">
      <c r="A1008" s="5"/>
      <c r="B1008" s="5"/>
      <c r="C1008" s="5"/>
      <c r="D1008" s="5"/>
      <c r="E1008" s="5"/>
      <c r="F1008" s="5"/>
      <c r="G1008" s="6"/>
    </row>
    <row r="1009" spans="1:7" ht="12.75" customHeight="1" x14ac:dyDescent="0.3">
      <c r="A1009" s="5"/>
      <c r="B1009" s="5"/>
      <c r="C1009" s="5"/>
      <c r="D1009" s="5"/>
      <c r="F1009" s="5"/>
      <c r="G1009" s="6"/>
    </row>
    <row r="1010" spans="1:7" ht="12.75" customHeight="1" x14ac:dyDescent="0.3">
      <c r="A1010" s="5"/>
      <c r="B1010" s="5"/>
      <c r="C1010" s="5"/>
      <c r="D1010" s="5"/>
      <c r="F1010" s="5"/>
      <c r="G1010" s="6"/>
    </row>
    <row r="1011" spans="1:7" ht="12.75" customHeight="1" x14ac:dyDescent="0.3">
      <c r="A1011" s="5"/>
      <c r="B1011" s="5"/>
      <c r="C1011" s="5"/>
      <c r="D1011" s="5"/>
      <c r="E1011" s="5"/>
      <c r="F1011" s="5"/>
      <c r="G1011" s="6"/>
    </row>
    <row r="1012" spans="1:7" ht="12.75" customHeight="1" x14ac:dyDescent="0.3">
      <c r="A1012" s="5"/>
      <c r="B1012" s="5"/>
      <c r="C1012" s="5"/>
      <c r="D1012" s="5"/>
      <c r="E1012" s="5"/>
      <c r="F1012" s="5"/>
      <c r="G1012" s="6"/>
    </row>
    <row r="1013" spans="1:7" ht="12.75" customHeight="1" x14ac:dyDescent="0.3">
      <c r="A1013" s="5"/>
      <c r="B1013" s="5"/>
      <c r="C1013" s="5"/>
      <c r="D1013" s="5"/>
      <c r="F1013" s="5"/>
      <c r="G1013" s="6"/>
    </row>
    <row r="1014" spans="1:7" ht="12.75" customHeight="1" x14ac:dyDescent="0.3">
      <c r="A1014" s="5"/>
      <c r="B1014" s="5"/>
      <c r="C1014" s="5"/>
      <c r="D1014" s="5"/>
      <c r="E1014" s="5"/>
      <c r="F1014" s="5"/>
      <c r="G1014" s="6"/>
    </row>
    <row r="1015" spans="1:7" ht="12.75" customHeight="1" x14ac:dyDescent="0.3">
      <c r="A1015" s="5"/>
      <c r="B1015" s="5"/>
      <c r="C1015" s="5"/>
      <c r="D1015" s="5"/>
      <c r="F1015" s="5"/>
      <c r="G1015" s="6"/>
    </row>
    <row r="1016" spans="1:7" ht="12.75" customHeight="1" x14ac:dyDescent="0.3">
      <c r="A1016" s="5"/>
      <c r="B1016" s="5"/>
      <c r="C1016" s="5"/>
      <c r="D1016" s="5"/>
      <c r="E1016" s="5"/>
      <c r="F1016" s="5"/>
      <c r="G1016" s="6"/>
    </row>
    <row r="1017" spans="1:7" ht="12.75" customHeight="1" x14ac:dyDescent="0.3">
      <c r="A1017" s="5"/>
      <c r="B1017" s="5"/>
      <c r="C1017" s="5"/>
      <c r="D1017" s="5"/>
      <c r="E1017" s="5"/>
      <c r="F1017" s="5"/>
      <c r="G1017" s="6"/>
    </row>
    <row r="1018" spans="1:7" ht="12.75" customHeight="1" x14ac:dyDescent="0.3">
      <c r="A1018" s="5"/>
      <c r="B1018" s="5"/>
      <c r="C1018" s="5"/>
      <c r="D1018" s="5"/>
      <c r="E1018" s="5"/>
      <c r="F1018" s="5"/>
      <c r="G1018" s="6"/>
    </row>
    <row r="1019" spans="1:7" ht="12.75" customHeight="1" x14ac:dyDescent="0.3">
      <c r="A1019" s="5"/>
      <c r="B1019" s="5"/>
      <c r="C1019" s="5"/>
      <c r="D1019" s="5"/>
      <c r="F1019" s="5"/>
      <c r="G1019" s="6"/>
    </row>
    <row r="1020" spans="1:7" ht="12.75" customHeight="1" x14ac:dyDescent="0.3">
      <c r="A1020" s="5"/>
      <c r="B1020" s="5"/>
      <c r="C1020" s="5"/>
      <c r="D1020" s="5"/>
      <c r="F1020" s="5"/>
      <c r="G1020" s="6"/>
    </row>
    <row r="1021" spans="1:7" ht="12.75" customHeight="1" x14ac:dyDescent="0.3">
      <c r="A1021" s="5"/>
      <c r="B1021" s="5"/>
      <c r="C1021" s="5"/>
      <c r="D1021" s="5"/>
      <c r="F1021" s="5"/>
      <c r="G1021" s="6"/>
    </row>
    <row r="1022" spans="1:7" ht="12.75" customHeight="1" x14ac:dyDescent="0.3">
      <c r="A1022" s="5"/>
      <c r="B1022" s="5"/>
      <c r="C1022" s="5"/>
      <c r="D1022" s="5"/>
      <c r="E1022" s="5"/>
      <c r="F1022" s="5"/>
      <c r="G1022" s="6"/>
    </row>
    <row r="1023" spans="1:7" ht="12.75" customHeight="1" x14ac:dyDescent="0.3">
      <c r="A1023" s="5"/>
      <c r="B1023" s="5"/>
      <c r="C1023" s="5"/>
      <c r="D1023" s="5"/>
      <c r="F1023" s="5"/>
      <c r="G1023" s="6"/>
    </row>
    <row r="1024" spans="1:7" ht="12.75" customHeight="1" x14ac:dyDescent="0.3">
      <c r="A1024" s="5"/>
      <c r="B1024" s="5"/>
      <c r="C1024" s="5"/>
      <c r="D1024" s="5"/>
      <c r="F1024" s="5"/>
      <c r="G1024" s="6"/>
    </row>
    <row r="1025" spans="1:7" ht="12.75" customHeight="1" x14ac:dyDescent="0.3">
      <c r="A1025" s="5"/>
      <c r="B1025" s="5"/>
      <c r="C1025" s="5"/>
      <c r="D1025" s="5"/>
      <c r="E1025" s="5"/>
      <c r="F1025" s="5"/>
      <c r="G1025" s="6"/>
    </row>
    <row r="1026" spans="1:7" ht="12.75" customHeight="1" x14ac:dyDescent="0.3">
      <c r="A1026" s="5"/>
      <c r="B1026" s="5"/>
      <c r="C1026" s="5"/>
      <c r="D1026" s="5"/>
      <c r="F1026" s="5"/>
      <c r="G1026" s="6"/>
    </row>
    <row r="1027" spans="1:7" ht="12.75" customHeight="1" x14ac:dyDescent="0.3">
      <c r="A1027" s="5"/>
      <c r="B1027" s="5"/>
      <c r="C1027" s="5"/>
      <c r="D1027" s="5"/>
      <c r="E1027" s="5"/>
      <c r="F1027" s="5"/>
      <c r="G1027" s="6"/>
    </row>
    <row r="1028" spans="1:7" ht="12.75" customHeight="1" x14ac:dyDescent="0.3">
      <c r="A1028" s="5"/>
      <c r="B1028" s="5"/>
      <c r="C1028" s="5"/>
      <c r="D1028" s="5"/>
      <c r="F1028" s="5"/>
      <c r="G1028" s="6"/>
    </row>
    <row r="1029" spans="1:7" ht="12.75" customHeight="1" x14ac:dyDescent="0.3">
      <c r="A1029" s="5"/>
      <c r="B1029" s="5"/>
      <c r="C1029" s="5"/>
      <c r="D1029" s="5"/>
      <c r="E1029" s="5"/>
      <c r="F1029" s="5"/>
      <c r="G1029" s="6"/>
    </row>
    <row r="1030" spans="1:7" ht="12.75" customHeight="1" x14ac:dyDescent="0.3">
      <c r="A1030" s="5"/>
      <c r="B1030" s="5"/>
      <c r="C1030" s="5"/>
      <c r="D1030" s="5"/>
      <c r="E1030" s="5"/>
      <c r="F1030" s="5"/>
      <c r="G1030" s="6"/>
    </row>
    <row r="1031" spans="1:7" ht="12.75" customHeight="1" x14ac:dyDescent="0.3">
      <c r="A1031" s="5"/>
      <c r="B1031" s="5"/>
      <c r="C1031" s="5"/>
      <c r="D1031" s="5"/>
      <c r="E1031" s="5"/>
      <c r="F1031" s="5"/>
      <c r="G1031" s="6"/>
    </row>
    <row r="1032" spans="1:7" ht="12.75" customHeight="1" x14ac:dyDescent="0.3">
      <c r="A1032" s="5"/>
      <c r="B1032" s="5"/>
      <c r="C1032" s="5"/>
      <c r="D1032" s="5"/>
      <c r="F1032" s="5"/>
      <c r="G1032" s="6"/>
    </row>
    <row r="1033" spans="1:7" ht="12.75" customHeight="1" x14ac:dyDescent="0.3">
      <c r="A1033" s="5"/>
      <c r="B1033" s="5"/>
      <c r="C1033" s="5"/>
      <c r="D1033" s="5"/>
      <c r="E1033" s="5"/>
      <c r="F1033" s="5"/>
      <c r="G1033" s="6"/>
    </row>
    <row r="1034" spans="1:7" ht="12.75" customHeight="1" x14ac:dyDescent="0.3">
      <c r="A1034" s="5"/>
      <c r="B1034" s="5"/>
      <c r="C1034" s="5"/>
      <c r="D1034" s="5"/>
      <c r="F1034" s="5"/>
      <c r="G1034" s="6"/>
    </row>
    <row r="1035" spans="1:7" ht="12.75" customHeight="1" x14ac:dyDescent="0.3">
      <c r="A1035" s="5"/>
      <c r="B1035" s="5"/>
      <c r="C1035" s="5"/>
      <c r="D1035" s="5"/>
      <c r="E1035" s="5"/>
      <c r="F1035" s="5"/>
      <c r="G1035" s="6"/>
    </row>
    <row r="1036" spans="1:7" ht="12.75" customHeight="1" x14ac:dyDescent="0.3">
      <c r="A1036" s="5"/>
      <c r="B1036" s="5"/>
      <c r="C1036" s="5"/>
      <c r="D1036" s="5"/>
      <c r="E1036" s="5"/>
      <c r="F1036" s="5"/>
      <c r="G1036" s="6"/>
    </row>
    <row r="1037" spans="1:7" ht="12.75" customHeight="1" x14ac:dyDescent="0.3">
      <c r="A1037" s="5"/>
      <c r="B1037" s="5"/>
      <c r="C1037" s="5"/>
      <c r="D1037" s="5"/>
      <c r="F1037" s="5"/>
      <c r="G1037" s="6"/>
    </row>
    <row r="1038" spans="1:7" ht="12.75" customHeight="1" x14ac:dyDescent="0.3">
      <c r="A1038" s="5"/>
      <c r="B1038" s="5"/>
      <c r="C1038" s="5"/>
      <c r="D1038" s="5"/>
      <c r="E1038" s="5"/>
      <c r="F1038" s="5"/>
      <c r="G1038" s="6"/>
    </row>
    <row r="1039" spans="1:7" ht="12.75" customHeight="1" x14ac:dyDescent="0.3">
      <c r="A1039" s="5"/>
      <c r="B1039" s="5"/>
      <c r="C1039" s="5"/>
      <c r="D1039" s="5"/>
      <c r="F1039" s="5"/>
      <c r="G1039" s="6"/>
    </row>
    <row r="1040" spans="1:7" ht="12.75" customHeight="1" x14ac:dyDescent="0.3">
      <c r="A1040" s="5"/>
      <c r="B1040" s="5"/>
      <c r="C1040" s="5"/>
      <c r="D1040" s="5"/>
      <c r="E1040" s="5"/>
      <c r="F1040" s="5"/>
      <c r="G1040" s="6"/>
    </row>
    <row r="1041" spans="1:7" ht="12.75" customHeight="1" x14ac:dyDescent="0.3">
      <c r="A1041" s="5"/>
      <c r="B1041" s="5"/>
      <c r="C1041" s="5"/>
      <c r="D1041" s="5"/>
      <c r="F1041" s="5"/>
      <c r="G1041" s="6"/>
    </row>
    <row r="1042" spans="1:7" ht="12.75" customHeight="1" x14ac:dyDescent="0.3">
      <c r="A1042" s="5"/>
      <c r="B1042" s="5"/>
      <c r="C1042" s="5"/>
      <c r="D1042" s="5"/>
      <c r="F1042" s="5"/>
      <c r="G1042" s="6"/>
    </row>
    <row r="1043" spans="1:7" ht="12.75" customHeight="1" x14ac:dyDescent="0.3">
      <c r="A1043" s="5"/>
      <c r="B1043" s="5"/>
      <c r="C1043" s="5"/>
      <c r="D1043" s="5"/>
      <c r="E1043" s="5"/>
      <c r="F1043" s="5"/>
      <c r="G1043" s="6"/>
    </row>
    <row r="1044" spans="1:7" ht="12.75" customHeight="1" x14ac:dyDescent="0.3">
      <c r="A1044" s="5"/>
      <c r="B1044" s="5"/>
      <c r="C1044" s="5"/>
      <c r="D1044" s="5"/>
      <c r="E1044" s="5"/>
      <c r="F1044" s="5"/>
      <c r="G1044" s="6"/>
    </row>
    <row r="1045" spans="1:7" ht="12.75" customHeight="1" x14ac:dyDescent="0.3">
      <c r="A1045" s="5"/>
      <c r="B1045" s="5"/>
      <c r="C1045" s="5"/>
      <c r="D1045" s="5"/>
      <c r="F1045" s="5"/>
      <c r="G1045" s="6"/>
    </row>
    <row r="1046" spans="1:7" ht="12.75" customHeight="1" x14ac:dyDescent="0.3">
      <c r="A1046" s="5"/>
      <c r="B1046" s="5"/>
      <c r="C1046" s="5"/>
      <c r="D1046" s="5"/>
      <c r="E1046" s="5"/>
      <c r="F1046" s="5"/>
      <c r="G1046" s="6"/>
    </row>
    <row r="1047" spans="1:7" ht="12.75" customHeight="1" x14ac:dyDescent="0.3">
      <c r="A1047" s="5"/>
      <c r="B1047" s="5"/>
      <c r="C1047" s="5"/>
      <c r="D1047" s="5"/>
      <c r="F1047" s="5"/>
      <c r="G1047" s="6"/>
    </row>
    <row r="1048" spans="1:7" ht="12.75" customHeight="1" x14ac:dyDescent="0.3">
      <c r="A1048" s="5"/>
      <c r="B1048" s="5"/>
      <c r="C1048" s="5"/>
      <c r="D1048" s="5"/>
      <c r="F1048" s="5"/>
      <c r="G1048" s="6"/>
    </row>
    <row r="1049" spans="1:7" ht="12.75" customHeight="1" x14ac:dyDescent="0.3">
      <c r="A1049" s="5"/>
      <c r="B1049" s="5"/>
      <c r="C1049" s="5"/>
      <c r="D1049" s="5"/>
      <c r="E1049" s="5"/>
      <c r="F1049" s="5"/>
      <c r="G1049" s="6"/>
    </row>
    <row r="1050" spans="1:7" ht="12.75" customHeight="1" x14ac:dyDescent="0.3">
      <c r="A1050" s="5"/>
      <c r="B1050" s="5"/>
      <c r="C1050" s="5"/>
      <c r="D1050" s="5"/>
      <c r="F1050" s="5"/>
      <c r="G1050" s="6"/>
    </row>
    <row r="1051" spans="1:7" ht="12.75" customHeight="1" x14ac:dyDescent="0.3">
      <c r="A1051" s="5"/>
      <c r="B1051" s="5"/>
      <c r="C1051" s="5"/>
      <c r="D1051" s="5"/>
      <c r="E1051" s="5"/>
      <c r="F1051" s="5"/>
      <c r="G1051" s="6"/>
    </row>
    <row r="1052" spans="1:7" ht="12.75" customHeight="1" x14ac:dyDescent="0.3">
      <c r="A1052" s="5"/>
      <c r="B1052" s="5"/>
      <c r="C1052" s="5"/>
      <c r="D1052" s="5"/>
      <c r="F1052" s="5"/>
      <c r="G1052" s="6"/>
    </row>
    <row r="1053" spans="1:7" ht="12.75" customHeight="1" x14ac:dyDescent="0.3">
      <c r="A1053" s="5"/>
      <c r="B1053" s="5"/>
      <c r="C1053" s="5"/>
      <c r="D1053" s="5"/>
      <c r="F1053" s="5"/>
      <c r="G1053" s="6"/>
    </row>
    <row r="1054" spans="1:7" ht="12.75" customHeight="1" x14ac:dyDescent="0.3">
      <c r="A1054" s="5"/>
      <c r="B1054" s="5"/>
      <c r="C1054" s="5"/>
      <c r="D1054" s="5"/>
      <c r="F1054" s="5"/>
      <c r="G1054" s="6"/>
    </row>
    <row r="1055" spans="1:7" ht="12.75" customHeight="1" x14ac:dyDescent="0.3">
      <c r="A1055" s="5"/>
      <c r="B1055" s="5"/>
      <c r="C1055" s="5"/>
      <c r="D1055" s="5"/>
      <c r="F1055" s="5"/>
      <c r="G1055" s="6"/>
    </row>
    <row r="1056" spans="1:7" ht="12.75" customHeight="1" x14ac:dyDescent="0.3">
      <c r="A1056" s="5"/>
      <c r="B1056" s="5"/>
      <c r="C1056" s="5"/>
      <c r="D1056" s="5"/>
      <c r="E1056" s="5"/>
      <c r="F1056" s="5"/>
      <c r="G1056" s="6"/>
    </row>
    <row r="1057" spans="1:7" ht="12.75" customHeight="1" x14ac:dyDescent="0.3">
      <c r="A1057" s="5"/>
      <c r="B1057" s="5"/>
      <c r="C1057" s="5"/>
      <c r="D1057" s="5"/>
      <c r="E1057" s="5"/>
      <c r="F1057" s="5"/>
      <c r="G1057" s="6"/>
    </row>
    <row r="1058" spans="1:7" ht="12.75" customHeight="1" x14ac:dyDescent="0.3">
      <c r="A1058" s="5"/>
      <c r="B1058" s="5"/>
      <c r="C1058" s="5"/>
      <c r="D1058" s="5"/>
      <c r="F1058" s="5"/>
      <c r="G1058" s="6"/>
    </row>
    <row r="1059" spans="1:7" ht="12.75" customHeight="1" x14ac:dyDescent="0.3">
      <c r="A1059" s="5"/>
      <c r="B1059" s="5"/>
      <c r="C1059" s="5"/>
      <c r="D1059" s="5"/>
      <c r="E1059" s="5"/>
      <c r="F1059" s="5"/>
      <c r="G1059" s="6"/>
    </row>
    <row r="1060" spans="1:7" ht="12.75" customHeight="1" x14ac:dyDescent="0.3">
      <c r="A1060" s="5"/>
      <c r="B1060" s="5"/>
      <c r="C1060" s="5"/>
      <c r="D1060" s="5"/>
      <c r="F1060" s="5"/>
      <c r="G1060" s="6"/>
    </row>
    <row r="1061" spans="1:7" ht="12.75" customHeight="1" x14ac:dyDescent="0.3">
      <c r="A1061" s="5"/>
      <c r="B1061" s="5"/>
      <c r="C1061" s="5"/>
      <c r="D1061" s="5"/>
      <c r="F1061" s="5"/>
      <c r="G1061" s="6"/>
    </row>
    <row r="1062" spans="1:7" ht="12.75" customHeight="1" x14ac:dyDescent="0.3">
      <c r="A1062" s="5"/>
      <c r="B1062" s="5"/>
      <c r="C1062" s="5"/>
      <c r="D1062" s="5"/>
      <c r="F1062" s="5"/>
      <c r="G1062" s="6"/>
    </row>
    <row r="1063" spans="1:7" ht="12.75" customHeight="1" x14ac:dyDescent="0.3">
      <c r="A1063" s="5"/>
      <c r="B1063" s="5"/>
      <c r="C1063" s="5"/>
      <c r="D1063" s="5"/>
      <c r="E1063" s="5"/>
      <c r="F1063" s="5"/>
      <c r="G1063" s="6"/>
    </row>
    <row r="1064" spans="1:7" ht="12.75" customHeight="1" x14ac:dyDescent="0.3">
      <c r="A1064" s="5"/>
      <c r="B1064" s="5"/>
      <c r="C1064" s="5"/>
      <c r="D1064" s="5"/>
      <c r="E1064" s="5"/>
      <c r="F1064" s="5"/>
      <c r="G1064" s="6"/>
    </row>
    <row r="1065" spans="1:7" ht="12.75" customHeight="1" x14ac:dyDescent="0.3">
      <c r="A1065" s="5"/>
      <c r="B1065" s="5"/>
      <c r="C1065" s="5"/>
      <c r="D1065" s="5"/>
      <c r="E1065" s="5"/>
      <c r="F1065" s="5"/>
      <c r="G1065" s="6"/>
    </row>
    <row r="1066" spans="1:7" ht="12.75" customHeight="1" x14ac:dyDescent="0.3">
      <c r="A1066" s="5"/>
      <c r="B1066" s="5"/>
      <c r="C1066" s="5"/>
      <c r="D1066" s="5"/>
      <c r="E1066" s="5"/>
      <c r="F1066" s="5"/>
      <c r="G1066" s="6"/>
    </row>
    <row r="1067" spans="1:7" ht="12.75" customHeight="1" x14ac:dyDescent="0.3">
      <c r="A1067" s="5"/>
      <c r="B1067" s="5"/>
      <c r="C1067" s="5"/>
      <c r="D1067" s="5"/>
      <c r="F1067" s="5"/>
      <c r="G1067" s="6"/>
    </row>
    <row r="1068" spans="1:7" ht="12.75" customHeight="1" x14ac:dyDescent="0.3">
      <c r="A1068" s="5"/>
      <c r="B1068" s="5"/>
      <c r="C1068" s="5"/>
      <c r="D1068" s="5"/>
      <c r="F1068" s="5"/>
      <c r="G1068" s="6"/>
    </row>
    <row r="1069" spans="1:7" ht="12.75" customHeight="1" x14ac:dyDescent="0.3">
      <c r="A1069" s="5"/>
      <c r="B1069" s="5"/>
      <c r="C1069" s="5"/>
      <c r="D1069" s="5"/>
      <c r="E1069" s="5"/>
      <c r="F1069" s="5"/>
      <c r="G1069" s="6"/>
    </row>
    <row r="1070" spans="1:7" ht="12.75" customHeight="1" x14ac:dyDescent="0.3">
      <c r="A1070" s="5"/>
      <c r="B1070" s="5"/>
      <c r="C1070" s="5"/>
      <c r="D1070" s="5"/>
      <c r="F1070" s="5"/>
      <c r="G1070" s="6"/>
    </row>
    <row r="1071" spans="1:7" ht="12.75" customHeight="1" x14ac:dyDescent="0.3">
      <c r="A1071" s="5"/>
      <c r="B1071" s="5"/>
      <c r="C1071" s="5"/>
      <c r="D1071" s="5"/>
      <c r="F1071" s="5"/>
      <c r="G1071" s="6"/>
    </row>
    <row r="1072" spans="1:7" ht="12.75" customHeight="1" x14ac:dyDescent="0.3">
      <c r="A1072" s="5"/>
      <c r="B1072" s="5"/>
      <c r="C1072" s="5"/>
      <c r="D1072" s="5"/>
      <c r="E1072" s="5"/>
      <c r="F1072" s="5"/>
      <c r="G1072" s="6"/>
    </row>
    <row r="1073" spans="1:7" ht="12.75" customHeight="1" x14ac:dyDescent="0.3">
      <c r="A1073" s="5"/>
      <c r="B1073" s="5"/>
      <c r="C1073" s="5"/>
      <c r="D1073" s="5"/>
      <c r="E1073" s="5"/>
      <c r="F1073" s="5"/>
      <c r="G1073" s="6"/>
    </row>
    <row r="1074" spans="1:7" ht="12.75" customHeight="1" x14ac:dyDescent="0.3">
      <c r="A1074" s="5"/>
      <c r="B1074" s="5"/>
      <c r="C1074" s="5"/>
      <c r="D1074" s="5"/>
      <c r="F1074" s="5"/>
      <c r="G1074" s="6"/>
    </row>
    <row r="1075" spans="1:7" ht="12.75" customHeight="1" x14ac:dyDescent="0.3">
      <c r="A1075" s="5"/>
      <c r="B1075" s="5"/>
      <c r="C1075" s="5"/>
      <c r="D1075" s="5"/>
      <c r="F1075" s="5"/>
      <c r="G1075" s="6"/>
    </row>
    <row r="1076" spans="1:7" ht="12.75" customHeight="1" x14ac:dyDescent="0.3">
      <c r="A1076" s="5"/>
      <c r="B1076" s="5"/>
      <c r="C1076" s="5"/>
      <c r="D1076" s="5"/>
      <c r="F1076" s="5"/>
      <c r="G1076" s="6"/>
    </row>
    <row r="1077" spans="1:7" ht="12.75" customHeight="1" x14ac:dyDescent="0.3">
      <c r="A1077" s="5"/>
      <c r="B1077" s="5"/>
      <c r="C1077" s="5"/>
      <c r="D1077" s="5"/>
      <c r="E1077" s="5"/>
      <c r="F1077" s="5"/>
      <c r="G1077" s="6"/>
    </row>
    <row r="1078" spans="1:7" ht="12.75" customHeight="1" x14ac:dyDescent="0.3">
      <c r="A1078" s="5"/>
      <c r="B1078" s="5"/>
      <c r="C1078" s="5"/>
      <c r="D1078" s="5"/>
      <c r="F1078" s="5"/>
      <c r="G1078" s="6"/>
    </row>
    <row r="1079" spans="1:7" ht="12.75" customHeight="1" x14ac:dyDescent="0.3">
      <c r="A1079" s="5"/>
      <c r="B1079" s="5"/>
      <c r="C1079" s="5"/>
      <c r="D1079" s="5"/>
      <c r="E1079" s="5"/>
      <c r="F1079" s="5"/>
      <c r="G1079" s="6"/>
    </row>
    <row r="1080" spans="1:7" ht="12.75" customHeight="1" x14ac:dyDescent="0.3">
      <c r="A1080" s="5"/>
      <c r="B1080" s="5"/>
      <c r="C1080" s="5"/>
      <c r="D1080" s="5"/>
      <c r="F1080" s="5"/>
      <c r="G1080" s="6"/>
    </row>
    <row r="1081" spans="1:7" ht="12.75" customHeight="1" x14ac:dyDescent="0.3">
      <c r="A1081" s="5"/>
      <c r="B1081" s="5"/>
      <c r="C1081" s="5"/>
      <c r="D1081" s="5"/>
      <c r="F1081" s="5"/>
      <c r="G1081" s="6"/>
    </row>
    <row r="1082" spans="1:7" ht="12.75" customHeight="1" x14ac:dyDescent="0.3">
      <c r="A1082" s="5"/>
      <c r="B1082" s="5"/>
      <c r="C1082" s="5"/>
      <c r="D1082" s="5"/>
      <c r="F1082" s="5"/>
      <c r="G1082" s="6"/>
    </row>
    <row r="1083" spans="1:7" ht="12.75" customHeight="1" x14ac:dyDescent="0.3">
      <c r="A1083" s="5"/>
      <c r="B1083" s="5"/>
      <c r="C1083" s="5"/>
      <c r="D1083" s="5"/>
      <c r="F1083" s="5"/>
      <c r="G1083" s="6"/>
    </row>
    <row r="1084" spans="1:7" ht="12.75" customHeight="1" x14ac:dyDescent="0.3">
      <c r="A1084" s="5"/>
      <c r="B1084" s="5"/>
      <c r="C1084" s="5"/>
      <c r="D1084" s="5"/>
      <c r="E1084" s="5"/>
      <c r="F1084" s="5"/>
      <c r="G1084" s="6"/>
    </row>
    <row r="1085" spans="1:7" ht="12.75" customHeight="1" x14ac:dyDescent="0.3">
      <c r="A1085" s="5"/>
      <c r="B1085" s="5"/>
      <c r="C1085" s="5"/>
      <c r="D1085" s="5"/>
      <c r="E1085" s="5"/>
      <c r="F1085" s="5"/>
      <c r="G1085" s="6"/>
    </row>
    <row r="1086" spans="1:7" ht="12.75" customHeight="1" x14ac:dyDescent="0.3">
      <c r="A1086" s="5"/>
      <c r="B1086" s="5"/>
      <c r="C1086" s="5"/>
      <c r="D1086" s="5"/>
      <c r="F1086" s="5"/>
      <c r="G1086" s="6"/>
    </row>
    <row r="1087" spans="1:7" ht="12.75" customHeight="1" x14ac:dyDescent="0.3">
      <c r="A1087" s="5"/>
      <c r="B1087" s="5"/>
      <c r="C1087" s="5"/>
      <c r="D1087" s="5"/>
      <c r="F1087" s="5"/>
      <c r="G1087" s="6"/>
    </row>
    <row r="1088" spans="1:7" ht="12.75" customHeight="1" x14ac:dyDescent="0.3">
      <c r="A1088" s="5"/>
      <c r="B1088" s="5"/>
      <c r="C1088" s="5"/>
      <c r="D1088" s="5"/>
      <c r="E1088" s="5"/>
      <c r="F1088" s="5"/>
      <c r="G1088" s="6"/>
    </row>
    <row r="1089" spans="1:7" ht="12.75" customHeight="1" x14ac:dyDescent="0.3">
      <c r="A1089" s="5"/>
      <c r="B1089" s="5"/>
      <c r="C1089" s="5"/>
      <c r="D1089" s="5"/>
      <c r="F1089" s="5"/>
      <c r="G1089" s="6"/>
    </row>
    <row r="1090" spans="1:7" ht="12.75" customHeight="1" x14ac:dyDescent="0.3">
      <c r="A1090" s="5"/>
      <c r="B1090" s="5"/>
      <c r="C1090" s="5"/>
      <c r="D1090" s="5"/>
      <c r="F1090" s="5"/>
      <c r="G1090" s="6"/>
    </row>
    <row r="1091" spans="1:7" ht="12.75" customHeight="1" x14ac:dyDescent="0.3">
      <c r="A1091" s="5"/>
      <c r="B1091" s="5"/>
      <c r="C1091" s="5"/>
      <c r="D1091" s="5"/>
      <c r="F1091" s="5"/>
      <c r="G1091" s="6"/>
    </row>
    <row r="1092" spans="1:7" ht="12.75" customHeight="1" x14ac:dyDescent="0.3">
      <c r="A1092" s="5"/>
      <c r="B1092" s="5"/>
      <c r="C1092" s="5"/>
      <c r="D1092" s="5"/>
      <c r="E1092" s="5"/>
      <c r="F1092" s="5"/>
      <c r="G1092" s="6"/>
    </row>
    <row r="1093" spans="1:7" ht="12.75" customHeight="1" x14ac:dyDescent="0.3">
      <c r="A1093" s="5"/>
      <c r="B1093" s="5"/>
      <c r="C1093" s="5"/>
      <c r="D1093" s="5"/>
      <c r="F1093" s="5"/>
      <c r="G1093" s="6"/>
    </row>
    <row r="1094" spans="1:7" ht="12.75" customHeight="1" x14ac:dyDescent="0.3">
      <c r="A1094" s="5"/>
      <c r="B1094" s="5"/>
      <c r="C1094" s="5"/>
      <c r="D1094" s="5"/>
      <c r="F1094" s="5"/>
      <c r="G1094" s="6"/>
    </row>
    <row r="1095" spans="1:7" ht="12.75" customHeight="1" x14ac:dyDescent="0.3">
      <c r="A1095" s="5"/>
      <c r="B1095" s="5"/>
      <c r="C1095" s="5"/>
      <c r="D1095" s="5"/>
      <c r="E1095" s="5"/>
      <c r="F1095" s="5"/>
      <c r="G1095" s="6"/>
    </row>
    <row r="1096" spans="1:7" ht="12.75" customHeight="1" x14ac:dyDescent="0.3">
      <c r="A1096" s="5"/>
      <c r="B1096" s="5"/>
      <c r="C1096" s="5"/>
      <c r="D1096" s="5"/>
      <c r="E1096" s="5"/>
      <c r="F1096" s="5"/>
      <c r="G1096" s="6"/>
    </row>
    <row r="1097" spans="1:7" ht="12.75" customHeight="1" x14ac:dyDescent="0.3">
      <c r="A1097" s="5"/>
      <c r="B1097" s="5"/>
      <c r="C1097" s="5"/>
      <c r="D1097" s="5"/>
      <c r="F1097" s="5"/>
      <c r="G1097" s="6"/>
    </row>
    <row r="1098" spans="1:7" ht="12.75" customHeight="1" x14ac:dyDescent="0.3">
      <c r="A1098" s="5"/>
      <c r="B1098" s="5"/>
      <c r="C1098" s="5"/>
      <c r="D1098" s="5"/>
      <c r="F1098" s="5"/>
      <c r="G1098" s="6"/>
    </row>
    <row r="1099" spans="1:7" ht="12.75" customHeight="1" x14ac:dyDescent="0.3">
      <c r="A1099" s="5"/>
      <c r="B1099" s="5"/>
      <c r="C1099" s="5"/>
      <c r="D1099" s="5"/>
      <c r="F1099" s="5"/>
      <c r="G1099" s="6"/>
    </row>
    <row r="1100" spans="1:7" ht="12.75" customHeight="1" x14ac:dyDescent="0.3">
      <c r="A1100" s="5"/>
      <c r="B1100" s="5"/>
      <c r="C1100" s="5"/>
      <c r="D1100" s="5"/>
      <c r="F1100" s="5"/>
      <c r="G1100" s="6"/>
    </row>
    <row r="1101" spans="1:7" ht="12.75" customHeight="1" x14ac:dyDescent="0.3">
      <c r="A1101" s="5"/>
      <c r="B1101" s="5"/>
      <c r="C1101" s="5"/>
      <c r="D1101" s="5"/>
      <c r="E1101" s="5"/>
      <c r="F1101" s="5"/>
      <c r="G1101" s="6"/>
    </row>
    <row r="1102" spans="1:7" ht="12.75" customHeight="1" x14ac:dyDescent="0.3">
      <c r="A1102" s="5"/>
      <c r="B1102" s="5"/>
      <c r="C1102" s="5"/>
      <c r="D1102" s="5"/>
      <c r="F1102" s="5"/>
      <c r="G1102" s="6"/>
    </row>
    <row r="1103" spans="1:7" ht="12.75" customHeight="1" x14ac:dyDescent="0.3">
      <c r="A1103" s="5"/>
      <c r="B1103" s="5"/>
      <c r="C1103" s="5"/>
      <c r="D1103" s="5"/>
      <c r="F1103" s="5"/>
      <c r="G1103" s="6"/>
    </row>
    <row r="1104" spans="1:7" ht="12.75" customHeight="1" x14ac:dyDescent="0.3">
      <c r="A1104" s="5"/>
      <c r="B1104" s="5"/>
      <c r="C1104" s="5"/>
      <c r="D1104" s="5"/>
      <c r="E1104" s="5"/>
      <c r="F1104" s="5"/>
      <c r="G1104" s="6"/>
    </row>
    <row r="1105" spans="1:7" ht="12.75" customHeight="1" x14ac:dyDescent="0.3">
      <c r="A1105" s="5"/>
      <c r="B1105" s="5"/>
      <c r="C1105" s="5"/>
      <c r="D1105" s="5"/>
      <c r="F1105" s="5"/>
      <c r="G1105" s="6"/>
    </row>
    <row r="1106" spans="1:7" ht="12.75" customHeight="1" x14ac:dyDescent="0.3">
      <c r="A1106" s="5"/>
      <c r="B1106" s="5"/>
      <c r="C1106" s="5"/>
      <c r="D1106" s="5"/>
      <c r="E1106" s="5"/>
      <c r="F1106" s="5"/>
      <c r="G1106" s="6"/>
    </row>
    <row r="1107" spans="1:7" ht="12.75" customHeight="1" x14ac:dyDescent="0.3">
      <c r="A1107" s="5"/>
      <c r="B1107" s="5"/>
      <c r="C1107" s="5"/>
      <c r="D1107" s="5"/>
      <c r="F1107" s="5"/>
      <c r="G1107" s="6"/>
    </row>
    <row r="1108" spans="1:7" ht="12.75" customHeight="1" x14ac:dyDescent="0.3">
      <c r="A1108" s="5"/>
      <c r="B1108" s="5"/>
      <c r="C1108" s="5"/>
      <c r="D1108" s="5"/>
      <c r="F1108" s="5"/>
      <c r="G1108" s="6"/>
    </row>
    <row r="1109" spans="1:7" ht="12.75" customHeight="1" x14ac:dyDescent="0.3">
      <c r="A1109" s="5"/>
      <c r="B1109" s="5"/>
      <c r="C1109" s="5"/>
      <c r="D1109" s="5"/>
      <c r="E1109" s="5"/>
      <c r="F1109" s="5"/>
      <c r="G1109" s="6"/>
    </row>
    <row r="1110" spans="1:7" ht="12.75" customHeight="1" x14ac:dyDescent="0.3">
      <c r="A1110" s="5"/>
      <c r="B1110" s="5"/>
      <c r="C1110" s="5"/>
      <c r="D1110" s="5"/>
      <c r="E1110" s="5"/>
      <c r="F1110" s="5"/>
      <c r="G1110" s="6"/>
    </row>
    <row r="1111" spans="1:7" ht="12.75" customHeight="1" x14ac:dyDescent="0.3">
      <c r="A1111" s="5"/>
      <c r="B1111" s="5"/>
      <c r="C1111" s="5"/>
      <c r="D1111" s="5"/>
      <c r="E1111" s="5"/>
      <c r="F1111" s="5"/>
      <c r="G1111" s="6"/>
    </row>
    <row r="1112" spans="1:7" ht="12.75" customHeight="1" x14ac:dyDescent="0.3">
      <c r="A1112" s="5"/>
      <c r="B1112" s="5"/>
      <c r="C1112" s="5"/>
      <c r="D1112" s="5"/>
      <c r="F1112" s="5"/>
      <c r="G1112" s="6"/>
    </row>
    <row r="1113" spans="1:7" ht="12.75" customHeight="1" x14ac:dyDescent="0.3">
      <c r="A1113" s="5"/>
      <c r="B1113" s="5"/>
      <c r="C1113" s="5"/>
      <c r="D1113" s="5"/>
      <c r="F1113" s="5"/>
      <c r="G1113" s="6"/>
    </row>
    <row r="1114" spans="1:7" ht="12.75" customHeight="1" x14ac:dyDescent="0.3">
      <c r="A1114" s="5"/>
      <c r="B1114" s="5"/>
      <c r="C1114" s="5"/>
      <c r="D1114" s="5"/>
      <c r="F1114" s="5"/>
      <c r="G1114" s="6"/>
    </row>
    <row r="1115" spans="1:7" ht="12.75" customHeight="1" x14ac:dyDescent="0.3">
      <c r="A1115" s="5"/>
      <c r="B1115" s="5"/>
      <c r="C1115" s="5"/>
      <c r="D1115" s="5"/>
      <c r="F1115" s="5"/>
      <c r="G1115" s="6"/>
    </row>
    <row r="1116" spans="1:7" ht="12.75" customHeight="1" x14ac:dyDescent="0.3">
      <c r="A1116" s="5"/>
      <c r="B1116" s="5"/>
      <c r="C1116" s="5"/>
      <c r="D1116" s="5"/>
      <c r="E1116" s="5"/>
      <c r="F1116" s="5"/>
      <c r="G1116" s="6"/>
    </row>
    <row r="1117" spans="1:7" ht="12.75" customHeight="1" x14ac:dyDescent="0.3">
      <c r="A1117" s="5"/>
      <c r="B1117" s="5"/>
      <c r="C1117" s="5"/>
      <c r="D1117" s="5"/>
      <c r="E1117" s="5"/>
      <c r="F1117" s="5"/>
      <c r="G1117" s="6"/>
    </row>
    <row r="1118" spans="1:7" ht="12.75" customHeight="1" x14ac:dyDescent="0.3">
      <c r="A1118" s="5"/>
      <c r="B1118" s="5"/>
      <c r="C1118" s="5"/>
      <c r="D1118" s="5"/>
      <c r="F1118" s="5"/>
      <c r="G1118" s="6"/>
    </row>
    <row r="1119" spans="1:7" ht="12.75" customHeight="1" x14ac:dyDescent="0.3">
      <c r="A1119" s="5"/>
      <c r="B1119" s="5"/>
      <c r="C1119" s="5"/>
      <c r="D1119" s="5"/>
      <c r="F1119" s="5"/>
      <c r="G1119" s="6"/>
    </row>
    <row r="1120" spans="1:7" ht="12.75" customHeight="1" x14ac:dyDescent="0.3">
      <c r="A1120" s="5"/>
      <c r="B1120" s="5"/>
      <c r="C1120" s="5"/>
      <c r="D1120" s="5"/>
      <c r="F1120" s="5"/>
      <c r="G1120" s="6"/>
    </row>
    <row r="1121" spans="1:7" ht="12.75" customHeight="1" x14ac:dyDescent="0.3">
      <c r="A1121" s="5"/>
      <c r="B1121" s="5"/>
      <c r="C1121" s="5"/>
      <c r="D1121" s="5"/>
      <c r="E1121" s="5"/>
      <c r="F1121" s="5"/>
      <c r="G1121" s="6"/>
    </row>
    <row r="1122" spans="1:7" ht="12.75" customHeight="1" x14ac:dyDescent="0.3">
      <c r="A1122" s="5"/>
      <c r="B1122" s="5"/>
      <c r="C1122" s="5"/>
      <c r="D1122" s="5"/>
      <c r="F1122" s="5"/>
      <c r="G1122" s="6"/>
    </row>
    <row r="1123" spans="1:7" ht="12.75" customHeight="1" x14ac:dyDescent="0.3">
      <c r="A1123" s="5"/>
      <c r="B1123" s="5"/>
      <c r="C1123" s="5"/>
      <c r="D1123" s="5"/>
      <c r="F1123" s="5"/>
      <c r="G1123" s="6"/>
    </row>
    <row r="1124" spans="1:7" ht="12.75" customHeight="1" x14ac:dyDescent="0.3">
      <c r="A1124" s="5"/>
      <c r="B1124" s="5"/>
      <c r="C1124" s="5"/>
      <c r="D1124" s="5"/>
      <c r="E1124" s="5"/>
      <c r="F1124" s="5"/>
      <c r="G1124" s="6"/>
    </row>
    <row r="1125" spans="1:7" ht="12.75" customHeight="1" x14ac:dyDescent="0.3">
      <c r="A1125" s="5"/>
      <c r="B1125" s="5"/>
      <c r="C1125" s="5"/>
      <c r="D1125" s="5"/>
      <c r="F1125" s="5"/>
      <c r="G1125" s="6"/>
    </row>
    <row r="1126" spans="1:7" ht="12.75" customHeight="1" x14ac:dyDescent="0.3">
      <c r="A1126" s="5"/>
      <c r="B1126" s="5"/>
      <c r="C1126" s="5"/>
      <c r="D1126" s="5"/>
      <c r="E1126" s="5"/>
      <c r="F1126" s="5"/>
      <c r="G1126" s="6"/>
    </row>
    <row r="1127" spans="1:7" ht="12.75" customHeight="1" x14ac:dyDescent="0.3">
      <c r="A1127" s="5"/>
      <c r="B1127" s="5"/>
      <c r="C1127" s="5"/>
      <c r="D1127" s="5"/>
      <c r="F1127" s="5"/>
      <c r="G1127" s="6"/>
    </row>
    <row r="1128" spans="1:7" ht="12.75" customHeight="1" x14ac:dyDescent="0.3">
      <c r="A1128" s="5"/>
      <c r="B1128" s="5"/>
      <c r="C1128" s="5"/>
      <c r="D1128" s="5"/>
      <c r="E1128" s="5"/>
      <c r="F1128" s="5"/>
      <c r="G1128" s="6"/>
    </row>
    <row r="1129" spans="1:7" ht="12.75" customHeight="1" x14ac:dyDescent="0.3">
      <c r="A1129" s="5"/>
      <c r="B1129" s="5"/>
      <c r="C1129" s="5"/>
      <c r="D1129" s="5"/>
      <c r="F1129" s="5"/>
      <c r="G1129" s="6"/>
    </row>
    <row r="1130" spans="1:7" ht="12.75" customHeight="1" x14ac:dyDescent="0.3">
      <c r="A1130" s="5"/>
      <c r="B1130" s="5"/>
      <c r="C1130" s="5"/>
      <c r="D1130" s="5"/>
      <c r="E1130" s="5"/>
      <c r="F1130" s="5"/>
      <c r="G1130" s="6"/>
    </row>
    <row r="1131" spans="1:7" ht="12.75" customHeight="1" x14ac:dyDescent="0.3">
      <c r="A1131" s="5"/>
      <c r="B1131" s="5"/>
      <c r="C1131" s="5"/>
      <c r="D1131" s="5"/>
      <c r="F1131" s="5"/>
      <c r="G1131" s="6"/>
    </row>
    <row r="1132" spans="1:7" ht="12.75" customHeight="1" x14ac:dyDescent="0.3">
      <c r="A1132" s="5"/>
      <c r="B1132" s="5"/>
      <c r="C1132" s="5"/>
      <c r="D1132" s="5"/>
      <c r="F1132" s="5"/>
      <c r="G1132" s="6"/>
    </row>
    <row r="1133" spans="1:7" ht="12.75" customHeight="1" x14ac:dyDescent="0.3">
      <c r="A1133" s="5"/>
      <c r="B1133" s="5"/>
      <c r="C1133" s="5"/>
      <c r="D1133" s="5"/>
      <c r="E1133" s="5"/>
      <c r="F1133" s="5"/>
      <c r="G1133" s="6"/>
    </row>
    <row r="1134" spans="1:7" ht="12.75" customHeight="1" x14ac:dyDescent="0.3">
      <c r="A1134" s="5"/>
      <c r="B1134" s="5"/>
      <c r="C1134" s="5"/>
      <c r="D1134" s="5"/>
      <c r="F1134" s="5"/>
      <c r="G1134" s="6"/>
    </row>
    <row r="1135" spans="1:7" ht="12.75" customHeight="1" x14ac:dyDescent="0.3">
      <c r="A1135" s="5"/>
      <c r="B1135" s="5"/>
      <c r="C1135" s="5"/>
      <c r="D1135" s="5"/>
      <c r="F1135" s="5"/>
      <c r="G1135" s="6"/>
    </row>
    <row r="1136" spans="1:7" ht="12.75" customHeight="1" x14ac:dyDescent="0.3">
      <c r="A1136" s="5"/>
      <c r="B1136" s="5"/>
      <c r="C1136" s="5"/>
      <c r="D1136" s="5"/>
      <c r="F1136" s="5"/>
      <c r="G1136" s="6"/>
    </row>
    <row r="1137" spans="1:7" ht="12.75" customHeight="1" x14ac:dyDescent="0.3">
      <c r="A1137" s="5"/>
      <c r="B1137" s="5"/>
      <c r="C1137" s="5"/>
      <c r="D1137" s="5"/>
      <c r="E1137" s="5"/>
      <c r="F1137" s="5"/>
      <c r="G1137" s="6"/>
    </row>
    <row r="1138" spans="1:7" ht="12.75" customHeight="1" x14ac:dyDescent="0.3">
      <c r="A1138" s="5"/>
      <c r="B1138" s="5"/>
      <c r="C1138" s="5"/>
      <c r="D1138" s="5"/>
      <c r="E1138" s="5"/>
      <c r="F1138" s="5"/>
      <c r="G1138" s="6"/>
    </row>
    <row r="1139" spans="1:7" ht="12.75" customHeight="1" x14ac:dyDescent="0.3">
      <c r="A1139" s="5"/>
      <c r="B1139" s="5"/>
      <c r="C1139" s="5"/>
      <c r="D1139" s="5"/>
      <c r="F1139" s="5"/>
      <c r="G1139" s="6"/>
    </row>
    <row r="1140" spans="1:7" ht="12.75" customHeight="1" x14ac:dyDescent="0.3">
      <c r="A1140" s="5"/>
      <c r="B1140" s="5"/>
      <c r="C1140" s="5"/>
      <c r="D1140" s="5"/>
      <c r="F1140" s="5"/>
      <c r="G1140" s="6"/>
    </row>
    <row r="1141" spans="1:7" ht="12.75" customHeight="1" x14ac:dyDescent="0.3">
      <c r="A1141" s="5"/>
      <c r="B1141" s="5"/>
      <c r="C1141" s="5"/>
      <c r="D1141" s="5"/>
      <c r="F1141" s="5"/>
      <c r="G1141" s="6"/>
    </row>
    <row r="1142" spans="1:7" ht="12.75" customHeight="1" x14ac:dyDescent="0.3">
      <c r="A1142" s="5"/>
      <c r="B1142" s="5"/>
      <c r="C1142" s="5"/>
      <c r="D1142" s="5"/>
      <c r="F1142" s="5"/>
      <c r="G1142" s="6"/>
    </row>
    <row r="1143" spans="1:7" ht="12.75" customHeight="1" x14ac:dyDescent="0.3">
      <c r="A1143" s="5"/>
      <c r="B1143" s="5"/>
      <c r="C1143" s="5"/>
      <c r="D1143" s="5"/>
      <c r="E1143" s="5"/>
      <c r="F1143" s="5"/>
      <c r="G1143" s="6"/>
    </row>
    <row r="1144" spans="1:7" ht="12.75" customHeight="1" x14ac:dyDescent="0.3">
      <c r="A1144" s="5"/>
      <c r="B1144" s="5"/>
      <c r="C1144" s="5"/>
      <c r="D1144" s="5"/>
      <c r="E1144" s="5"/>
      <c r="F1144" s="5"/>
      <c r="G1144" s="6"/>
    </row>
    <row r="1145" spans="1:7" ht="12.75" customHeight="1" x14ac:dyDescent="0.3">
      <c r="A1145" s="5"/>
      <c r="B1145" s="5"/>
      <c r="C1145" s="5"/>
      <c r="D1145" s="5"/>
      <c r="E1145" s="5"/>
      <c r="F1145" s="5"/>
      <c r="G1145" s="6"/>
    </row>
    <row r="1146" spans="1:7" ht="12.75" customHeight="1" x14ac:dyDescent="0.3">
      <c r="A1146" s="5"/>
      <c r="B1146" s="5"/>
      <c r="C1146" s="5"/>
      <c r="D1146" s="5"/>
      <c r="F1146" s="5"/>
      <c r="G1146" s="6"/>
    </row>
    <row r="1147" spans="1:7" ht="12.75" customHeight="1" x14ac:dyDescent="0.3">
      <c r="A1147" s="5"/>
      <c r="B1147" s="5"/>
      <c r="C1147" s="5"/>
      <c r="D1147" s="5"/>
      <c r="F1147" s="5"/>
      <c r="G1147" s="6"/>
    </row>
    <row r="1148" spans="1:7" ht="12.75" customHeight="1" x14ac:dyDescent="0.3">
      <c r="A1148" s="5"/>
      <c r="B1148" s="5"/>
      <c r="C1148" s="5"/>
      <c r="D1148" s="5"/>
      <c r="E1148" s="5"/>
      <c r="F1148" s="5"/>
      <c r="G1148" s="6"/>
    </row>
    <row r="1149" spans="1:7" ht="12.75" customHeight="1" x14ac:dyDescent="0.3">
      <c r="A1149" s="5"/>
      <c r="B1149" s="5"/>
      <c r="C1149" s="5"/>
      <c r="D1149" s="5"/>
      <c r="F1149" s="5"/>
      <c r="G1149" s="6"/>
    </row>
    <row r="1150" spans="1:7" ht="12.75" customHeight="1" x14ac:dyDescent="0.3">
      <c r="A1150" s="5"/>
      <c r="B1150" s="5"/>
      <c r="C1150" s="5"/>
      <c r="D1150" s="5"/>
      <c r="F1150" s="5"/>
      <c r="G1150" s="6"/>
    </row>
    <row r="1151" spans="1:7" ht="12.75" customHeight="1" x14ac:dyDescent="0.3">
      <c r="A1151" s="5"/>
      <c r="B1151" s="5"/>
      <c r="C1151" s="5"/>
      <c r="D1151" s="5"/>
      <c r="F1151" s="5"/>
      <c r="G1151" s="6"/>
    </row>
    <row r="1152" spans="1:7" ht="12.75" customHeight="1" x14ac:dyDescent="0.3">
      <c r="A1152" s="5"/>
      <c r="B1152" s="5"/>
      <c r="C1152" s="5"/>
      <c r="D1152" s="5"/>
      <c r="F1152" s="5"/>
      <c r="G1152" s="6"/>
    </row>
    <row r="1153" spans="1:7" ht="12.75" customHeight="1" x14ac:dyDescent="0.3">
      <c r="A1153" s="5"/>
      <c r="B1153" s="5"/>
      <c r="C1153" s="5"/>
      <c r="D1153" s="5"/>
      <c r="F1153" s="5"/>
      <c r="G1153" s="6"/>
    </row>
    <row r="1154" spans="1:7" ht="12.75" customHeight="1" x14ac:dyDescent="0.3">
      <c r="A1154" s="5"/>
      <c r="B1154" s="5"/>
      <c r="C1154" s="5"/>
      <c r="D1154" s="5"/>
      <c r="E1154" s="5"/>
      <c r="F1154" s="5"/>
      <c r="G1154" s="6"/>
    </row>
    <row r="1155" spans="1:7" ht="12.75" customHeight="1" x14ac:dyDescent="0.3">
      <c r="A1155" s="5"/>
      <c r="B1155" s="5"/>
      <c r="C1155" s="5"/>
      <c r="D1155" s="5"/>
      <c r="E1155" s="5"/>
      <c r="F1155" s="5"/>
      <c r="G1155" s="6"/>
    </row>
    <row r="1156" spans="1:7" ht="12.75" customHeight="1" x14ac:dyDescent="0.3">
      <c r="A1156" s="5"/>
      <c r="B1156" s="5"/>
      <c r="C1156" s="5"/>
      <c r="D1156" s="5"/>
      <c r="E1156" s="5"/>
      <c r="F1156" s="5"/>
      <c r="G1156" s="6"/>
    </row>
    <row r="1157" spans="1:7" ht="12.75" customHeight="1" x14ac:dyDescent="0.3">
      <c r="A1157" s="5"/>
      <c r="B1157" s="5"/>
      <c r="C1157" s="5"/>
      <c r="D1157" s="5"/>
      <c r="E1157" s="5"/>
      <c r="F1157" s="5"/>
      <c r="G1157" s="6"/>
    </row>
    <row r="1158" spans="1:7" ht="12.75" customHeight="1" x14ac:dyDescent="0.3">
      <c r="A1158" s="5"/>
      <c r="B1158" s="5"/>
      <c r="C1158" s="5"/>
      <c r="D1158" s="5"/>
      <c r="F1158" s="5"/>
      <c r="G1158" s="6"/>
    </row>
    <row r="1159" spans="1:7" ht="12.75" customHeight="1" x14ac:dyDescent="0.3">
      <c r="A1159" s="5"/>
      <c r="B1159" s="5"/>
      <c r="C1159" s="5"/>
      <c r="D1159" s="5"/>
      <c r="E1159" s="5"/>
      <c r="F1159" s="5"/>
      <c r="G1159" s="6"/>
    </row>
    <row r="1160" spans="1:7" ht="12.75" customHeight="1" x14ac:dyDescent="0.3">
      <c r="A1160" s="5"/>
      <c r="B1160" s="5"/>
      <c r="C1160" s="5"/>
      <c r="D1160" s="5"/>
      <c r="E1160" s="5"/>
      <c r="F1160" s="5"/>
      <c r="G1160" s="6"/>
    </row>
    <row r="1161" spans="1:7" ht="12.75" customHeight="1" x14ac:dyDescent="0.3">
      <c r="A1161" s="5"/>
      <c r="B1161" s="5"/>
      <c r="C1161" s="5"/>
      <c r="D1161" s="5"/>
      <c r="F1161" s="5"/>
      <c r="G1161" s="6"/>
    </row>
    <row r="1162" spans="1:7" ht="12.75" customHeight="1" x14ac:dyDescent="0.3">
      <c r="A1162" s="5"/>
      <c r="B1162" s="5"/>
      <c r="C1162" s="5"/>
      <c r="D1162" s="5"/>
      <c r="F1162" s="5"/>
      <c r="G1162" s="6"/>
    </row>
    <row r="1163" spans="1:7" ht="12.75" customHeight="1" x14ac:dyDescent="0.3">
      <c r="A1163" s="5"/>
      <c r="B1163" s="5"/>
      <c r="C1163" s="5"/>
      <c r="D1163" s="5"/>
      <c r="F1163" s="5"/>
      <c r="G1163" s="6"/>
    </row>
    <row r="1164" spans="1:7" ht="12.75" customHeight="1" x14ac:dyDescent="0.3">
      <c r="A1164" s="5"/>
      <c r="B1164" s="5"/>
      <c r="C1164" s="5"/>
      <c r="D1164" s="5"/>
      <c r="E1164" s="5"/>
      <c r="F1164" s="5"/>
      <c r="G1164" s="6"/>
    </row>
    <row r="1165" spans="1:7" ht="12.75" customHeight="1" x14ac:dyDescent="0.3">
      <c r="A1165" s="5"/>
      <c r="B1165" s="5"/>
      <c r="C1165" s="5"/>
      <c r="D1165" s="5"/>
      <c r="E1165" s="5"/>
      <c r="F1165" s="5"/>
      <c r="G1165" s="6"/>
    </row>
    <row r="1166" spans="1:7" ht="12.75" customHeight="1" x14ac:dyDescent="0.3">
      <c r="A1166" s="5"/>
      <c r="B1166" s="5"/>
      <c r="C1166" s="5"/>
      <c r="D1166" s="5"/>
      <c r="F1166" s="5"/>
      <c r="G1166" s="6"/>
    </row>
    <row r="1167" spans="1:7" ht="12.75" customHeight="1" x14ac:dyDescent="0.3">
      <c r="A1167" s="5"/>
      <c r="B1167" s="5"/>
      <c r="C1167" s="5"/>
      <c r="D1167" s="5"/>
      <c r="F1167" s="5"/>
      <c r="G1167" s="6"/>
    </row>
    <row r="1168" spans="1:7" ht="12.75" customHeight="1" x14ac:dyDescent="0.3">
      <c r="A1168" s="5"/>
      <c r="B1168" s="5"/>
      <c r="C1168" s="5"/>
      <c r="D1168" s="5"/>
      <c r="F1168" s="5"/>
      <c r="G1168" s="6"/>
    </row>
    <row r="1169" spans="1:7" ht="12.75" customHeight="1" x14ac:dyDescent="0.3">
      <c r="A1169" s="5"/>
      <c r="B1169" s="5"/>
      <c r="C1169" s="5"/>
      <c r="D1169" s="5"/>
      <c r="E1169" s="5"/>
      <c r="F1169" s="5"/>
      <c r="G1169" s="6"/>
    </row>
    <row r="1170" spans="1:7" ht="12.75" customHeight="1" x14ac:dyDescent="0.3">
      <c r="A1170" s="5"/>
      <c r="B1170" s="5"/>
      <c r="C1170" s="5"/>
      <c r="D1170" s="5"/>
      <c r="E1170" s="5"/>
      <c r="F1170" s="5"/>
      <c r="G1170" s="6"/>
    </row>
    <row r="1171" spans="1:7" ht="12.75" customHeight="1" x14ac:dyDescent="0.3">
      <c r="A1171" s="5"/>
      <c r="B1171" s="5"/>
      <c r="C1171" s="5"/>
      <c r="D1171" s="5"/>
      <c r="F1171" s="5"/>
      <c r="G1171" s="6"/>
    </row>
    <row r="1172" spans="1:7" ht="12.75" customHeight="1" x14ac:dyDescent="0.3">
      <c r="A1172" s="5"/>
      <c r="B1172" s="5"/>
      <c r="C1172" s="5"/>
      <c r="D1172" s="5"/>
      <c r="F1172" s="5"/>
      <c r="G1172" s="6"/>
    </row>
    <row r="1173" spans="1:7" ht="12.75" customHeight="1" x14ac:dyDescent="0.3">
      <c r="A1173" s="5"/>
      <c r="B1173" s="5"/>
      <c r="C1173" s="5"/>
      <c r="D1173" s="5"/>
      <c r="F1173" s="5"/>
      <c r="G1173" s="6"/>
    </row>
    <row r="1174" spans="1:7" ht="12.75" customHeight="1" x14ac:dyDescent="0.3">
      <c r="A1174" s="5"/>
      <c r="B1174" s="5"/>
      <c r="C1174" s="5"/>
      <c r="D1174" s="5"/>
      <c r="F1174" s="5"/>
      <c r="G1174" s="6"/>
    </row>
    <row r="1175" spans="1:7" ht="12.75" customHeight="1" x14ac:dyDescent="0.3">
      <c r="A1175" s="5"/>
      <c r="B1175" s="5"/>
      <c r="C1175" s="5"/>
      <c r="D1175" s="5"/>
      <c r="E1175" s="5"/>
      <c r="F1175" s="5"/>
      <c r="G1175" s="6"/>
    </row>
    <row r="1176" spans="1:7" ht="12.75" customHeight="1" x14ac:dyDescent="0.3">
      <c r="A1176" s="5"/>
      <c r="B1176" s="5"/>
      <c r="C1176" s="5"/>
      <c r="D1176" s="5"/>
      <c r="F1176" s="5"/>
      <c r="G1176" s="6"/>
    </row>
    <row r="1177" spans="1:7" ht="12.75" customHeight="1" x14ac:dyDescent="0.3">
      <c r="A1177" s="5"/>
      <c r="B1177" s="5"/>
      <c r="C1177" s="5"/>
      <c r="D1177" s="5"/>
      <c r="F1177" s="5"/>
      <c r="G1177" s="6"/>
    </row>
    <row r="1178" spans="1:7" ht="12.75" customHeight="1" x14ac:dyDescent="0.3">
      <c r="A1178" s="5"/>
      <c r="B1178" s="5"/>
      <c r="C1178" s="5"/>
      <c r="D1178" s="5"/>
      <c r="E1178" s="5"/>
      <c r="F1178" s="5"/>
      <c r="G1178" s="6"/>
    </row>
    <row r="1179" spans="1:7" ht="12.75" customHeight="1" x14ac:dyDescent="0.3">
      <c r="A1179" s="5"/>
      <c r="B1179" s="5"/>
      <c r="C1179" s="5"/>
      <c r="D1179" s="5"/>
      <c r="E1179" s="5"/>
      <c r="F1179" s="5"/>
      <c r="G1179" s="6"/>
    </row>
    <row r="1180" spans="1:7" ht="12.75" customHeight="1" x14ac:dyDescent="0.3">
      <c r="A1180" s="5"/>
      <c r="B1180" s="5"/>
      <c r="C1180" s="5"/>
      <c r="D1180" s="5"/>
      <c r="F1180" s="5"/>
      <c r="G1180" s="6"/>
    </row>
    <row r="1181" spans="1:7" ht="12.75" customHeight="1" x14ac:dyDescent="0.3">
      <c r="A1181" s="5"/>
      <c r="B1181" s="5"/>
      <c r="C1181" s="5"/>
      <c r="D1181" s="5"/>
      <c r="F1181" s="5"/>
      <c r="G1181" s="6"/>
    </row>
    <row r="1182" spans="1:7" ht="12.75" customHeight="1" x14ac:dyDescent="0.3">
      <c r="A1182" s="5"/>
      <c r="B1182" s="5"/>
      <c r="C1182" s="5"/>
      <c r="D1182" s="5"/>
      <c r="E1182" s="5"/>
      <c r="F1182" s="5"/>
      <c r="G1182" s="6"/>
    </row>
    <row r="1183" spans="1:7" ht="12.75" customHeight="1" x14ac:dyDescent="0.3">
      <c r="A1183" s="5"/>
      <c r="B1183" s="5"/>
      <c r="C1183" s="5"/>
      <c r="D1183" s="5"/>
      <c r="F1183" s="5"/>
      <c r="G1183" s="6"/>
    </row>
    <row r="1184" spans="1:7" ht="12.75" customHeight="1" x14ac:dyDescent="0.3">
      <c r="A1184" s="5"/>
      <c r="B1184" s="5"/>
      <c r="C1184" s="5"/>
      <c r="D1184" s="5"/>
      <c r="E1184" s="5"/>
      <c r="F1184" s="5"/>
      <c r="G1184" s="6"/>
    </row>
    <row r="1185" spans="1:7" ht="12.75" customHeight="1" x14ac:dyDescent="0.3">
      <c r="A1185" s="5"/>
      <c r="B1185" s="5"/>
      <c r="C1185" s="5"/>
      <c r="D1185" s="5"/>
      <c r="F1185" s="5"/>
      <c r="G1185" s="6"/>
    </row>
    <row r="1186" spans="1:7" ht="12.75" customHeight="1" x14ac:dyDescent="0.3">
      <c r="A1186" s="5"/>
      <c r="B1186" s="5"/>
      <c r="C1186" s="5"/>
      <c r="D1186" s="5"/>
      <c r="F1186" s="5"/>
      <c r="G1186" s="6"/>
    </row>
    <row r="1187" spans="1:7" ht="12.75" customHeight="1" x14ac:dyDescent="0.3">
      <c r="A1187" s="5"/>
      <c r="B1187" s="5"/>
      <c r="C1187" s="5"/>
      <c r="D1187" s="5"/>
      <c r="E1187" s="5"/>
      <c r="F1187" s="5"/>
      <c r="G1187" s="6"/>
    </row>
    <row r="1188" spans="1:7" ht="12.75" customHeight="1" x14ac:dyDescent="0.3">
      <c r="A1188" s="5"/>
      <c r="B1188" s="5"/>
      <c r="C1188" s="5"/>
      <c r="D1188" s="5"/>
      <c r="F1188" s="5"/>
      <c r="G1188" s="6"/>
    </row>
    <row r="1189" spans="1:7" ht="12.75" customHeight="1" x14ac:dyDescent="0.3">
      <c r="A1189" s="5"/>
      <c r="B1189" s="5"/>
      <c r="C1189" s="5"/>
      <c r="D1189" s="5"/>
      <c r="F1189" s="5"/>
      <c r="G1189" s="6"/>
    </row>
    <row r="1190" spans="1:7" ht="12.75" customHeight="1" x14ac:dyDescent="0.3">
      <c r="A1190" s="5"/>
      <c r="B1190" s="5"/>
      <c r="C1190" s="5"/>
      <c r="D1190" s="5"/>
      <c r="E1190" s="5"/>
      <c r="F1190" s="5"/>
      <c r="G1190" s="6"/>
    </row>
    <row r="1191" spans="1:7" ht="12.75" customHeight="1" x14ac:dyDescent="0.3">
      <c r="A1191" s="5"/>
      <c r="B1191" s="5"/>
      <c r="C1191" s="5"/>
      <c r="D1191" s="5"/>
      <c r="F1191" s="5"/>
      <c r="G1191" s="6"/>
    </row>
    <row r="1192" spans="1:7" ht="12.75" customHeight="1" x14ac:dyDescent="0.3">
      <c r="A1192" s="5"/>
      <c r="B1192" s="5"/>
      <c r="C1192" s="5"/>
      <c r="D1192" s="5"/>
      <c r="E1192" s="5"/>
      <c r="F1192" s="5"/>
      <c r="G1192" s="6"/>
    </row>
    <row r="1193" spans="1:7" ht="12.75" customHeight="1" x14ac:dyDescent="0.3">
      <c r="A1193" s="5"/>
      <c r="B1193" s="5"/>
      <c r="C1193" s="5"/>
      <c r="D1193" s="5"/>
      <c r="F1193" s="5"/>
      <c r="G1193" s="6"/>
    </row>
    <row r="1194" spans="1:7" ht="12.75" customHeight="1" x14ac:dyDescent="0.3">
      <c r="A1194" s="5"/>
      <c r="B1194" s="5"/>
      <c r="C1194" s="5"/>
      <c r="D1194" s="5"/>
      <c r="E1194" s="5"/>
      <c r="F1194" s="5"/>
      <c r="G1194" s="6"/>
    </row>
    <row r="1195" spans="1:7" ht="12.75" customHeight="1" x14ac:dyDescent="0.3">
      <c r="A1195" s="5"/>
      <c r="B1195" s="5"/>
      <c r="C1195" s="5"/>
      <c r="D1195" s="5"/>
      <c r="F1195" s="5"/>
      <c r="G1195" s="6"/>
    </row>
    <row r="1196" spans="1:7" ht="12.75" customHeight="1" x14ac:dyDescent="0.3">
      <c r="A1196" s="5"/>
      <c r="B1196" s="5"/>
      <c r="C1196" s="5"/>
      <c r="D1196" s="5"/>
      <c r="F1196" s="5"/>
      <c r="G1196" s="6"/>
    </row>
    <row r="1197" spans="1:7" ht="12.75" customHeight="1" x14ac:dyDescent="0.3">
      <c r="A1197" s="5"/>
      <c r="B1197" s="5"/>
      <c r="C1197" s="5"/>
      <c r="D1197" s="5"/>
      <c r="F1197" s="5"/>
      <c r="G1197" s="6"/>
    </row>
    <row r="1198" spans="1:7" ht="12.75" customHeight="1" x14ac:dyDescent="0.3">
      <c r="A1198" s="5"/>
      <c r="B1198" s="5"/>
      <c r="C1198" s="5"/>
      <c r="D1198" s="5"/>
      <c r="F1198" s="5"/>
      <c r="G1198" s="6"/>
    </row>
    <row r="1199" spans="1:7" ht="12.75" customHeight="1" x14ac:dyDescent="0.3">
      <c r="A1199" s="5"/>
      <c r="B1199" s="5"/>
      <c r="C1199" s="5"/>
      <c r="D1199" s="5"/>
      <c r="E1199" s="5"/>
      <c r="F1199" s="5"/>
      <c r="G1199" s="6"/>
    </row>
    <row r="1200" spans="1:7" ht="12.75" customHeight="1" x14ac:dyDescent="0.3">
      <c r="A1200" s="5"/>
      <c r="B1200" s="5"/>
      <c r="C1200" s="5"/>
      <c r="D1200" s="5"/>
      <c r="F1200" s="5"/>
      <c r="G1200" s="6"/>
    </row>
    <row r="1201" spans="1:7" ht="12.75" customHeight="1" x14ac:dyDescent="0.3">
      <c r="A1201" s="5"/>
      <c r="B1201" s="5"/>
      <c r="C1201" s="5"/>
      <c r="D1201" s="5"/>
      <c r="E1201" s="5"/>
      <c r="F1201" s="5"/>
      <c r="G1201" s="6"/>
    </row>
    <row r="1202" spans="1:7" ht="12.75" customHeight="1" x14ac:dyDescent="0.3">
      <c r="A1202" s="5"/>
      <c r="B1202" s="5"/>
      <c r="C1202" s="5"/>
      <c r="D1202" s="5"/>
      <c r="F1202" s="5"/>
      <c r="G1202" s="6"/>
    </row>
    <row r="1203" spans="1:7" ht="12.75" customHeight="1" x14ac:dyDescent="0.3">
      <c r="A1203" s="5"/>
      <c r="B1203" s="5"/>
      <c r="C1203" s="5"/>
      <c r="D1203" s="5"/>
      <c r="F1203" s="5"/>
      <c r="G1203" s="6"/>
    </row>
    <row r="1204" spans="1:7" ht="12.75" customHeight="1" x14ac:dyDescent="0.3">
      <c r="A1204" s="5"/>
      <c r="B1204" s="5"/>
      <c r="C1204" s="5"/>
      <c r="D1204" s="5"/>
      <c r="F1204" s="5"/>
      <c r="G1204" s="6"/>
    </row>
    <row r="1205" spans="1:7" ht="12.75" customHeight="1" x14ac:dyDescent="0.3">
      <c r="A1205" s="5"/>
      <c r="B1205" s="5"/>
      <c r="C1205" s="5"/>
      <c r="D1205" s="5"/>
      <c r="F1205" s="5"/>
      <c r="G1205" s="6"/>
    </row>
    <row r="1206" spans="1:7" ht="12.75" customHeight="1" x14ac:dyDescent="0.3">
      <c r="A1206" s="5"/>
      <c r="B1206" s="5"/>
      <c r="C1206" s="5"/>
      <c r="D1206" s="5"/>
      <c r="F1206" s="5"/>
      <c r="G1206" s="6"/>
    </row>
    <row r="1207" spans="1:7" ht="12.75" customHeight="1" x14ac:dyDescent="0.3">
      <c r="A1207" s="5"/>
      <c r="B1207" s="5"/>
      <c r="C1207" s="5"/>
      <c r="D1207" s="5"/>
      <c r="F1207" s="5"/>
      <c r="G1207" s="6"/>
    </row>
    <row r="1208" spans="1:7" ht="12.75" customHeight="1" x14ac:dyDescent="0.3">
      <c r="A1208" s="5"/>
      <c r="B1208" s="5"/>
      <c r="C1208" s="5"/>
      <c r="D1208" s="5"/>
      <c r="E1208" s="5"/>
      <c r="F1208" s="5"/>
      <c r="G1208" s="6"/>
    </row>
    <row r="1209" spans="1:7" ht="12.75" customHeight="1" x14ac:dyDescent="0.3">
      <c r="A1209" s="5"/>
      <c r="B1209" s="5"/>
      <c r="C1209" s="5"/>
      <c r="D1209" s="5"/>
      <c r="F1209" s="5"/>
      <c r="G1209" s="6"/>
    </row>
    <row r="1210" spans="1:7" ht="12.75" customHeight="1" x14ac:dyDescent="0.3">
      <c r="A1210" s="5"/>
      <c r="B1210" s="5"/>
      <c r="C1210" s="5"/>
      <c r="D1210" s="5"/>
      <c r="E1210" s="5"/>
      <c r="F1210" s="5"/>
      <c r="G1210" s="6"/>
    </row>
    <row r="1211" spans="1:7" ht="12.75" customHeight="1" x14ac:dyDescent="0.3">
      <c r="A1211" s="5"/>
      <c r="B1211" s="5"/>
      <c r="C1211" s="5"/>
      <c r="D1211" s="5"/>
      <c r="F1211" s="5"/>
      <c r="G1211" s="6"/>
    </row>
    <row r="1212" spans="1:7" ht="12.75" customHeight="1" x14ac:dyDescent="0.3">
      <c r="A1212" s="5"/>
      <c r="B1212" s="5"/>
      <c r="C1212" s="5"/>
      <c r="D1212" s="5"/>
      <c r="E1212" s="5"/>
      <c r="F1212" s="5"/>
      <c r="G1212" s="6"/>
    </row>
    <row r="1213" spans="1:7" ht="12.75" customHeight="1" x14ac:dyDescent="0.3">
      <c r="A1213" s="5"/>
      <c r="B1213" s="5"/>
      <c r="C1213" s="5"/>
      <c r="D1213" s="5"/>
      <c r="F1213" s="5"/>
      <c r="G1213" s="6"/>
    </row>
    <row r="1214" spans="1:7" ht="12.75" customHeight="1" x14ac:dyDescent="0.3">
      <c r="A1214" s="5"/>
      <c r="B1214" s="5"/>
      <c r="C1214" s="5"/>
      <c r="D1214" s="5"/>
      <c r="F1214" s="5"/>
      <c r="G1214" s="6"/>
    </row>
    <row r="1215" spans="1:7" ht="12.75" customHeight="1" x14ac:dyDescent="0.3">
      <c r="A1215" s="5"/>
      <c r="B1215" s="5"/>
      <c r="C1215" s="5"/>
      <c r="D1215" s="5"/>
      <c r="E1215" s="5"/>
      <c r="F1215" s="5"/>
      <c r="G1215" s="6"/>
    </row>
    <row r="1216" spans="1:7" ht="12.75" customHeight="1" x14ac:dyDescent="0.3">
      <c r="A1216" s="5"/>
      <c r="B1216" s="5"/>
      <c r="C1216" s="5"/>
      <c r="D1216" s="5"/>
      <c r="F1216" s="5"/>
      <c r="G1216" s="6"/>
    </row>
    <row r="1217" spans="1:7" ht="12.75" customHeight="1" x14ac:dyDescent="0.3">
      <c r="A1217" s="5"/>
      <c r="B1217" s="5"/>
      <c r="C1217" s="5"/>
      <c r="D1217" s="5"/>
      <c r="E1217" s="5"/>
      <c r="F1217" s="5"/>
      <c r="G1217" s="6"/>
    </row>
    <row r="1218" spans="1:7" ht="12.75" customHeight="1" x14ac:dyDescent="0.3">
      <c r="A1218" s="5"/>
      <c r="B1218" s="5"/>
      <c r="C1218" s="5"/>
      <c r="D1218" s="5"/>
      <c r="F1218" s="5"/>
      <c r="G1218" s="6"/>
    </row>
    <row r="1219" spans="1:7" ht="12.75" customHeight="1" x14ac:dyDescent="0.3">
      <c r="A1219" s="5"/>
      <c r="B1219" s="5"/>
      <c r="C1219" s="5"/>
      <c r="D1219" s="5"/>
      <c r="F1219" s="5"/>
      <c r="G1219" s="6"/>
    </row>
    <row r="1220" spans="1:7" ht="12.75" customHeight="1" x14ac:dyDescent="0.3">
      <c r="A1220" s="5"/>
      <c r="B1220" s="5"/>
      <c r="C1220" s="5"/>
      <c r="D1220" s="5"/>
      <c r="E1220" s="5"/>
      <c r="F1220" s="5"/>
      <c r="G1220" s="6"/>
    </row>
    <row r="1221" spans="1:7" ht="12.75" customHeight="1" x14ac:dyDescent="0.3">
      <c r="A1221" s="5"/>
      <c r="B1221" s="5"/>
      <c r="C1221" s="5"/>
      <c r="D1221" s="5"/>
      <c r="F1221" s="5"/>
      <c r="G1221" s="6"/>
    </row>
    <row r="1222" spans="1:7" ht="12.75" customHeight="1" x14ac:dyDescent="0.3">
      <c r="A1222" s="5"/>
      <c r="B1222" s="5"/>
      <c r="C1222" s="5"/>
      <c r="D1222" s="5"/>
      <c r="F1222" s="5"/>
      <c r="G1222" s="6"/>
    </row>
    <row r="1223" spans="1:7" ht="12.75" customHeight="1" x14ac:dyDescent="0.3">
      <c r="A1223" s="5"/>
      <c r="B1223" s="5"/>
      <c r="C1223" s="5"/>
      <c r="D1223" s="5"/>
      <c r="F1223" s="5"/>
      <c r="G1223" s="6"/>
    </row>
    <row r="1224" spans="1:7" ht="12.75" customHeight="1" x14ac:dyDescent="0.3">
      <c r="A1224" s="5"/>
      <c r="B1224" s="5"/>
      <c r="C1224" s="5"/>
      <c r="D1224" s="5"/>
      <c r="E1224" s="5"/>
      <c r="F1224" s="5"/>
      <c r="G1224" s="6"/>
    </row>
    <row r="1225" spans="1:7" ht="12.75" customHeight="1" x14ac:dyDescent="0.3">
      <c r="A1225" s="5"/>
      <c r="B1225" s="5"/>
      <c r="C1225" s="5"/>
      <c r="D1225" s="5"/>
      <c r="F1225" s="5"/>
      <c r="G1225" s="6"/>
    </row>
    <row r="1226" spans="1:7" ht="12.75" customHeight="1" x14ac:dyDescent="0.3">
      <c r="A1226" s="5"/>
      <c r="B1226" s="5"/>
      <c r="C1226" s="5"/>
      <c r="D1226" s="5"/>
      <c r="F1226" s="5"/>
      <c r="G1226" s="6"/>
    </row>
    <row r="1227" spans="1:7" ht="12.75" customHeight="1" x14ac:dyDescent="0.3">
      <c r="A1227" s="5"/>
      <c r="B1227" s="5"/>
      <c r="C1227" s="5"/>
      <c r="D1227" s="5"/>
      <c r="F1227" s="5"/>
      <c r="G1227" s="6"/>
    </row>
    <row r="1228" spans="1:7" ht="12.75" customHeight="1" x14ac:dyDescent="0.3">
      <c r="A1228" s="5"/>
      <c r="B1228" s="5"/>
      <c r="C1228" s="5"/>
      <c r="D1228" s="5"/>
      <c r="E1228" s="5"/>
      <c r="F1228" s="5"/>
      <c r="G1228" s="6"/>
    </row>
    <row r="1229" spans="1:7" ht="12.75" customHeight="1" x14ac:dyDescent="0.3">
      <c r="A1229" s="5"/>
      <c r="B1229" s="5"/>
      <c r="C1229" s="5"/>
      <c r="D1229" s="5"/>
      <c r="F1229" s="5"/>
      <c r="G1229" s="6"/>
    </row>
    <row r="1230" spans="1:7" ht="12.75" customHeight="1" x14ac:dyDescent="0.3">
      <c r="A1230" s="5"/>
      <c r="B1230" s="5"/>
      <c r="C1230" s="5"/>
      <c r="D1230" s="5"/>
      <c r="F1230" s="5"/>
      <c r="G1230" s="6"/>
    </row>
    <row r="1231" spans="1:7" ht="12.75" customHeight="1" x14ac:dyDescent="0.3">
      <c r="A1231" s="5"/>
      <c r="B1231" s="5"/>
      <c r="C1231" s="5"/>
      <c r="D1231" s="5"/>
      <c r="F1231" s="5"/>
      <c r="G1231" s="6"/>
    </row>
    <row r="1232" spans="1:7" ht="12.75" customHeight="1" x14ac:dyDescent="0.3">
      <c r="A1232" s="5"/>
      <c r="B1232" s="5"/>
      <c r="C1232" s="5"/>
      <c r="D1232" s="5"/>
      <c r="F1232" s="5"/>
      <c r="G1232" s="6"/>
    </row>
    <row r="1233" spans="1:7" ht="12.75" customHeight="1" x14ac:dyDescent="0.3">
      <c r="A1233" s="5"/>
      <c r="B1233" s="5"/>
      <c r="C1233" s="5"/>
      <c r="D1233" s="5"/>
      <c r="F1233" s="5"/>
      <c r="G1233" s="6"/>
    </row>
    <row r="1234" spans="1:7" ht="12.75" customHeight="1" x14ac:dyDescent="0.3">
      <c r="A1234" s="5"/>
      <c r="B1234" s="5"/>
      <c r="C1234" s="5"/>
      <c r="D1234" s="5"/>
      <c r="E1234" s="5"/>
      <c r="F1234" s="5"/>
      <c r="G1234" s="6"/>
    </row>
    <row r="1235" spans="1:7" ht="12.75" customHeight="1" x14ac:dyDescent="0.3">
      <c r="A1235" s="5"/>
      <c r="B1235" s="5"/>
      <c r="C1235" s="5"/>
      <c r="D1235" s="5"/>
      <c r="E1235" s="5"/>
      <c r="F1235" s="5"/>
      <c r="G1235" s="6"/>
    </row>
    <row r="1236" spans="1:7" ht="12.75" customHeight="1" x14ac:dyDescent="0.3">
      <c r="A1236" s="5"/>
      <c r="B1236" s="5"/>
      <c r="C1236" s="5"/>
      <c r="D1236" s="5"/>
      <c r="F1236" s="5"/>
      <c r="G1236" s="6"/>
    </row>
    <row r="1237" spans="1:7" ht="12.75" customHeight="1" x14ac:dyDescent="0.3">
      <c r="A1237" s="5"/>
      <c r="B1237" s="5"/>
      <c r="C1237" s="5"/>
      <c r="D1237" s="5"/>
      <c r="F1237" s="5"/>
      <c r="G1237" s="6"/>
    </row>
    <row r="1238" spans="1:7" ht="12.75" customHeight="1" x14ac:dyDescent="0.3">
      <c r="A1238" s="5"/>
      <c r="B1238" s="5"/>
      <c r="C1238" s="5"/>
      <c r="D1238" s="5"/>
      <c r="E1238" s="5"/>
      <c r="F1238" s="5"/>
      <c r="G1238" s="6"/>
    </row>
    <row r="1239" spans="1:7" ht="12.75" customHeight="1" x14ac:dyDescent="0.3">
      <c r="A1239" s="5"/>
      <c r="B1239" s="5"/>
      <c r="C1239" s="5"/>
      <c r="D1239" s="5"/>
      <c r="F1239" s="5"/>
      <c r="G1239" s="6"/>
    </row>
    <row r="1240" spans="1:7" ht="12.75" customHeight="1" x14ac:dyDescent="0.3">
      <c r="A1240" s="5"/>
      <c r="B1240" s="5"/>
      <c r="C1240" s="5"/>
      <c r="D1240" s="5"/>
      <c r="E1240" s="5"/>
      <c r="F1240" s="5"/>
      <c r="G1240" s="6"/>
    </row>
    <row r="1241" spans="1:7" ht="12.75" customHeight="1" x14ac:dyDescent="0.3">
      <c r="A1241" s="5"/>
      <c r="B1241" s="5"/>
      <c r="C1241" s="5"/>
      <c r="D1241" s="5"/>
      <c r="F1241" s="5"/>
      <c r="G1241" s="6"/>
    </row>
    <row r="1242" spans="1:7" ht="12.75" customHeight="1" x14ac:dyDescent="0.3">
      <c r="A1242" s="5"/>
      <c r="B1242" s="5"/>
      <c r="C1242" s="5"/>
      <c r="D1242" s="5"/>
      <c r="F1242" s="5"/>
      <c r="G1242" s="6"/>
    </row>
    <row r="1243" spans="1:7" ht="12.75" customHeight="1" x14ac:dyDescent="0.3">
      <c r="A1243" s="5"/>
      <c r="B1243" s="5"/>
      <c r="C1243" s="5"/>
      <c r="D1243" s="5"/>
      <c r="E1243" s="5"/>
      <c r="F1243" s="5"/>
      <c r="G1243" s="6"/>
    </row>
    <row r="1244" spans="1:7" ht="12.75" customHeight="1" x14ac:dyDescent="0.3">
      <c r="A1244" s="5"/>
      <c r="B1244" s="5"/>
      <c r="C1244" s="5"/>
      <c r="D1244" s="5"/>
      <c r="F1244" s="5"/>
      <c r="G1244" s="6"/>
    </row>
    <row r="1245" spans="1:7" ht="12.75" customHeight="1" x14ac:dyDescent="0.3">
      <c r="A1245" s="5"/>
      <c r="B1245" s="5"/>
      <c r="C1245" s="5"/>
      <c r="D1245" s="5"/>
      <c r="F1245" s="5"/>
      <c r="G1245" s="6"/>
    </row>
    <row r="1246" spans="1:7" ht="12.75" customHeight="1" x14ac:dyDescent="0.3">
      <c r="A1246" s="5"/>
      <c r="B1246" s="5"/>
      <c r="C1246" s="5"/>
      <c r="D1246" s="5"/>
      <c r="F1246" s="5"/>
      <c r="G1246" s="6"/>
    </row>
    <row r="1247" spans="1:7" ht="12.75" customHeight="1" x14ac:dyDescent="0.3">
      <c r="A1247" s="5"/>
      <c r="B1247" s="5"/>
      <c r="C1247" s="5"/>
      <c r="D1247" s="5"/>
      <c r="F1247" s="5"/>
      <c r="G1247" s="6"/>
    </row>
    <row r="1248" spans="1:7" ht="12.75" customHeight="1" x14ac:dyDescent="0.3">
      <c r="A1248" s="5"/>
      <c r="B1248" s="5"/>
      <c r="C1248" s="5"/>
      <c r="D1248" s="5"/>
      <c r="E1248" s="5"/>
      <c r="F1248" s="5"/>
      <c r="G1248" s="6"/>
    </row>
    <row r="1249" spans="1:7" ht="12.75" customHeight="1" x14ac:dyDescent="0.3">
      <c r="A1249" s="5"/>
      <c r="B1249" s="5"/>
      <c r="C1249" s="5"/>
      <c r="D1249" s="5"/>
      <c r="F1249" s="5"/>
      <c r="G1249" s="6"/>
    </row>
    <row r="1250" spans="1:7" ht="12.75" customHeight="1" x14ac:dyDescent="0.3">
      <c r="A1250" s="5"/>
      <c r="B1250" s="5"/>
      <c r="C1250" s="5"/>
      <c r="D1250" s="5"/>
      <c r="F1250" s="5"/>
      <c r="G1250" s="6"/>
    </row>
    <row r="1251" spans="1:7" ht="12.75" customHeight="1" x14ac:dyDescent="0.3">
      <c r="A1251" s="5"/>
      <c r="B1251" s="5"/>
      <c r="C1251" s="5"/>
      <c r="D1251" s="5"/>
      <c r="E1251" s="5"/>
      <c r="F1251" s="5"/>
      <c r="G1251" s="6"/>
    </row>
    <row r="1252" spans="1:7" ht="12.75" customHeight="1" x14ac:dyDescent="0.3">
      <c r="A1252" s="5"/>
      <c r="B1252" s="5"/>
      <c r="C1252" s="5"/>
      <c r="D1252" s="5"/>
      <c r="F1252" s="5"/>
      <c r="G1252" s="6"/>
    </row>
    <row r="1253" spans="1:7" ht="12.75" customHeight="1" x14ac:dyDescent="0.3">
      <c r="A1253" s="5"/>
      <c r="B1253" s="5"/>
      <c r="C1253" s="5"/>
      <c r="D1253" s="5"/>
      <c r="F1253" s="5"/>
      <c r="G1253" s="6"/>
    </row>
    <row r="1254" spans="1:7" ht="12.75" customHeight="1" x14ac:dyDescent="0.3">
      <c r="A1254" s="5"/>
      <c r="B1254" s="5"/>
      <c r="C1254" s="5"/>
      <c r="D1254" s="5"/>
      <c r="E1254" s="5"/>
      <c r="F1254" s="5"/>
      <c r="G1254" s="6"/>
    </row>
    <row r="1255" spans="1:7" ht="12.75" customHeight="1" x14ac:dyDescent="0.3">
      <c r="A1255" s="5"/>
      <c r="B1255" s="5"/>
      <c r="C1255" s="5"/>
      <c r="D1255" s="5"/>
      <c r="E1255" s="5"/>
      <c r="F1255" s="5"/>
      <c r="G1255" s="6"/>
    </row>
    <row r="1256" spans="1:7" ht="12.75" customHeight="1" x14ac:dyDescent="0.3">
      <c r="A1256" s="5"/>
      <c r="B1256" s="5"/>
      <c r="C1256" s="5"/>
      <c r="D1256" s="5"/>
      <c r="E1256" s="5"/>
      <c r="F1256" s="5"/>
      <c r="G1256" s="6"/>
    </row>
    <row r="1257" spans="1:7" ht="12.75" customHeight="1" x14ac:dyDescent="0.3">
      <c r="A1257" s="5"/>
      <c r="B1257" s="5"/>
      <c r="C1257" s="5"/>
      <c r="D1257" s="5"/>
      <c r="E1257" s="5"/>
      <c r="F1257" s="5"/>
      <c r="G1257" s="6"/>
    </row>
    <row r="1258" spans="1:7" ht="12.75" customHeight="1" x14ac:dyDescent="0.3">
      <c r="A1258" s="5"/>
      <c r="B1258" s="5"/>
      <c r="C1258" s="5"/>
      <c r="D1258" s="5"/>
      <c r="E1258" s="5"/>
      <c r="F1258" s="5"/>
      <c r="G1258" s="6"/>
    </row>
    <row r="1259" spans="1:7" ht="12.75" customHeight="1" x14ac:dyDescent="0.3">
      <c r="A1259" s="5"/>
      <c r="B1259" s="5"/>
      <c r="C1259" s="5"/>
      <c r="D1259" s="5"/>
      <c r="F1259" s="5"/>
      <c r="G1259" s="6"/>
    </row>
    <row r="1260" spans="1:7" ht="12.75" customHeight="1" x14ac:dyDescent="0.3">
      <c r="A1260" s="5"/>
      <c r="B1260" s="5"/>
      <c r="C1260" s="5"/>
      <c r="D1260" s="5"/>
      <c r="F1260" s="5"/>
      <c r="G1260" s="6"/>
    </row>
    <row r="1261" spans="1:7" ht="12.75" customHeight="1" x14ac:dyDescent="0.3">
      <c r="A1261" s="5"/>
      <c r="B1261" s="5"/>
      <c r="C1261" s="5"/>
      <c r="D1261" s="5"/>
      <c r="E1261" s="5"/>
      <c r="F1261" s="5"/>
      <c r="G1261" s="6"/>
    </row>
    <row r="1262" spans="1:7" ht="12.75" customHeight="1" x14ac:dyDescent="0.3">
      <c r="A1262" s="5"/>
      <c r="B1262" s="5"/>
      <c r="C1262" s="5"/>
      <c r="D1262" s="5"/>
      <c r="F1262" s="5"/>
      <c r="G1262" s="6"/>
    </row>
    <row r="1263" spans="1:7" ht="12.75" customHeight="1" x14ac:dyDescent="0.3">
      <c r="A1263" s="5"/>
      <c r="B1263" s="5"/>
      <c r="C1263" s="5"/>
      <c r="D1263" s="5"/>
      <c r="E1263" s="5"/>
      <c r="F1263" s="5"/>
      <c r="G1263" s="6"/>
    </row>
    <row r="1264" spans="1:7" ht="12.75" customHeight="1" x14ac:dyDescent="0.3">
      <c r="A1264" s="5"/>
      <c r="B1264" s="5"/>
      <c r="C1264" s="5"/>
      <c r="D1264" s="5"/>
      <c r="F1264" s="5"/>
      <c r="G1264" s="6"/>
    </row>
    <row r="1265" spans="1:7" ht="12.75" customHeight="1" x14ac:dyDescent="0.3">
      <c r="A1265" s="5"/>
      <c r="B1265" s="5"/>
      <c r="C1265" s="5"/>
      <c r="D1265" s="5"/>
      <c r="E1265" s="5"/>
      <c r="F1265" s="5"/>
      <c r="G1265" s="6"/>
    </row>
    <row r="1266" spans="1:7" ht="12.75" customHeight="1" x14ac:dyDescent="0.3">
      <c r="A1266" s="5"/>
      <c r="B1266" s="5"/>
      <c r="C1266" s="5"/>
      <c r="D1266" s="5"/>
      <c r="F1266" s="5"/>
      <c r="G1266" s="6"/>
    </row>
    <row r="1267" spans="1:7" ht="12.75" customHeight="1" x14ac:dyDescent="0.3">
      <c r="A1267" s="5"/>
      <c r="B1267" s="5"/>
      <c r="C1267" s="5"/>
      <c r="D1267" s="5"/>
      <c r="E1267" s="5"/>
      <c r="F1267" s="5"/>
      <c r="G1267" s="6"/>
    </row>
    <row r="1268" spans="1:7" ht="12.75" customHeight="1" x14ac:dyDescent="0.3">
      <c r="A1268" s="5"/>
      <c r="B1268" s="5"/>
      <c r="C1268" s="5"/>
      <c r="D1268" s="5"/>
      <c r="E1268" s="5"/>
      <c r="F1268" s="5"/>
      <c r="G1268" s="6"/>
    </row>
    <row r="1269" spans="1:7" ht="12.75" customHeight="1" x14ac:dyDescent="0.3">
      <c r="A1269" s="5"/>
      <c r="B1269" s="5"/>
      <c r="C1269" s="5"/>
      <c r="D1269" s="5"/>
      <c r="F1269" s="5"/>
      <c r="G1269" s="6"/>
    </row>
    <row r="1270" spans="1:7" ht="12.75" customHeight="1" x14ac:dyDescent="0.3">
      <c r="A1270" s="5"/>
      <c r="B1270" s="5"/>
      <c r="C1270" s="5"/>
      <c r="D1270" s="5"/>
      <c r="F1270" s="5"/>
      <c r="G1270" s="6"/>
    </row>
    <row r="1271" spans="1:7" ht="12.75" customHeight="1" x14ac:dyDescent="0.3">
      <c r="A1271" s="5"/>
      <c r="B1271" s="5"/>
      <c r="C1271" s="5"/>
      <c r="D1271" s="5"/>
      <c r="E1271" s="5"/>
      <c r="F1271" s="5"/>
      <c r="G1271" s="6"/>
    </row>
    <row r="1272" spans="1:7" ht="12.75" customHeight="1" x14ac:dyDescent="0.3">
      <c r="A1272" s="5"/>
      <c r="B1272" s="5"/>
      <c r="C1272" s="5"/>
      <c r="D1272" s="5"/>
      <c r="F1272" s="5"/>
      <c r="G1272" s="6"/>
    </row>
    <row r="1273" spans="1:7" ht="12.75" customHeight="1" x14ac:dyDescent="0.3">
      <c r="A1273" s="5"/>
      <c r="B1273" s="5"/>
      <c r="C1273" s="5"/>
      <c r="D1273" s="5"/>
      <c r="F1273" s="5"/>
      <c r="G1273" s="6"/>
    </row>
    <row r="1274" spans="1:7" ht="12.75" customHeight="1" x14ac:dyDescent="0.3">
      <c r="A1274" s="5"/>
      <c r="B1274" s="5"/>
      <c r="C1274" s="5"/>
      <c r="D1274" s="5"/>
      <c r="F1274" s="5"/>
      <c r="G1274" s="6"/>
    </row>
    <row r="1275" spans="1:7" ht="12.75" customHeight="1" x14ac:dyDescent="0.3">
      <c r="A1275" s="5"/>
      <c r="B1275" s="5"/>
      <c r="C1275" s="5"/>
      <c r="D1275" s="5"/>
      <c r="E1275" s="5"/>
      <c r="F1275" s="5"/>
      <c r="G1275" s="6"/>
    </row>
    <row r="1276" spans="1:7" ht="12.75" customHeight="1" x14ac:dyDescent="0.3">
      <c r="A1276" s="5"/>
      <c r="B1276" s="5"/>
      <c r="C1276" s="5"/>
      <c r="D1276" s="5"/>
      <c r="F1276" s="5"/>
      <c r="G1276" s="6"/>
    </row>
    <row r="1277" spans="1:7" ht="12.75" customHeight="1" x14ac:dyDescent="0.3">
      <c r="A1277" s="5"/>
      <c r="B1277" s="5"/>
      <c r="C1277" s="5"/>
      <c r="D1277" s="5"/>
      <c r="F1277" s="5"/>
      <c r="G1277" s="6"/>
    </row>
    <row r="1278" spans="1:7" ht="12.75" customHeight="1" x14ac:dyDescent="0.3">
      <c r="A1278" s="5"/>
      <c r="B1278" s="5"/>
      <c r="C1278" s="5"/>
      <c r="D1278" s="5"/>
      <c r="E1278" s="5"/>
      <c r="F1278" s="5"/>
      <c r="G1278" s="6"/>
    </row>
    <row r="1279" spans="1:7" ht="12.75" customHeight="1" x14ac:dyDescent="0.3">
      <c r="A1279" s="5"/>
      <c r="B1279" s="5"/>
      <c r="C1279" s="5"/>
      <c r="D1279" s="5"/>
      <c r="F1279" s="5"/>
      <c r="G1279" s="6"/>
    </row>
    <row r="1280" spans="1:7" ht="12.75" customHeight="1" x14ac:dyDescent="0.3">
      <c r="A1280" s="5"/>
      <c r="B1280" s="5"/>
      <c r="C1280" s="5"/>
      <c r="D1280" s="5"/>
      <c r="E1280" s="5"/>
      <c r="F1280" s="5"/>
      <c r="G1280" s="6"/>
    </row>
    <row r="1281" spans="1:7" ht="12.75" customHeight="1" x14ac:dyDescent="0.3">
      <c r="A1281" s="5"/>
      <c r="B1281" s="5"/>
      <c r="C1281" s="5"/>
      <c r="D1281" s="5"/>
      <c r="E1281" s="5"/>
      <c r="F1281" s="5"/>
      <c r="G1281" s="6"/>
    </row>
    <row r="1282" spans="1:7" ht="12.75" customHeight="1" x14ac:dyDescent="0.3">
      <c r="A1282" s="5"/>
      <c r="B1282" s="5"/>
      <c r="C1282" s="5"/>
      <c r="D1282" s="5"/>
      <c r="E1282" s="5"/>
      <c r="F1282" s="5"/>
      <c r="G1282" s="6"/>
    </row>
    <row r="1283" spans="1:7" ht="12.75" customHeight="1" x14ac:dyDescent="0.3">
      <c r="A1283" s="5"/>
      <c r="B1283" s="5"/>
      <c r="C1283" s="5"/>
      <c r="D1283" s="5"/>
      <c r="E1283" s="5"/>
      <c r="F1283" s="5"/>
      <c r="G1283" s="6"/>
    </row>
    <row r="1284" spans="1:7" ht="12.75" customHeight="1" x14ac:dyDescent="0.3">
      <c r="A1284" s="5"/>
      <c r="B1284" s="5"/>
      <c r="C1284" s="5"/>
      <c r="D1284" s="5"/>
      <c r="E1284" s="5"/>
      <c r="F1284" s="5"/>
      <c r="G1284" s="6"/>
    </row>
    <row r="1285" spans="1:7" ht="12.75" customHeight="1" x14ac:dyDescent="0.3">
      <c r="A1285" s="5"/>
      <c r="B1285" s="5"/>
      <c r="C1285" s="5"/>
      <c r="D1285" s="5"/>
      <c r="F1285" s="5"/>
      <c r="G1285" s="6"/>
    </row>
    <row r="1286" spans="1:7" ht="12.75" customHeight="1" x14ac:dyDescent="0.3">
      <c r="A1286" s="5"/>
      <c r="B1286" s="5"/>
      <c r="C1286" s="5"/>
      <c r="D1286" s="5"/>
      <c r="F1286" s="5"/>
      <c r="G1286" s="6"/>
    </row>
    <row r="1287" spans="1:7" ht="12.75" customHeight="1" x14ac:dyDescent="0.3">
      <c r="A1287" s="5"/>
      <c r="B1287" s="5"/>
      <c r="C1287" s="5"/>
      <c r="D1287" s="5"/>
      <c r="F1287" s="5"/>
      <c r="G1287" s="6"/>
    </row>
    <row r="1288" spans="1:7" ht="12.75" customHeight="1" x14ac:dyDescent="0.3">
      <c r="A1288" s="5"/>
      <c r="B1288" s="5"/>
      <c r="C1288" s="5"/>
      <c r="D1288" s="5"/>
      <c r="F1288" s="5"/>
      <c r="G1288" s="6"/>
    </row>
    <row r="1289" spans="1:7" ht="12.75" customHeight="1" x14ac:dyDescent="0.3">
      <c r="A1289" s="5"/>
      <c r="B1289" s="5"/>
      <c r="C1289" s="5"/>
      <c r="D1289" s="5"/>
      <c r="F1289" s="5"/>
      <c r="G1289" s="6"/>
    </row>
    <row r="1290" spans="1:7" ht="12.75" customHeight="1" x14ac:dyDescent="0.3">
      <c r="A1290" s="5"/>
      <c r="B1290" s="5"/>
      <c r="C1290" s="5"/>
      <c r="D1290" s="5"/>
      <c r="E1290" s="5"/>
      <c r="F1290" s="5"/>
      <c r="G1290" s="6"/>
    </row>
    <row r="1291" spans="1:7" ht="12.75" customHeight="1" x14ac:dyDescent="0.3">
      <c r="A1291" s="5"/>
      <c r="B1291" s="5"/>
      <c r="C1291" s="5"/>
      <c r="D1291" s="5"/>
      <c r="F1291" s="5"/>
      <c r="G1291" s="6"/>
    </row>
    <row r="1292" spans="1:7" ht="12.75" customHeight="1" x14ac:dyDescent="0.3">
      <c r="A1292" s="5"/>
      <c r="B1292" s="5"/>
      <c r="C1292" s="5"/>
      <c r="D1292" s="5"/>
      <c r="F1292" s="5"/>
      <c r="G1292" s="6"/>
    </row>
    <row r="1293" spans="1:7" ht="12.75" customHeight="1" x14ac:dyDescent="0.3">
      <c r="A1293" s="5"/>
      <c r="B1293" s="5"/>
      <c r="C1293" s="5"/>
      <c r="D1293" s="5"/>
      <c r="E1293" s="5"/>
      <c r="F1293" s="5"/>
      <c r="G1293" s="6"/>
    </row>
    <row r="1294" spans="1:7" ht="12.75" customHeight="1" x14ac:dyDescent="0.3">
      <c r="A1294" s="5"/>
      <c r="B1294" s="5"/>
      <c r="C1294" s="5"/>
      <c r="D1294" s="5"/>
      <c r="E1294" s="5"/>
      <c r="F1294" s="5"/>
      <c r="G1294" s="6"/>
    </row>
    <row r="1295" spans="1:7" ht="12.75" customHeight="1" x14ac:dyDescent="0.3">
      <c r="A1295" s="5"/>
      <c r="B1295" s="5"/>
      <c r="C1295" s="5"/>
      <c r="D1295" s="5"/>
      <c r="E1295" s="5"/>
      <c r="F1295" s="5"/>
      <c r="G1295" s="6"/>
    </row>
    <row r="1296" spans="1:7" ht="12.75" customHeight="1" x14ac:dyDescent="0.3">
      <c r="A1296" s="5"/>
      <c r="B1296" s="5"/>
      <c r="C1296" s="5"/>
      <c r="D1296" s="5"/>
      <c r="E1296" s="5"/>
      <c r="F1296" s="5"/>
      <c r="G1296" s="6"/>
    </row>
    <row r="1297" spans="1:7" ht="12.75" customHeight="1" x14ac:dyDescent="0.3">
      <c r="A1297" s="5"/>
      <c r="B1297" s="5"/>
      <c r="C1297" s="5"/>
      <c r="D1297" s="5"/>
      <c r="F1297" s="5"/>
      <c r="G1297" s="6"/>
    </row>
    <row r="1298" spans="1:7" ht="12.75" customHeight="1" x14ac:dyDescent="0.3">
      <c r="A1298" s="5"/>
      <c r="B1298" s="5"/>
      <c r="C1298" s="5"/>
      <c r="D1298" s="5"/>
      <c r="E1298" s="5"/>
      <c r="F1298" s="5"/>
      <c r="G1298" s="6"/>
    </row>
    <row r="1299" spans="1:7" ht="12.75" customHeight="1" x14ac:dyDescent="0.3">
      <c r="A1299" s="5"/>
      <c r="B1299" s="5"/>
      <c r="C1299" s="5"/>
      <c r="D1299" s="5"/>
      <c r="E1299" s="5"/>
      <c r="F1299" s="5"/>
      <c r="G1299" s="6"/>
    </row>
    <row r="1300" spans="1:7" ht="12.75" customHeight="1" x14ac:dyDescent="0.3">
      <c r="A1300" s="5"/>
      <c r="B1300" s="5"/>
      <c r="C1300" s="5"/>
      <c r="D1300" s="5"/>
      <c r="E1300" s="5"/>
      <c r="F1300" s="5"/>
      <c r="G1300" s="6"/>
    </row>
    <row r="1301" spans="1:7" ht="12.75" customHeight="1" x14ac:dyDescent="0.3">
      <c r="A1301" s="5"/>
      <c r="B1301" s="5"/>
      <c r="C1301" s="5"/>
      <c r="D1301" s="5"/>
      <c r="F1301" s="5"/>
      <c r="G1301" s="6"/>
    </row>
    <row r="1302" spans="1:7" ht="12.75" customHeight="1" x14ac:dyDescent="0.3">
      <c r="A1302" s="5"/>
      <c r="B1302" s="5"/>
      <c r="C1302" s="5"/>
      <c r="D1302" s="5"/>
      <c r="F1302" s="5"/>
      <c r="G1302" s="6"/>
    </row>
    <row r="1303" spans="1:7" ht="12.75" customHeight="1" x14ac:dyDescent="0.3">
      <c r="A1303" s="5"/>
      <c r="B1303" s="5"/>
      <c r="C1303" s="5"/>
      <c r="D1303" s="5"/>
      <c r="E1303" s="5"/>
      <c r="F1303" s="5"/>
      <c r="G1303" s="6"/>
    </row>
    <row r="1304" spans="1:7" ht="12.75" customHeight="1" x14ac:dyDescent="0.3">
      <c r="A1304" s="5"/>
      <c r="B1304" s="5"/>
      <c r="C1304" s="5"/>
      <c r="D1304" s="5"/>
      <c r="F1304" s="5"/>
      <c r="G1304" s="6"/>
    </row>
    <row r="1305" spans="1:7" ht="12.75" customHeight="1" x14ac:dyDescent="0.3">
      <c r="A1305" s="5"/>
      <c r="B1305" s="5"/>
      <c r="C1305" s="5"/>
      <c r="D1305" s="5"/>
      <c r="F1305" s="5"/>
      <c r="G1305" s="6"/>
    </row>
    <row r="1306" spans="1:7" ht="12.75" customHeight="1" x14ac:dyDescent="0.3">
      <c r="A1306" s="5"/>
      <c r="B1306" s="5"/>
      <c r="C1306" s="5"/>
      <c r="D1306" s="5"/>
      <c r="F1306" s="5"/>
      <c r="G1306" s="6"/>
    </row>
    <row r="1307" spans="1:7" ht="12.75" customHeight="1" x14ac:dyDescent="0.3">
      <c r="A1307" s="5"/>
      <c r="B1307" s="5"/>
      <c r="C1307" s="5"/>
      <c r="D1307" s="5"/>
      <c r="E1307" s="5"/>
      <c r="F1307" s="5"/>
      <c r="G1307" s="6"/>
    </row>
    <row r="1308" spans="1:7" ht="12.75" customHeight="1" x14ac:dyDescent="0.3">
      <c r="A1308" s="5"/>
      <c r="B1308" s="5"/>
      <c r="C1308" s="5"/>
      <c r="D1308" s="5"/>
      <c r="E1308" s="5"/>
      <c r="F1308" s="5"/>
      <c r="G1308" s="6"/>
    </row>
    <row r="1309" spans="1:7" ht="12.75" customHeight="1" x14ac:dyDescent="0.3">
      <c r="A1309" s="5"/>
      <c r="B1309" s="5"/>
      <c r="C1309" s="5"/>
      <c r="D1309" s="5"/>
      <c r="E1309" s="5"/>
      <c r="F1309" s="5"/>
      <c r="G1309" s="6"/>
    </row>
    <row r="1310" spans="1:7" ht="12.75" customHeight="1" x14ac:dyDescent="0.3">
      <c r="A1310" s="5"/>
      <c r="B1310" s="5"/>
      <c r="C1310" s="5"/>
      <c r="D1310" s="5"/>
      <c r="F1310" s="5"/>
      <c r="G1310" s="6"/>
    </row>
    <row r="1311" spans="1:7" ht="12.75" customHeight="1" x14ac:dyDescent="0.3">
      <c r="A1311" s="5"/>
      <c r="B1311" s="5"/>
      <c r="C1311" s="5"/>
      <c r="D1311" s="5"/>
      <c r="F1311" s="5"/>
      <c r="G1311" s="6"/>
    </row>
    <row r="1312" spans="1:7" ht="12.75" customHeight="1" x14ac:dyDescent="0.3">
      <c r="A1312" s="5"/>
      <c r="B1312" s="5"/>
      <c r="C1312" s="5"/>
      <c r="D1312" s="5"/>
      <c r="F1312" s="5"/>
      <c r="G1312" s="6"/>
    </row>
    <row r="1313" spans="1:7" ht="12.75" customHeight="1" x14ac:dyDescent="0.3">
      <c r="A1313" s="5"/>
      <c r="B1313" s="5"/>
      <c r="C1313" s="5"/>
      <c r="D1313" s="5"/>
      <c r="F1313" s="5"/>
      <c r="G1313" s="6"/>
    </row>
    <row r="1314" spans="1:7" ht="12.75" customHeight="1" x14ac:dyDescent="0.3">
      <c r="A1314" s="5"/>
      <c r="B1314" s="5"/>
      <c r="C1314" s="5"/>
      <c r="D1314" s="5"/>
      <c r="F1314" s="5"/>
      <c r="G1314" s="6"/>
    </row>
    <row r="1315" spans="1:7" ht="12.75" customHeight="1" x14ac:dyDescent="0.3">
      <c r="A1315" s="5"/>
      <c r="B1315" s="5"/>
      <c r="C1315" s="5"/>
      <c r="D1315" s="5"/>
      <c r="E1315" s="5"/>
      <c r="F1315" s="5"/>
      <c r="G1315" s="6"/>
    </row>
    <row r="1316" spans="1:7" ht="12.75" customHeight="1" x14ac:dyDescent="0.3">
      <c r="A1316" s="5"/>
      <c r="B1316" s="5"/>
      <c r="C1316" s="5"/>
      <c r="D1316" s="5"/>
      <c r="F1316" s="5"/>
      <c r="G1316" s="6"/>
    </row>
    <row r="1317" spans="1:7" ht="12.75" customHeight="1" x14ac:dyDescent="0.3">
      <c r="A1317" s="5"/>
      <c r="B1317" s="5"/>
      <c r="C1317" s="5"/>
      <c r="D1317" s="5"/>
      <c r="F1317" s="5"/>
      <c r="G1317" s="6"/>
    </row>
    <row r="1318" spans="1:7" ht="12.75" customHeight="1" x14ac:dyDescent="0.3">
      <c r="A1318" s="5"/>
      <c r="B1318" s="5"/>
      <c r="C1318" s="5"/>
      <c r="D1318" s="5"/>
      <c r="E1318" s="5"/>
      <c r="F1318" s="5"/>
      <c r="G1318" s="6"/>
    </row>
    <row r="1319" spans="1:7" ht="12.75" customHeight="1" x14ac:dyDescent="0.3">
      <c r="A1319" s="5"/>
      <c r="B1319" s="5"/>
      <c r="C1319" s="5"/>
      <c r="D1319" s="5"/>
      <c r="E1319" s="5"/>
      <c r="F1319" s="5"/>
      <c r="G1319" s="6"/>
    </row>
    <row r="1320" spans="1:7" ht="12.75" customHeight="1" x14ac:dyDescent="0.3">
      <c r="A1320" s="5"/>
      <c r="B1320" s="5"/>
      <c r="C1320" s="5"/>
      <c r="D1320" s="5"/>
      <c r="F1320" s="5"/>
      <c r="G1320" s="6"/>
    </row>
    <row r="1321" spans="1:7" ht="12.75" customHeight="1" x14ac:dyDescent="0.3">
      <c r="A1321" s="5"/>
      <c r="B1321" s="5"/>
      <c r="C1321" s="5"/>
      <c r="D1321" s="5"/>
      <c r="F1321" s="5"/>
      <c r="G1321" s="6"/>
    </row>
    <row r="1322" spans="1:7" ht="12.75" customHeight="1" x14ac:dyDescent="0.3">
      <c r="A1322" s="5"/>
      <c r="B1322" s="5"/>
      <c r="C1322" s="5"/>
      <c r="D1322" s="5"/>
      <c r="E1322" s="5"/>
      <c r="F1322" s="5"/>
      <c r="G1322" s="6"/>
    </row>
    <row r="1323" spans="1:7" ht="12.75" customHeight="1" x14ac:dyDescent="0.3">
      <c r="A1323" s="5"/>
      <c r="B1323" s="5"/>
      <c r="C1323" s="5"/>
      <c r="D1323" s="5"/>
      <c r="F1323" s="5"/>
      <c r="G1323" s="6"/>
    </row>
    <row r="1324" spans="1:7" ht="12.75" customHeight="1" x14ac:dyDescent="0.3">
      <c r="A1324" s="5"/>
      <c r="B1324" s="5"/>
      <c r="C1324" s="5"/>
      <c r="D1324" s="5"/>
      <c r="F1324" s="5"/>
      <c r="G1324" s="6"/>
    </row>
    <row r="1325" spans="1:7" ht="12.75" customHeight="1" x14ac:dyDescent="0.3">
      <c r="A1325" s="5"/>
      <c r="B1325" s="5"/>
      <c r="C1325" s="5"/>
      <c r="D1325" s="5"/>
      <c r="E1325" s="5"/>
      <c r="F1325" s="5"/>
      <c r="G1325" s="6"/>
    </row>
    <row r="1326" spans="1:7" ht="12.75" customHeight="1" x14ac:dyDescent="0.3">
      <c r="A1326" s="5"/>
      <c r="B1326" s="5"/>
      <c r="C1326" s="5"/>
      <c r="D1326" s="5"/>
      <c r="F1326" s="5"/>
      <c r="G1326" s="6"/>
    </row>
    <row r="1327" spans="1:7" ht="12.75" customHeight="1" x14ac:dyDescent="0.3">
      <c r="A1327" s="5"/>
      <c r="B1327" s="5"/>
      <c r="C1327" s="5"/>
      <c r="D1327" s="5"/>
      <c r="E1327" s="5"/>
      <c r="F1327" s="5"/>
      <c r="G1327" s="6"/>
    </row>
    <row r="1328" spans="1:7" ht="12.75" customHeight="1" x14ac:dyDescent="0.3">
      <c r="A1328" s="5"/>
      <c r="B1328" s="5"/>
      <c r="C1328" s="5"/>
      <c r="D1328" s="5"/>
      <c r="F1328" s="5"/>
      <c r="G1328" s="6"/>
    </row>
    <row r="1329" spans="1:7" ht="12.75" customHeight="1" x14ac:dyDescent="0.3">
      <c r="A1329" s="5"/>
      <c r="B1329" s="5"/>
      <c r="C1329" s="5"/>
      <c r="D1329" s="5"/>
      <c r="E1329" s="5"/>
      <c r="F1329" s="5"/>
      <c r="G1329" s="6"/>
    </row>
    <row r="1330" spans="1:7" ht="12.75" customHeight="1" x14ac:dyDescent="0.3">
      <c r="A1330" s="5"/>
      <c r="B1330" s="5"/>
      <c r="C1330" s="5"/>
      <c r="D1330" s="5"/>
      <c r="E1330" s="5"/>
      <c r="F1330" s="5"/>
      <c r="G1330" s="6"/>
    </row>
    <row r="1331" spans="1:7" ht="12.75" customHeight="1" x14ac:dyDescent="0.3">
      <c r="A1331" s="5"/>
      <c r="B1331" s="5"/>
      <c r="C1331" s="5"/>
      <c r="D1331" s="5"/>
      <c r="E1331" s="5"/>
      <c r="F1331" s="5"/>
      <c r="G1331" s="6"/>
    </row>
    <row r="1332" spans="1:7" ht="12.75" customHeight="1" x14ac:dyDescent="0.3">
      <c r="A1332" s="5"/>
      <c r="B1332" s="5"/>
      <c r="C1332" s="5"/>
      <c r="D1332" s="5"/>
      <c r="F1332" s="5"/>
      <c r="G1332" s="6"/>
    </row>
    <row r="1333" spans="1:7" ht="12.75" customHeight="1" x14ac:dyDescent="0.3">
      <c r="A1333" s="5"/>
      <c r="B1333" s="5"/>
      <c r="C1333" s="5"/>
      <c r="D1333" s="5"/>
      <c r="F1333" s="5"/>
      <c r="G1333" s="6"/>
    </row>
    <row r="1334" spans="1:7" ht="12.75" customHeight="1" x14ac:dyDescent="0.3">
      <c r="A1334" s="5"/>
      <c r="B1334" s="5"/>
      <c r="C1334" s="5"/>
      <c r="D1334" s="5"/>
      <c r="E1334" s="5"/>
      <c r="F1334" s="5"/>
      <c r="G1334" s="6"/>
    </row>
    <row r="1335" spans="1:7" ht="12.75" customHeight="1" x14ac:dyDescent="0.3">
      <c r="A1335" s="5"/>
      <c r="B1335" s="5"/>
      <c r="C1335" s="5"/>
      <c r="D1335" s="5"/>
      <c r="E1335" s="5"/>
      <c r="F1335" s="5"/>
      <c r="G1335" s="6"/>
    </row>
    <row r="1336" spans="1:7" ht="12.75" customHeight="1" x14ac:dyDescent="0.3">
      <c r="A1336" s="5"/>
      <c r="B1336" s="5"/>
      <c r="C1336" s="5"/>
      <c r="D1336" s="5"/>
      <c r="F1336" s="5"/>
      <c r="G1336" s="6"/>
    </row>
    <row r="1337" spans="1:7" ht="12.75" customHeight="1" x14ac:dyDescent="0.3">
      <c r="A1337" s="5"/>
      <c r="B1337" s="5"/>
      <c r="C1337" s="5"/>
      <c r="D1337" s="5"/>
      <c r="F1337" s="5"/>
      <c r="G1337" s="6"/>
    </row>
    <row r="1338" spans="1:7" ht="12.75" customHeight="1" x14ac:dyDescent="0.3">
      <c r="A1338" s="5"/>
      <c r="B1338" s="5"/>
      <c r="C1338" s="5"/>
      <c r="D1338" s="5"/>
      <c r="E1338" s="5"/>
      <c r="F1338" s="5"/>
      <c r="G1338" s="6"/>
    </row>
    <row r="1339" spans="1:7" ht="12.75" customHeight="1" x14ac:dyDescent="0.3">
      <c r="A1339" s="5"/>
      <c r="B1339" s="5"/>
      <c r="C1339" s="5"/>
      <c r="D1339" s="5"/>
      <c r="F1339" s="5"/>
      <c r="G1339" s="6"/>
    </row>
    <row r="1340" spans="1:7" ht="12.75" customHeight="1" x14ac:dyDescent="0.3">
      <c r="A1340" s="5"/>
      <c r="B1340" s="5"/>
      <c r="C1340" s="5"/>
      <c r="D1340" s="5"/>
      <c r="F1340" s="5"/>
      <c r="G1340" s="6"/>
    </row>
    <row r="1341" spans="1:7" ht="12.75" customHeight="1" x14ac:dyDescent="0.3">
      <c r="A1341" s="5"/>
      <c r="B1341" s="5"/>
      <c r="C1341" s="5"/>
      <c r="D1341" s="5"/>
      <c r="E1341" s="5"/>
      <c r="F1341" s="5"/>
      <c r="G1341" s="6"/>
    </row>
    <row r="1342" spans="1:7" ht="12.75" customHeight="1" x14ac:dyDescent="0.3">
      <c r="A1342" s="5"/>
      <c r="B1342" s="5"/>
      <c r="C1342" s="5"/>
      <c r="D1342" s="5"/>
      <c r="F1342" s="5"/>
      <c r="G1342" s="6"/>
    </row>
    <row r="1343" spans="1:7" ht="12.75" customHeight="1" x14ac:dyDescent="0.3">
      <c r="A1343" s="5"/>
      <c r="B1343" s="5"/>
      <c r="C1343" s="5"/>
      <c r="D1343" s="5"/>
      <c r="F1343" s="5"/>
      <c r="G1343" s="6"/>
    </row>
    <row r="1344" spans="1:7" ht="12.75" customHeight="1" x14ac:dyDescent="0.3">
      <c r="A1344" s="5"/>
      <c r="B1344" s="5"/>
      <c r="C1344" s="5"/>
      <c r="D1344" s="5"/>
      <c r="F1344" s="5"/>
      <c r="G1344" s="6"/>
    </row>
    <row r="1345" spans="1:7" ht="12.75" customHeight="1" x14ac:dyDescent="0.3">
      <c r="A1345" s="5"/>
      <c r="B1345" s="5"/>
      <c r="C1345" s="5"/>
      <c r="D1345" s="5"/>
      <c r="F1345" s="5"/>
      <c r="G1345" s="6"/>
    </row>
    <row r="1346" spans="1:7" ht="12.75" customHeight="1" x14ac:dyDescent="0.3">
      <c r="A1346" s="5"/>
      <c r="B1346" s="5"/>
      <c r="C1346" s="5"/>
      <c r="D1346" s="5"/>
      <c r="E1346" s="5"/>
      <c r="F1346" s="5"/>
      <c r="G1346" s="6"/>
    </row>
    <row r="1347" spans="1:7" ht="12.75" customHeight="1" x14ac:dyDescent="0.3">
      <c r="A1347" s="5"/>
      <c r="B1347" s="5"/>
      <c r="C1347" s="5"/>
      <c r="D1347" s="5"/>
      <c r="F1347" s="5"/>
      <c r="G1347" s="6"/>
    </row>
    <row r="1348" spans="1:7" ht="12.75" customHeight="1" x14ac:dyDescent="0.3">
      <c r="A1348" s="5"/>
      <c r="B1348" s="5"/>
      <c r="C1348" s="5"/>
      <c r="D1348" s="5"/>
      <c r="E1348" s="5"/>
      <c r="F1348" s="5"/>
      <c r="G1348" s="6"/>
    </row>
    <row r="1349" spans="1:7" ht="12.75" customHeight="1" x14ac:dyDescent="0.3">
      <c r="A1349" s="5"/>
      <c r="B1349" s="5"/>
      <c r="C1349" s="5"/>
      <c r="D1349" s="5"/>
      <c r="E1349" s="5"/>
      <c r="F1349" s="5"/>
      <c r="G1349" s="6"/>
    </row>
    <row r="1350" spans="1:7" ht="12.75" customHeight="1" x14ac:dyDescent="0.3">
      <c r="A1350" s="5"/>
      <c r="B1350" s="5"/>
      <c r="C1350" s="5"/>
      <c r="D1350" s="5"/>
      <c r="F1350" s="5"/>
      <c r="G1350" s="6"/>
    </row>
    <row r="1351" spans="1:7" ht="12.75" customHeight="1" x14ac:dyDescent="0.3">
      <c r="A1351" s="5"/>
      <c r="B1351" s="5"/>
      <c r="C1351" s="5"/>
      <c r="D1351" s="5"/>
      <c r="F1351" s="5"/>
      <c r="G1351" s="6"/>
    </row>
    <row r="1352" spans="1:7" ht="12.75" customHeight="1" x14ac:dyDescent="0.3">
      <c r="A1352" s="5"/>
      <c r="B1352" s="5"/>
      <c r="C1352" s="5"/>
      <c r="D1352" s="5"/>
      <c r="E1352" s="5"/>
      <c r="F1352" s="5"/>
      <c r="G1352" s="6"/>
    </row>
    <row r="1353" spans="1:7" ht="12.75" customHeight="1" x14ac:dyDescent="0.3">
      <c r="A1353" s="5"/>
      <c r="B1353" s="5"/>
      <c r="C1353" s="5"/>
      <c r="D1353" s="5"/>
      <c r="F1353" s="5"/>
      <c r="G1353" s="6"/>
    </row>
    <row r="1354" spans="1:7" ht="12.75" customHeight="1" x14ac:dyDescent="0.3">
      <c r="A1354" s="5"/>
      <c r="B1354" s="5"/>
      <c r="C1354" s="5"/>
      <c r="D1354" s="5"/>
      <c r="F1354" s="5"/>
      <c r="G1354" s="6"/>
    </row>
    <row r="1355" spans="1:7" ht="12.75" customHeight="1" x14ac:dyDescent="0.3">
      <c r="A1355" s="5"/>
      <c r="B1355" s="5"/>
      <c r="C1355" s="5"/>
      <c r="D1355" s="5"/>
      <c r="E1355" s="5"/>
      <c r="F1355" s="5"/>
      <c r="G1355" s="6"/>
    </row>
    <row r="1356" spans="1:7" ht="12.75" customHeight="1" x14ac:dyDescent="0.3">
      <c r="A1356" s="5"/>
      <c r="B1356" s="5"/>
      <c r="C1356" s="5"/>
      <c r="D1356" s="5"/>
      <c r="E1356" s="5"/>
      <c r="F1356" s="5"/>
      <c r="G1356" s="6"/>
    </row>
    <row r="1357" spans="1:7" ht="12.75" customHeight="1" x14ac:dyDescent="0.3">
      <c r="A1357" s="5"/>
      <c r="B1357" s="5"/>
      <c r="C1357" s="5"/>
      <c r="D1357" s="5"/>
      <c r="E1357" s="5"/>
      <c r="F1357" s="5"/>
      <c r="G1357" s="6"/>
    </row>
    <row r="1358" spans="1:7" ht="12.75" customHeight="1" x14ac:dyDescent="0.3">
      <c r="A1358" s="5"/>
      <c r="B1358" s="5"/>
      <c r="C1358" s="5"/>
      <c r="D1358" s="5"/>
      <c r="F1358" s="5"/>
      <c r="G1358" s="6"/>
    </row>
    <row r="1359" spans="1:7" ht="12.75" customHeight="1" x14ac:dyDescent="0.3">
      <c r="A1359" s="5"/>
      <c r="B1359" s="5"/>
      <c r="C1359" s="5"/>
      <c r="D1359" s="5"/>
      <c r="F1359" s="5"/>
      <c r="G1359" s="6"/>
    </row>
    <row r="1360" spans="1:7" ht="12.75" customHeight="1" x14ac:dyDescent="0.3">
      <c r="A1360" s="5"/>
      <c r="B1360" s="5"/>
      <c r="C1360" s="5"/>
      <c r="D1360" s="5"/>
      <c r="E1360" s="5"/>
      <c r="F1360" s="5"/>
      <c r="G1360" s="6"/>
    </row>
    <row r="1361" spans="1:7" ht="12.75" customHeight="1" x14ac:dyDescent="0.3">
      <c r="A1361" s="5"/>
      <c r="B1361" s="5"/>
      <c r="C1361" s="5"/>
      <c r="D1361" s="5"/>
      <c r="F1361" s="5"/>
      <c r="G1361" s="6"/>
    </row>
    <row r="1362" spans="1:7" ht="12.75" customHeight="1" x14ac:dyDescent="0.3">
      <c r="A1362" s="5"/>
      <c r="B1362" s="5"/>
      <c r="C1362" s="5"/>
      <c r="D1362" s="5"/>
      <c r="F1362" s="5"/>
      <c r="G1362" s="6"/>
    </row>
    <row r="1363" spans="1:7" ht="12.75" customHeight="1" x14ac:dyDescent="0.3">
      <c r="A1363" s="5"/>
      <c r="B1363" s="5"/>
      <c r="C1363" s="5"/>
      <c r="D1363" s="5"/>
      <c r="F1363" s="5"/>
      <c r="G1363" s="6"/>
    </row>
    <row r="1364" spans="1:7" ht="12.75" customHeight="1" x14ac:dyDescent="0.3">
      <c r="A1364" s="5"/>
      <c r="B1364" s="5"/>
      <c r="C1364" s="5"/>
      <c r="D1364" s="5"/>
      <c r="E1364" s="5"/>
      <c r="F1364" s="5"/>
      <c r="G1364" s="6"/>
    </row>
    <row r="1365" spans="1:7" ht="12.75" customHeight="1" x14ac:dyDescent="0.3">
      <c r="A1365" s="5"/>
      <c r="B1365" s="5"/>
      <c r="C1365" s="5"/>
      <c r="D1365" s="5"/>
      <c r="E1365" s="5"/>
      <c r="F1365" s="5"/>
      <c r="G1365" s="6"/>
    </row>
    <row r="1366" spans="1:7" ht="12.75" customHeight="1" x14ac:dyDescent="0.3">
      <c r="A1366" s="5"/>
      <c r="B1366" s="5"/>
      <c r="C1366" s="5"/>
      <c r="D1366" s="5"/>
      <c r="F1366" s="5"/>
      <c r="G1366" s="6"/>
    </row>
    <row r="1367" spans="1:7" ht="12.75" customHeight="1" x14ac:dyDescent="0.3">
      <c r="A1367" s="5"/>
      <c r="B1367" s="5"/>
      <c r="C1367" s="5"/>
      <c r="D1367" s="5"/>
      <c r="F1367" s="5"/>
      <c r="G1367" s="6"/>
    </row>
    <row r="1368" spans="1:7" ht="12.75" customHeight="1" x14ac:dyDescent="0.3">
      <c r="A1368" s="5"/>
      <c r="B1368" s="5"/>
      <c r="C1368" s="5"/>
      <c r="D1368" s="5"/>
      <c r="F1368" s="5"/>
      <c r="G1368" s="6"/>
    </row>
    <row r="1369" spans="1:7" ht="12.75" customHeight="1" x14ac:dyDescent="0.3">
      <c r="A1369" s="5"/>
      <c r="B1369" s="5"/>
      <c r="C1369" s="5"/>
      <c r="D1369" s="5"/>
      <c r="F1369" s="5"/>
      <c r="G1369" s="6"/>
    </row>
    <row r="1370" spans="1:7" ht="12.75" customHeight="1" x14ac:dyDescent="0.3">
      <c r="A1370" s="5"/>
      <c r="B1370" s="5"/>
      <c r="C1370" s="5"/>
      <c r="D1370" s="5"/>
      <c r="E1370" s="5"/>
      <c r="F1370" s="5"/>
      <c r="G1370" s="6"/>
    </row>
    <row r="1371" spans="1:7" ht="12.75" customHeight="1" x14ac:dyDescent="0.3">
      <c r="A1371" s="5"/>
      <c r="B1371" s="5"/>
      <c r="C1371" s="5"/>
      <c r="D1371" s="5"/>
      <c r="F1371" s="5"/>
      <c r="G1371" s="6"/>
    </row>
    <row r="1372" spans="1:7" ht="12.75" customHeight="1" x14ac:dyDescent="0.3">
      <c r="A1372" s="5"/>
      <c r="B1372" s="5"/>
      <c r="C1372" s="5"/>
      <c r="D1372" s="5"/>
      <c r="F1372" s="5"/>
      <c r="G1372" s="6"/>
    </row>
    <row r="1373" spans="1:7" ht="12.75" customHeight="1" x14ac:dyDescent="0.3">
      <c r="A1373" s="5"/>
      <c r="B1373" s="5"/>
      <c r="C1373" s="5"/>
      <c r="D1373" s="5"/>
      <c r="E1373" s="5"/>
      <c r="F1373" s="5"/>
      <c r="G1373" s="6"/>
    </row>
    <row r="1374" spans="1:7" ht="12.75" customHeight="1" x14ac:dyDescent="0.3">
      <c r="A1374" s="5"/>
      <c r="B1374" s="5"/>
      <c r="C1374" s="5"/>
      <c r="D1374" s="5"/>
      <c r="F1374" s="5"/>
      <c r="G1374" s="6"/>
    </row>
    <row r="1375" spans="1:7" ht="12.75" customHeight="1" x14ac:dyDescent="0.3">
      <c r="A1375" s="5"/>
      <c r="B1375" s="5"/>
      <c r="C1375" s="5"/>
      <c r="D1375" s="5"/>
      <c r="E1375" s="5"/>
      <c r="F1375" s="5"/>
      <c r="G1375" s="6"/>
    </row>
    <row r="1376" spans="1:7" ht="12.75" customHeight="1" x14ac:dyDescent="0.3">
      <c r="A1376" s="5"/>
      <c r="B1376" s="5"/>
      <c r="C1376" s="5"/>
      <c r="D1376" s="5"/>
      <c r="F1376" s="5"/>
      <c r="G1376" s="6"/>
    </row>
    <row r="1377" spans="1:7" ht="12.75" customHeight="1" x14ac:dyDescent="0.3">
      <c r="A1377" s="5"/>
      <c r="B1377" s="5"/>
      <c r="C1377" s="5"/>
      <c r="D1377" s="5"/>
      <c r="F1377" s="5"/>
      <c r="G1377" s="6"/>
    </row>
    <row r="1378" spans="1:7" ht="12.75" customHeight="1" x14ac:dyDescent="0.3">
      <c r="A1378" s="5"/>
      <c r="B1378" s="5"/>
      <c r="C1378" s="5"/>
      <c r="D1378" s="5"/>
      <c r="F1378" s="5"/>
      <c r="G1378" s="6"/>
    </row>
    <row r="1379" spans="1:7" ht="12.75" customHeight="1" x14ac:dyDescent="0.3">
      <c r="A1379" s="5"/>
      <c r="B1379" s="5"/>
      <c r="C1379" s="5"/>
      <c r="D1379" s="5"/>
      <c r="E1379" s="5"/>
      <c r="F1379" s="5"/>
      <c r="G1379" s="6"/>
    </row>
    <row r="1380" spans="1:7" ht="12.75" customHeight="1" x14ac:dyDescent="0.3">
      <c r="A1380" s="5"/>
      <c r="B1380" s="5"/>
      <c r="C1380" s="5"/>
      <c r="D1380" s="5"/>
      <c r="E1380" s="5"/>
      <c r="F1380" s="5"/>
      <c r="G1380" s="6"/>
    </row>
    <row r="1381" spans="1:7" ht="12.75" customHeight="1" x14ac:dyDescent="0.3">
      <c r="A1381" s="5"/>
      <c r="B1381" s="5"/>
      <c r="C1381" s="5"/>
      <c r="D1381" s="5"/>
      <c r="E1381" s="5"/>
      <c r="F1381" s="5"/>
      <c r="G1381" s="6"/>
    </row>
    <row r="1382" spans="1:7" ht="12.75" customHeight="1" x14ac:dyDescent="0.3">
      <c r="A1382" s="5"/>
      <c r="B1382" s="5"/>
      <c r="C1382" s="5"/>
      <c r="D1382" s="5"/>
      <c r="F1382" s="5"/>
      <c r="G1382" s="6"/>
    </row>
    <row r="1383" spans="1:7" ht="12.75" customHeight="1" x14ac:dyDescent="0.3">
      <c r="A1383" s="5"/>
      <c r="B1383" s="5"/>
      <c r="C1383" s="5"/>
      <c r="D1383" s="5"/>
      <c r="E1383" s="5"/>
      <c r="F1383" s="5"/>
      <c r="G1383" s="6"/>
    </row>
    <row r="1384" spans="1:7" ht="12.75" customHeight="1" x14ac:dyDescent="0.3">
      <c r="A1384" s="5"/>
      <c r="B1384" s="5"/>
      <c r="C1384" s="5"/>
      <c r="D1384" s="5"/>
      <c r="E1384" s="5"/>
      <c r="F1384" s="5"/>
      <c r="G1384" s="6"/>
    </row>
    <row r="1385" spans="1:7" ht="12.75" customHeight="1" x14ac:dyDescent="0.3">
      <c r="A1385" s="5"/>
      <c r="B1385" s="5"/>
      <c r="C1385" s="5"/>
      <c r="D1385" s="5"/>
      <c r="F1385" s="5"/>
      <c r="G1385" s="6"/>
    </row>
    <row r="1386" spans="1:7" ht="12.75" customHeight="1" x14ac:dyDescent="0.3">
      <c r="A1386" s="5"/>
      <c r="B1386" s="5"/>
      <c r="C1386" s="5"/>
      <c r="D1386" s="5"/>
      <c r="F1386" s="5"/>
      <c r="G1386" s="6"/>
    </row>
    <row r="1387" spans="1:7" ht="12.75" customHeight="1" x14ac:dyDescent="0.3">
      <c r="A1387" s="5"/>
      <c r="B1387" s="5"/>
      <c r="C1387" s="5"/>
      <c r="D1387" s="5"/>
      <c r="E1387" s="5"/>
      <c r="F1387" s="5"/>
      <c r="G1387" s="6"/>
    </row>
    <row r="1388" spans="1:7" ht="12.75" customHeight="1" x14ac:dyDescent="0.3">
      <c r="A1388" s="5"/>
      <c r="B1388" s="5"/>
      <c r="C1388" s="5"/>
      <c r="D1388" s="5"/>
      <c r="F1388" s="5"/>
      <c r="G1388" s="6"/>
    </row>
    <row r="1389" spans="1:7" ht="12.75" customHeight="1" x14ac:dyDescent="0.3">
      <c r="A1389" s="5"/>
      <c r="B1389" s="5"/>
      <c r="C1389" s="5"/>
      <c r="D1389" s="5"/>
      <c r="F1389" s="5"/>
      <c r="G1389" s="6"/>
    </row>
    <row r="1390" spans="1:7" ht="12.75" customHeight="1" x14ac:dyDescent="0.3">
      <c r="A1390" s="5"/>
      <c r="B1390" s="5"/>
      <c r="C1390" s="5"/>
      <c r="D1390" s="5"/>
      <c r="F1390" s="5"/>
      <c r="G1390" s="6"/>
    </row>
    <row r="1391" spans="1:7" ht="12.75" customHeight="1" x14ac:dyDescent="0.3">
      <c r="A1391" s="5"/>
      <c r="B1391" s="5"/>
      <c r="C1391" s="5"/>
      <c r="D1391" s="5"/>
      <c r="E1391" s="5"/>
      <c r="F1391" s="5"/>
      <c r="G1391" s="6"/>
    </row>
    <row r="1392" spans="1:7" ht="12.75" customHeight="1" x14ac:dyDescent="0.3">
      <c r="A1392" s="5"/>
      <c r="B1392" s="5"/>
      <c r="C1392" s="5"/>
      <c r="D1392" s="5"/>
      <c r="E1392" s="5"/>
      <c r="F1392" s="5"/>
      <c r="G1392" s="6"/>
    </row>
    <row r="1393" spans="1:7" ht="12.75" customHeight="1" x14ac:dyDescent="0.3">
      <c r="A1393" s="5"/>
      <c r="B1393" s="5"/>
      <c r="C1393" s="5"/>
      <c r="D1393" s="5"/>
      <c r="F1393" s="5"/>
      <c r="G1393" s="6"/>
    </row>
    <row r="1394" spans="1:7" ht="12.75" customHeight="1" x14ac:dyDescent="0.3">
      <c r="A1394" s="5"/>
      <c r="B1394" s="5"/>
      <c r="C1394" s="5"/>
      <c r="D1394" s="5"/>
      <c r="F1394" s="5"/>
      <c r="G1394" s="6"/>
    </row>
    <row r="1395" spans="1:7" ht="12.75" customHeight="1" x14ac:dyDescent="0.3">
      <c r="A1395" s="5"/>
      <c r="B1395" s="5"/>
      <c r="C1395" s="5"/>
      <c r="D1395" s="5"/>
      <c r="E1395" s="5"/>
      <c r="F1395" s="5"/>
      <c r="G1395" s="6"/>
    </row>
    <row r="1396" spans="1:7" ht="12.75" customHeight="1" x14ac:dyDescent="0.3">
      <c r="A1396" s="5"/>
      <c r="B1396" s="5"/>
      <c r="C1396" s="5"/>
      <c r="D1396" s="5"/>
      <c r="F1396" s="5"/>
      <c r="G1396" s="6"/>
    </row>
    <row r="1397" spans="1:7" ht="12.75" customHeight="1" x14ac:dyDescent="0.3">
      <c r="A1397" s="5"/>
      <c r="B1397" s="5"/>
      <c r="C1397" s="5"/>
      <c r="D1397" s="5"/>
      <c r="E1397" s="5"/>
      <c r="F1397" s="5"/>
      <c r="G1397" s="6"/>
    </row>
    <row r="1398" spans="1:7" ht="12.75" customHeight="1" x14ac:dyDescent="0.3">
      <c r="A1398" s="5"/>
      <c r="B1398" s="5"/>
      <c r="C1398" s="5"/>
      <c r="D1398" s="5"/>
      <c r="F1398" s="5"/>
      <c r="G1398" s="6"/>
    </row>
    <row r="1399" spans="1:7" ht="12.75" customHeight="1" x14ac:dyDescent="0.3">
      <c r="A1399" s="5"/>
      <c r="B1399" s="5"/>
      <c r="C1399" s="5"/>
      <c r="D1399" s="5"/>
      <c r="E1399" s="5"/>
      <c r="F1399" s="5"/>
      <c r="G1399" s="6"/>
    </row>
    <row r="1400" spans="1:7" ht="12.75" customHeight="1" x14ac:dyDescent="0.3">
      <c r="A1400" s="5"/>
      <c r="B1400" s="5"/>
      <c r="C1400" s="5"/>
      <c r="D1400" s="5"/>
      <c r="F1400" s="5"/>
      <c r="G1400" s="6"/>
    </row>
    <row r="1401" spans="1:7" ht="12.75" customHeight="1" x14ac:dyDescent="0.3">
      <c r="A1401" s="5"/>
      <c r="B1401" s="5"/>
      <c r="C1401" s="5"/>
      <c r="D1401" s="5"/>
      <c r="F1401" s="5"/>
      <c r="G1401" s="6"/>
    </row>
    <row r="1402" spans="1:7" ht="12.75" customHeight="1" x14ac:dyDescent="0.3">
      <c r="A1402" s="5"/>
      <c r="B1402" s="5"/>
      <c r="C1402" s="5"/>
      <c r="D1402" s="5"/>
      <c r="F1402" s="5"/>
      <c r="G1402" s="6"/>
    </row>
    <row r="1403" spans="1:7" ht="12.75" customHeight="1" x14ac:dyDescent="0.3">
      <c r="A1403" s="5"/>
      <c r="B1403" s="5"/>
      <c r="C1403" s="5"/>
      <c r="D1403" s="5"/>
      <c r="E1403" s="5"/>
      <c r="F1403" s="5"/>
      <c r="G1403" s="6"/>
    </row>
    <row r="1404" spans="1:7" ht="12.75" customHeight="1" x14ac:dyDescent="0.3">
      <c r="A1404" s="5"/>
      <c r="B1404" s="5"/>
      <c r="C1404" s="5"/>
      <c r="D1404" s="5"/>
      <c r="F1404" s="5"/>
      <c r="G1404" s="6"/>
    </row>
    <row r="1405" spans="1:7" ht="12.75" customHeight="1" x14ac:dyDescent="0.3">
      <c r="A1405" s="5"/>
      <c r="B1405" s="5"/>
      <c r="C1405" s="5"/>
      <c r="D1405" s="5"/>
      <c r="F1405" s="5"/>
      <c r="G1405" s="6"/>
    </row>
    <row r="1406" spans="1:7" ht="12.75" customHeight="1" x14ac:dyDescent="0.3">
      <c r="A1406" s="5"/>
      <c r="B1406" s="5"/>
      <c r="C1406" s="5"/>
      <c r="D1406" s="5"/>
      <c r="E1406" s="5"/>
      <c r="F1406" s="5"/>
      <c r="G1406" s="6"/>
    </row>
    <row r="1407" spans="1:7" ht="12.75" customHeight="1" x14ac:dyDescent="0.3">
      <c r="A1407" s="5"/>
      <c r="B1407" s="5"/>
      <c r="C1407" s="5"/>
      <c r="D1407" s="5"/>
      <c r="F1407" s="5"/>
      <c r="G1407" s="6"/>
    </row>
    <row r="1408" spans="1:7" ht="12.75" customHeight="1" x14ac:dyDescent="0.3">
      <c r="A1408" s="5"/>
      <c r="B1408" s="5"/>
      <c r="C1408" s="5"/>
      <c r="D1408" s="5"/>
      <c r="F1408" s="5"/>
      <c r="G1408" s="6"/>
    </row>
    <row r="1409" spans="1:7" ht="12.75" customHeight="1" x14ac:dyDescent="0.3">
      <c r="A1409" s="5"/>
      <c r="B1409" s="5"/>
      <c r="C1409" s="5"/>
      <c r="D1409" s="5"/>
      <c r="E1409" s="5"/>
      <c r="F1409" s="5"/>
      <c r="G1409" s="6"/>
    </row>
    <row r="1410" spans="1:7" ht="12.75" customHeight="1" x14ac:dyDescent="0.3">
      <c r="A1410" s="5"/>
      <c r="B1410" s="5"/>
      <c r="C1410" s="5"/>
      <c r="D1410" s="5"/>
      <c r="F1410" s="5"/>
      <c r="G1410" s="6"/>
    </row>
    <row r="1411" spans="1:7" ht="12.75" customHeight="1" x14ac:dyDescent="0.3">
      <c r="A1411" s="5"/>
      <c r="B1411" s="5"/>
      <c r="C1411" s="5"/>
      <c r="D1411" s="5"/>
      <c r="F1411" s="5"/>
      <c r="G1411" s="6"/>
    </row>
    <row r="1412" spans="1:7" ht="12.75" customHeight="1" x14ac:dyDescent="0.3">
      <c r="A1412" s="5"/>
      <c r="B1412" s="5"/>
      <c r="C1412" s="5"/>
      <c r="D1412" s="5"/>
      <c r="F1412" s="5"/>
      <c r="G1412" s="6"/>
    </row>
    <row r="1413" spans="1:7" ht="12.75" customHeight="1" x14ac:dyDescent="0.3">
      <c r="A1413" s="5"/>
      <c r="B1413" s="5"/>
      <c r="C1413" s="5"/>
      <c r="D1413" s="5"/>
      <c r="F1413" s="5"/>
      <c r="G1413" s="6"/>
    </row>
    <row r="1414" spans="1:7" ht="12.75" customHeight="1" x14ac:dyDescent="0.3">
      <c r="A1414" s="5"/>
      <c r="B1414" s="5"/>
      <c r="C1414" s="5"/>
      <c r="D1414" s="5"/>
      <c r="F1414" s="5"/>
      <c r="G1414" s="6"/>
    </row>
    <row r="1415" spans="1:7" ht="12.75" customHeight="1" x14ac:dyDescent="0.3">
      <c r="A1415" s="5"/>
      <c r="B1415" s="5"/>
      <c r="C1415" s="5"/>
      <c r="D1415" s="5"/>
      <c r="E1415" s="5"/>
      <c r="F1415" s="5"/>
      <c r="G1415" s="6"/>
    </row>
    <row r="1416" spans="1:7" ht="12.75" customHeight="1" x14ac:dyDescent="0.3">
      <c r="A1416" s="5"/>
      <c r="B1416" s="5"/>
      <c r="C1416" s="5"/>
      <c r="D1416" s="5"/>
      <c r="F1416" s="5"/>
      <c r="G1416" s="6"/>
    </row>
    <row r="1417" spans="1:7" ht="12.75" customHeight="1" x14ac:dyDescent="0.3">
      <c r="A1417" s="5"/>
      <c r="B1417" s="5"/>
      <c r="C1417" s="5"/>
      <c r="D1417" s="5"/>
      <c r="F1417" s="5"/>
      <c r="G1417" s="6"/>
    </row>
    <row r="1418" spans="1:7" ht="12.75" customHeight="1" x14ac:dyDescent="0.3">
      <c r="A1418" s="5"/>
      <c r="B1418" s="5"/>
      <c r="C1418" s="5"/>
      <c r="D1418" s="5"/>
      <c r="E1418" s="5"/>
      <c r="F1418" s="5"/>
      <c r="G1418" s="6"/>
    </row>
    <row r="1419" spans="1:7" ht="12.75" customHeight="1" x14ac:dyDescent="0.3">
      <c r="A1419" s="5"/>
      <c r="B1419" s="5"/>
      <c r="C1419" s="5"/>
      <c r="D1419" s="5"/>
      <c r="F1419" s="5"/>
      <c r="G1419" s="6"/>
    </row>
    <row r="1420" spans="1:7" ht="12.75" customHeight="1" x14ac:dyDescent="0.3">
      <c r="A1420" s="5"/>
      <c r="B1420" s="5"/>
      <c r="C1420" s="5"/>
      <c r="D1420" s="5"/>
      <c r="F1420" s="5"/>
      <c r="G1420" s="6"/>
    </row>
    <row r="1421" spans="1:7" ht="12.75" customHeight="1" x14ac:dyDescent="0.3">
      <c r="A1421" s="5"/>
      <c r="B1421" s="5"/>
      <c r="C1421" s="5"/>
      <c r="D1421" s="5"/>
      <c r="F1421" s="5"/>
      <c r="G1421" s="6"/>
    </row>
    <row r="1422" spans="1:7" ht="12.75" customHeight="1" x14ac:dyDescent="0.3">
      <c r="A1422" s="5"/>
      <c r="B1422" s="5"/>
      <c r="C1422" s="5"/>
      <c r="D1422" s="5"/>
      <c r="F1422" s="5"/>
      <c r="G1422" s="6"/>
    </row>
    <row r="1423" spans="1:7" ht="12.75" customHeight="1" x14ac:dyDescent="0.3">
      <c r="A1423" s="5"/>
      <c r="B1423" s="5"/>
      <c r="C1423" s="5"/>
      <c r="D1423" s="5"/>
      <c r="F1423" s="5"/>
      <c r="G1423" s="6"/>
    </row>
    <row r="1424" spans="1:7" ht="12.75" customHeight="1" x14ac:dyDescent="0.3">
      <c r="A1424" s="5"/>
      <c r="B1424" s="5"/>
      <c r="C1424" s="5"/>
      <c r="D1424" s="5"/>
      <c r="E1424" s="5"/>
      <c r="F1424" s="5"/>
      <c r="G1424" s="6"/>
    </row>
    <row r="1425" spans="1:7" ht="12.75" customHeight="1" x14ac:dyDescent="0.3">
      <c r="A1425" s="5"/>
      <c r="B1425" s="5"/>
      <c r="C1425" s="5"/>
      <c r="D1425" s="5"/>
      <c r="F1425" s="5"/>
      <c r="G1425" s="6"/>
    </row>
    <row r="1426" spans="1:7" ht="12.75" customHeight="1" x14ac:dyDescent="0.3">
      <c r="A1426" s="5"/>
      <c r="B1426" s="5"/>
      <c r="C1426" s="5"/>
      <c r="D1426" s="5"/>
      <c r="E1426" s="5"/>
      <c r="F1426" s="5"/>
      <c r="G1426" s="6"/>
    </row>
    <row r="1427" spans="1:7" ht="12.75" customHeight="1" x14ac:dyDescent="0.3">
      <c r="A1427" s="5"/>
      <c r="B1427" s="5"/>
      <c r="C1427" s="5"/>
      <c r="D1427" s="5"/>
      <c r="F1427" s="5"/>
      <c r="G1427" s="6"/>
    </row>
    <row r="1428" spans="1:7" ht="12.75" customHeight="1" x14ac:dyDescent="0.3">
      <c r="A1428" s="5"/>
      <c r="B1428" s="5"/>
      <c r="C1428" s="5"/>
      <c r="D1428" s="5"/>
      <c r="F1428" s="5"/>
      <c r="G1428" s="6"/>
    </row>
    <row r="1429" spans="1:7" ht="12.75" customHeight="1" x14ac:dyDescent="0.3">
      <c r="A1429" s="5"/>
      <c r="B1429" s="5"/>
      <c r="C1429" s="5"/>
      <c r="D1429" s="5"/>
      <c r="E1429" s="5"/>
      <c r="F1429" s="5"/>
      <c r="G1429" s="6"/>
    </row>
    <row r="1430" spans="1:7" ht="12.75" customHeight="1" x14ac:dyDescent="0.3">
      <c r="A1430" s="5"/>
      <c r="B1430" s="5"/>
      <c r="C1430" s="5"/>
      <c r="D1430" s="5"/>
      <c r="F1430" s="5"/>
      <c r="G1430" s="6"/>
    </row>
    <row r="1431" spans="1:7" ht="12.75" customHeight="1" x14ac:dyDescent="0.3">
      <c r="A1431" s="5"/>
      <c r="B1431" s="5"/>
      <c r="C1431" s="5"/>
      <c r="D1431" s="5"/>
      <c r="F1431" s="5"/>
      <c r="G1431" s="6"/>
    </row>
    <row r="1432" spans="1:7" ht="12.75" customHeight="1" x14ac:dyDescent="0.3">
      <c r="A1432" s="5"/>
      <c r="B1432" s="5"/>
      <c r="C1432" s="5"/>
      <c r="D1432" s="5"/>
      <c r="F1432" s="5"/>
      <c r="G1432" s="6"/>
    </row>
    <row r="1433" spans="1:7" ht="12.75" customHeight="1" x14ac:dyDescent="0.3">
      <c r="A1433" s="5"/>
      <c r="B1433" s="5"/>
      <c r="C1433" s="5"/>
      <c r="D1433" s="5"/>
      <c r="E1433" s="5"/>
      <c r="F1433" s="5"/>
      <c r="G1433" s="6"/>
    </row>
    <row r="1434" spans="1:7" ht="12.75" customHeight="1" x14ac:dyDescent="0.3">
      <c r="A1434" s="5"/>
      <c r="B1434" s="5"/>
      <c r="C1434" s="5"/>
      <c r="D1434" s="5"/>
      <c r="F1434" s="5"/>
      <c r="G1434" s="6"/>
    </row>
    <row r="1435" spans="1:7" ht="12.75" customHeight="1" x14ac:dyDescent="0.3">
      <c r="A1435" s="5"/>
      <c r="B1435" s="5"/>
      <c r="C1435" s="5"/>
      <c r="D1435" s="5"/>
      <c r="F1435" s="5"/>
      <c r="G1435" s="6"/>
    </row>
    <row r="1436" spans="1:7" ht="12.75" customHeight="1" x14ac:dyDescent="0.3">
      <c r="A1436" s="5"/>
      <c r="B1436" s="5"/>
      <c r="C1436" s="5"/>
      <c r="D1436" s="5"/>
      <c r="E1436" s="5"/>
      <c r="F1436" s="5"/>
      <c r="G1436" s="6"/>
    </row>
    <row r="1437" spans="1:7" ht="12.75" customHeight="1" x14ac:dyDescent="0.3">
      <c r="A1437" s="5"/>
      <c r="B1437" s="5"/>
      <c r="C1437" s="5"/>
      <c r="D1437" s="5"/>
      <c r="F1437" s="5"/>
      <c r="G1437" s="6"/>
    </row>
    <row r="1438" spans="1:7" ht="12.75" customHeight="1" x14ac:dyDescent="0.3">
      <c r="A1438" s="5"/>
      <c r="B1438" s="5"/>
      <c r="C1438" s="5"/>
      <c r="D1438" s="5"/>
      <c r="E1438" s="5"/>
      <c r="F1438" s="5"/>
      <c r="G1438" s="6"/>
    </row>
    <row r="1439" spans="1:7" ht="12.75" customHeight="1" x14ac:dyDescent="0.3">
      <c r="A1439" s="5"/>
      <c r="B1439" s="5"/>
      <c r="C1439" s="5"/>
      <c r="D1439" s="5"/>
      <c r="F1439" s="5"/>
      <c r="G1439" s="6"/>
    </row>
    <row r="1440" spans="1:7" ht="12.75" customHeight="1" x14ac:dyDescent="0.3">
      <c r="A1440" s="5"/>
      <c r="B1440" s="5"/>
      <c r="C1440" s="5"/>
      <c r="D1440" s="5"/>
      <c r="F1440" s="5"/>
      <c r="G1440" s="6"/>
    </row>
    <row r="1441" spans="1:7" ht="12.75" customHeight="1" x14ac:dyDescent="0.3">
      <c r="A1441" s="5"/>
      <c r="B1441" s="5"/>
      <c r="C1441" s="5"/>
      <c r="D1441" s="5"/>
      <c r="F1441" s="5"/>
      <c r="G1441" s="6"/>
    </row>
    <row r="1442" spans="1:7" ht="12.75" customHeight="1" x14ac:dyDescent="0.3">
      <c r="A1442" s="5"/>
      <c r="B1442" s="5"/>
      <c r="C1442" s="5"/>
      <c r="D1442" s="5"/>
      <c r="E1442" s="5"/>
      <c r="F1442" s="5"/>
      <c r="G1442" s="6"/>
    </row>
    <row r="1443" spans="1:7" ht="12.75" customHeight="1" x14ac:dyDescent="0.3">
      <c r="A1443" s="5"/>
      <c r="B1443" s="5"/>
      <c r="C1443" s="5"/>
      <c r="D1443" s="5"/>
      <c r="F1443" s="5"/>
      <c r="G1443" s="6"/>
    </row>
    <row r="1444" spans="1:7" ht="12.75" customHeight="1" x14ac:dyDescent="0.3">
      <c r="A1444" s="5"/>
      <c r="B1444" s="5"/>
      <c r="C1444" s="5"/>
      <c r="D1444" s="5"/>
      <c r="E1444" s="5"/>
      <c r="F1444" s="5"/>
      <c r="G1444" s="6"/>
    </row>
    <row r="1445" spans="1:7" ht="12.75" customHeight="1" x14ac:dyDescent="0.3">
      <c r="A1445" s="5"/>
      <c r="B1445" s="5"/>
      <c r="C1445" s="5"/>
      <c r="D1445" s="5"/>
      <c r="F1445" s="5"/>
      <c r="G1445" s="6"/>
    </row>
    <row r="1446" spans="1:7" ht="12.75" customHeight="1" x14ac:dyDescent="0.3">
      <c r="A1446" s="5"/>
      <c r="B1446" s="5"/>
      <c r="C1446" s="5"/>
      <c r="D1446" s="5"/>
      <c r="F1446" s="5"/>
      <c r="G1446" s="6"/>
    </row>
    <row r="1447" spans="1:7" ht="12.75" customHeight="1" x14ac:dyDescent="0.3">
      <c r="A1447" s="5"/>
      <c r="B1447" s="5"/>
      <c r="C1447" s="5"/>
      <c r="D1447" s="5"/>
      <c r="E1447" s="5"/>
      <c r="F1447" s="5"/>
      <c r="G1447" s="6"/>
    </row>
    <row r="1448" spans="1:7" ht="12.75" customHeight="1" x14ac:dyDescent="0.3">
      <c r="A1448" s="5"/>
      <c r="B1448" s="5"/>
      <c r="C1448" s="5"/>
      <c r="D1448" s="5"/>
      <c r="E1448" s="5"/>
      <c r="F1448" s="5"/>
      <c r="G1448" s="6"/>
    </row>
    <row r="1449" spans="1:7" ht="12.75" customHeight="1" x14ac:dyDescent="0.3">
      <c r="A1449" s="5"/>
      <c r="B1449" s="5"/>
      <c r="C1449" s="5"/>
      <c r="D1449" s="5"/>
      <c r="F1449" s="5"/>
      <c r="G1449" s="6"/>
    </row>
    <row r="1450" spans="1:7" ht="12.75" customHeight="1" x14ac:dyDescent="0.3">
      <c r="A1450" s="5"/>
      <c r="B1450" s="5"/>
      <c r="C1450" s="5"/>
      <c r="D1450" s="5"/>
      <c r="F1450" s="5"/>
      <c r="G1450" s="6"/>
    </row>
    <row r="1451" spans="1:7" ht="12.75" customHeight="1" x14ac:dyDescent="0.3">
      <c r="A1451" s="5"/>
      <c r="B1451" s="5"/>
      <c r="C1451" s="5"/>
      <c r="D1451" s="5"/>
      <c r="E1451" s="5"/>
      <c r="F1451" s="5"/>
      <c r="G1451" s="6"/>
    </row>
    <row r="1452" spans="1:7" ht="12.75" customHeight="1" x14ac:dyDescent="0.3">
      <c r="A1452" s="5"/>
      <c r="B1452" s="5"/>
      <c r="C1452" s="5"/>
      <c r="D1452" s="5"/>
      <c r="F1452" s="5"/>
      <c r="G1452" s="6"/>
    </row>
    <row r="1453" spans="1:7" ht="12.75" customHeight="1" x14ac:dyDescent="0.3">
      <c r="A1453" s="5"/>
      <c r="B1453" s="5"/>
      <c r="C1453" s="5"/>
      <c r="D1453" s="5"/>
      <c r="F1453" s="5"/>
      <c r="G1453" s="6"/>
    </row>
    <row r="1454" spans="1:7" ht="12.75" customHeight="1" x14ac:dyDescent="0.3">
      <c r="A1454" s="5"/>
      <c r="B1454" s="5"/>
      <c r="C1454" s="5"/>
      <c r="D1454" s="5"/>
      <c r="E1454" s="5"/>
      <c r="F1454" s="5"/>
      <c r="G1454" s="6"/>
    </row>
    <row r="1455" spans="1:7" ht="12.75" customHeight="1" x14ac:dyDescent="0.3">
      <c r="A1455" s="5"/>
      <c r="B1455" s="5"/>
      <c r="C1455" s="5"/>
      <c r="D1455" s="5"/>
      <c r="F1455" s="5"/>
      <c r="G1455" s="6"/>
    </row>
    <row r="1456" spans="1:7" ht="12.75" customHeight="1" x14ac:dyDescent="0.3">
      <c r="A1456" s="5"/>
      <c r="B1456" s="5"/>
      <c r="C1456" s="5"/>
      <c r="D1456" s="5"/>
      <c r="E1456" s="5"/>
      <c r="F1456" s="5"/>
      <c r="G1456" s="6"/>
    </row>
    <row r="1457" spans="1:7" ht="12.75" customHeight="1" x14ac:dyDescent="0.3">
      <c r="A1457" s="5"/>
      <c r="B1457" s="5"/>
      <c r="C1457" s="5"/>
      <c r="D1457" s="5"/>
      <c r="F1457" s="5"/>
      <c r="G1457" s="6"/>
    </row>
    <row r="1458" spans="1:7" ht="12.75" customHeight="1" x14ac:dyDescent="0.3">
      <c r="A1458" s="5"/>
      <c r="B1458" s="5"/>
      <c r="C1458" s="5"/>
      <c r="D1458" s="5"/>
      <c r="E1458" s="5"/>
      <c r="F1458" s="5"/>
      <c r="G1458" s="6"/>
    </row>
    <row r="1459" spans="1:7" ht="12.75" customHeight="1" x14ac:dyDescent="0.3">
      <c r="A1459" s="5"/>
      <c r="B1459" s="5"/>
      <c r="C1459" s="5"/>
      <c r="D1459" s="5"/>
      <c r="F1459" s="5"/>
      <c r="G1459" s="6"/>
    </row>
    <row r="1460" spans="1:7" ht="12.75" customHeight="1" x14ac:dyDescent="0.3">
      <c r="A1460" s="5"/>
      <c r="B1460" s="5"/>
      <c r="C1460" s="5"/>
      <c r="D1460" s="5"/>
      <c r="F1460" s="5"/>
      <c r="G1460" s="6"/>
    </row>
    <row r="1461" spans="1:7" ht="12.75" customHeight="1" x14ac:dyDescent="0.3">
      <c r="A1461" s="5"/>
      <c r="B1461" s="5"/>
      <c r="C1461" s="5"/>
      <c r="D1461" s="5"/>
      <c r="E1461" s="5"/>
      <c r="F1461" s="5"/>
      <c r="G1461" s="6"/>
    </row>
    <row r="1462" spans="1:7" ht="12.75" customHeight="1" x14ac:dyDescent="0.3">
      <c r="A1462" s="5"/>
      <c r="B1462" s="5"/>
      <c r="C1462" s="5"/>
      <c r="D1462" s="5"/>
      <c r="F1462" s="5"/>
      <c r="G1462" s="6"/>
    </row>
    <row r="1463" spans="1:7" ht="12.75" customHeight="1" x14ac:dyDescent="0.3">
      <c r="A1463" s="5"/>
      <c r="B1463" s="5"/>
      <c r="C1463" s="5"/>
      <c r="D1463" s="5"/>
      <c r="F1463" s="5"/>
      <c r="G1463" s="6"/>
    </row>
    <row r="1464" spans="1:7" ht="12.75" customHeight="1" x14ac:dyDescent="0.3">
      <c r="A1464" s="5"/>
      <c r="B1464" s="5"/>
      <c r="C1464" s="5"/>
      <c r="D1464" s="5"/>
      <c r="F1464" s="5"/>
      <c r="G1464" s="6"/>
    </row>
    <row r="1465" spans="1:7" ht="12.75" customHeight="1" x14ac:dyDescent="0.3">
      <c r="A1465" s="5"/>
      <c r="B1465" s="5"/>
      <c r="C1465" s="5"/>
      <c r="D1465" s="5"/>
      <c r="E1465" s="5"/>
      <c r="F1465" s="5"/>
      <c r="G1465" s="6"/>
    </row>
    <row r="1466" spans="1:7" ht="12.75" customHeight="1" x14ac:dyDescent="0.3">
      <c r="A1466" s="5"/>
      <c r="B1466" s="5"/>
      <c r="C1466" s="5"/>
      <c r="D1466" s="5"/>
      <c r="E1466" s="5"/>
      <c r="F1466" s="5"/>
      <c r="G1466" s="6"/>
    </row>
    <row r="1467" spans="1:7" ht="12.75" customHeight="1" x14ac:dyDescent="0.3">
      <c r="A1467" s="5"/>
      <c r="B1467" s="5"/>
      <c r="C1467" s="5"/>
      <c r="D1467" s="5"/>
      <c r="E1467" s="5"/>
      <c r="F1467" s="5"/>
      <c r="G1467" s="6"/>
    </row>
    <row r="1468" spans="1:7" ht="12.75" customHeight="1" x14ac:dyDescent="0.3">
      <c r="A1468" s="5"/>
      <c r="B1468" s="5"/>
      <c r="C1468" s="5"/>
      <c r="D1468" s="5"/>
      <c r="F1468" s="5"/>
      <c r="G1468" s="6"/>
    </row>
    <row r="1469" spans="1:7" ht="12.75" customHeight="1" x14ac:dyDescent="0.3">
      <c r="A1469" s="5"/>
      <c r="B1469" s="5"/>
      <c r="C1469" s="5"/>
      <c r="D1469" s="5"/>
      <c r="E1469" s="5"/>
      <c r="F1469" s="5"/>
      <c r="G1469" s="6"/>
    </row>
    <row r="1470" spans="1:7" ht="12.75" customHeight="1" x14ac:dyDescent="0.3">
      <c r="A1470" s="5"/>
      <c r="B1470" s="5"/>
      <c r="C1470" s="5"/>
      <c r="D1470" s="5"/>
      <c r="F1470" s="5"/>
      <c r="G1470" s="6"/>
    </row>
    <row r="1471" spans="1:7" ht="12.75" customHeight="1" x14ac:dyDescent="0.3">
      <c r="A1471" s="5"/>
      <c r="B1471" s="5"/>
      <c r="C1471" s="5"/>
      <c r="D1471" s="5"/>
      <c r="E1471" s="5"/>
      <c r="F1471" s="5"/>
      <c r="G1471" s="6"/>
    </row>
    <row r="1472" spans="1:7" ht="12.75" customHeight="1" x14ac:dyDescent="0.3">
      <c r="A1472" s="5"/>
      <c r="B1472" s="5"/>
      <c r="C1472" s="5"/>
      <c r="D1472" s="5"/>
      <c r="E1472" s="5"/>
      <c r="F1472" s="5"/>
      <c r="G1472" s="6"/>
    </row>
    <row r="1473" spans="1:7" ht="12.75" customHeight="1" x14ac:dyDescent="0.3">
      <c r="A1473" s="5"/>
      <c r="B1473" s="5"/>
      <c r="C1473" s="5"/>
      <c r="D1473" s="5"/>
      <c r="E1473" s="5"/>
      <c r="F1473" s="5"/>
      <c r="G1473" s="6"/>
    </row>
    <row r="1474" spans="1:7" ht="12.75" customHeight="1" x14ac:dyDescent="0.3">
      <c r="A1474" s="5"/>
      <c r="B1474" s="5"/>
      <c r="C1474" s="5"/>
      <c r="D1474" s="5"/>
      <c r="E1474" s="5"/>
      <c r="F1474" s="5"/>
      <c r="G1474" s="6"/>
    </row>
    <row r="1475" spans="1:7" ht="12.75" customHeight="1" x14ac:dyDescent="0.3">
      <c r="A1475" s="5"/>
      <c r="B1475" s="5"/>
      <c r="C1475" s="5"/>
      <c r="D1475" s="5"/>
      <c r="F1475" s="5"/>
      <c r="G1475" s="6"/>
    </row>
    <row r="1476" spans="1:7" ht="12.75" customHeight="1" x14ac:dyDescent="0.3">
      <c r="A1476" s="5"/>
      <c r="B1476" s="5"/>
      <c r="C1476" s="5"/>
      <c r="D1476" s="5"/>
      <c r="F1476" s="5"/>
      <c r="G1476" s="6"/>
    </row>
    <row r="1477" spans="1:7" ht="12.75" customHeight="1" x14ac:dyDescent="0.3">
      <c r="A1477" s="5"/>
      <c r="B1477" s="5"/>
      <c r="C1477" s="5"/>
      <c r="D1477" s="5"/>
      <c r="F1477" s="5"/>
      <c r="G1477" s="6"/>
    </row>
    <row r="1478" spans="1:7" ht="12.75" customHeight="1" x14ac:dyDescent="0.3">
      <c r="A1478" s="5"/>
      <c r="B1478" s="5"/>
      <c r="C1478" s="5"/>
      <c r="D1478" s="5"/>
      <c r="E1478" s="5"/>
      <c r="F1478" s="5"/>
      <c r="G1478" s="6"/>
    </row>
    <row r="1479" spans="1:7" ht="12.75" customHeight="1" x14ac:dyDescent="0.3">
      <c r="A1479" s="5"/>
      <c r="B1479" s="5"/>
      <c r="C1479" s="5"/>
      <c r="D1479" s="5"/>
      <c r="F1479" s="5"/>
      <c r="G1479" s="6"/>
    </row>
    <row r="1480" spans="1:7" ht="12.75" customHeight="1" x14ac:dyDescent="0.3">
      <c r="A1480" s="5"/>
      <c r="B1480" s="5"/>
      <c r="C1480" s="5"/>
      <c r="D1480" s="5"/>
      <c r="F1480" s="5"/>
      <c r="G1480" s="6"/>
    </row>
    <row r="1481" spans="1:7" ht="12.75" customHeight="1" x14ac:dyDescent="0.3">
      <c r="A1481" s="5"/>
      <c r="B1481" s="5"/>
      <c r="C1481" s="5"/>
      <c r="D1481" s="5"/>
      <c r="F1481" s="5"/>
      <c r="G1481" s="6"/>
    </row>
    <row r="1482" spans="1:7" ht="12.75" customHeight="1" x14ac:dyDescent="0.3">
      <c r="A1482" s="5"/>
      <c r="B1482" s="5"/>
      <c r="C1482" s="5"/>
      <c r="D1482" s="5"/>
      <c r="E1482" s="5"/>
      <c r="F1482" s="5"/>
      <c r="G1482" s="6"/>
    </row>
    <row r="1483" spans="1:7" ht="12.75" customHeight="1" x14ac:dyDescent="0.3">
      <c r="A1483" s="5"/>
      <c r="B1483" s="5"/>
      <c r="C1483" s="5"/>
      <c r="D1483" s="5"/>
      <c r="F1483" s="5"/>
      <c r="G1483" s="6"/>
    </row>
    <row r="1484" spans="1:7" ht="12.75" customHeight="1" x14ac:dyDescent="0.3">
      <c r="A1484" s="5"/>
      <c r="B1484" s="5"/>
      <c r="C1484" s="5"/>
      <c r="D1484" s="5"/>
      <c r="E1484" s="5"/>
      <c r="F1484" s="5"/>
      <c r="G1484" s="6"/>
    </row>
    <row r="1485" spans="1:7" ht="12.75" customHeight="1" x14ac:dyDescent="0.3">
      <c r="A1485" s="5"/>
      <c r="B1485" s="5"/>
      <c r="C1485" s="5"/>
      <c r="D1485" s="5"/>
      <c r="F1485" s="5"/>
      <c r="G1485" s="6"/>
    </row>
    <row r="1486" spans="1:7" ht="12.75" customHeight="1" x14ac:dyDescent="0.3">
      <c r="A1486" s="5"/>
      <c r="B1486" s="5"/>
      <c r="C1486" s="5"/>
      <c r="D1486" s="5"/>
      <c r="E1486" s="5"/>
      <c r="F1486" s="5"/>
      <c r="G1486" s="6"/>
    </row>
    <row r="1487" spans="1:7" ht="12.75" customHeight="1" x14ac:dyDescent="0.3">
      <c r="A1487" s="5"/>
      <c r="B1487" s="5"/>
      <c r="C1487" s="5"/>
      <c r="D1487" s="5"/>
      <c r="F1487" s="5"/>
      <c r="G1487" s="6"/>
    </row>
    <row r="1488" spans="1:7" ht="12.75" customHeight="1" x14ac:dyDescent="0.3">
      <c r="A1488" s="5"/>
      <c r="B1488" s="5"/>
      <c r="C1488" s="5"/>
      <c r="D1488" s="5"/>
      <c r="E1488" s="5"/>
      <c r="F1488" s="5"/>
      <c r="G1488" s="6"/>
    </row>
    <row r="1489" spans="1:7" ht="12.75" customHeight="1" x14ac:dyDescent="0.3">
      <c r="A1489" s="5"/>
      <c r="B1489" s="5"/>
      <c r="C1489" s="5"/>
      <c r="D1489" s="5"/>
      <c r="F1489" s="5"/>
      <c r="G1489" s="6"/>
    </row>
    <row r="1490" spans="1:7" ht="12.75" customHeight="1" x14ac:dyDescent="0.3">
      <c r="A1490" s="5"/>
      <c r="B1490" s="5"/>
      <c r="C1490" s="5"/>
      <c r="D1490" s="5"/>
      <c r="F1490" s="5"/>
      <c r="G1490" s="6"/>
    </row>
    <row r="1491" spans="1:7" ht="12.75" customHeight="1" x14ac:dyDescent="0.3">
      <c r="A1491" s="5"/>
      <c r="B1491" s="5"/>
      <c r="C1491" s="5"/>
      <c r="D1491" s="5"/>
      <c r="F1491" s="5"/>
      <c r="G1491" s="6"/>
    </row>
    <row r="1492" spans="1:7" ht="12.75" customHeight="1" x14ac:dyDescent="0.3">
      <c r="A1492" s="5"/>
      <c r="B1492" s="5"/>
      <c r="C1492" s="5"/>
      <c r="D1492" s="5"/>
      <c r="F1492" s="5"/>
      <c r="G1492" s="6"/>
    </row>
    <row r="1493" spans="1:7" ht="12.75" customHeight="1" x14ac:dyDescent="0.3">
      <c r="A1493" s="5"/>
      <c r="B1493" s="5"/>
      <c r="C1493" s="5"/>
      <c r="D1493" s="5"/>
      <c r="F1493" s="5"/>
      <c r="G1493" s="6"/>
    </row>
    <row r="1494" spans="1:7" ht="12.75" customHeight="1" x14ac:dyDescent="0.3">
      <c r="A1494" s="5"/>
      <c r="B1494" s="5"/>
      <c r="C1494" s="5"/>
      <c r="D1494" s="5"/>
      <c r="E1494" s="5"/>
      <c r="F1494" s="5"/>
      <c r="G1494" s="6"/>
    </row>
    <row r="1495" spans="1:7" ht="12.75" customHeight="1" x14ac:dyDescent="0.3">
      <c r="A1495" s="5"/>
      <c r="B1495" s="5"/>
      <c r="C1495" s="5"/>
      <c r="D1495" s="5"/>
      <c r="E1495" s="5"/>
      <c r="F1495" s="5"/>
      <c r="G1495" s="6"/>
    </row>
    <row r="1496" spans="1:7" ht="12.75" customHeight="1" x14ac:dyDescent="0.3">
      <c r="A1496" s="5"/>
      <c r="B1496" s="5"/>
      <c r="C1496" s="5"/>
      <c r="D1496" s="5"/>
      <c r="F1496" s="5"/>
      <c r="G1496" s="6"/>
    </row>
    <row r="1497" spans="1:7" ht="12.75" customHeight="1" x14ac:dyDescent="0.3">
      <c r="A1497" s="5"/>
      <c r="B1497" s="5"/>
      <c r="C1497" s="5"/>
      <c r="D1497" s="5"/>
      <c r="F1497" s="5"/>
      <c r="G1497" s="6"/>
    </row>
    <row r="1498" spans="1:7" ht="12.75" customHeight="1" x14ac:dyDescent="0.3">
      <c r="A1498" s="5"/>
      <c r="B1498" s="5"/>
      <c r="C1498" s="5"/>
      <c r="D1498" s="5"/>
      <c r="E1498" s="5"/>
      <c r="F1498" s="5"/>
      <c r="G1498" s="6"/>
    </row>
    <row r="1499" spans="1:7" ht="12.75" customHeight="1" x14ac:dyDescent="0.3">
      <c r="A1499" s="5"/>
      <c r="B1499" s="5"/>
      <c r="C1499" s="5"/>
      <c r="D1499" s="5"/>
      <c r="F1499" s="5"/>
      <c r="G1499" s="6"/>
    </row>
    <row r="1500" spans="1:7" ht="12.75" customHeight="1" x14ac:dyDescent="0.3">
      <c r="A1500" s="5"/>
      <c r="B1500" s="5"/>
      <c r="C1500" s="5"/>
      <c r="D1500" s="5"/>
      <c r="F1500" s="5"/>
      <c r="G1500" s="6"/>
    </row>
    <row r="1501" spans="1:7" ht="12.75" customHeight="1" x14ac:dyDescent="0.3">
      <c r="A1501" s="5"/>
      <c r="B1501" s="5"/>
      <c r="C1501" s="5"/>
      <c r="D1501" s="5"/>
      <c r="F1501" s="5"/>
      <c r="G1501" s="6"/>
    </row>
    <row r="1502" spans="1:7" ht="12.75" customHeight="1" x14ac:dyDescent="0.3">
      <c r="A1502" s="5"/>
      <c r="B1502" s="5"/>
      <c r="C1502" s="5"/>
      <c r="D1502" s="5"/>
      <c r="E1502" s="5"/>
      <c r="F1502" s="5"/>
      <c r="G1502" s="6"/>
    </row>
    <row r="1503" spans="1:7" ht="12.75" customHeight="1" x14ac:dyDescent="0.3">
      <c r="A1503" s="5"/>
      <c r="B1503" s="5"/>
      <c r="C1503" s="5"/>
      <c r="D1503" s="5"/>
      <c r="F1503" s="5"/>
      <c r="G1503" s="6"/>
    </row>
    <row r="1504" spans="1:7" ht="12.75" customHeight="1" x14ac:dyDescent="0.3">
      <c r="A1504" s="5"/>
      <c r="B1504" s="5"/>
      <c r="C1504" s="5"/>
      <c r="D1504" s="5"/>
      <c r="F1504" s="5"/>
      <c r="G1504" s="6"/>
    </row>
    <row r="1505" spans="1:7" ht="12.75" customHeight="1" x14ac:dyDescent="0.3">
      <c r="A1505" s="5"/>
      <c r="B1505" s="5"/>
      <c r="C1505" s="5"/>
      <c r="D1505" s="5"/>
      <c r="F1505" s="5"/>
      <c r="G1505" s="6"/>
    </row>
    <row r="1506" spans="1:7" ht="12.75" customHeight="1" x14ac:dyDescent="0.3">
      <c r="A1506" s="5"/>
      <c r="B1506" s="5"/>
      <c r="C1506" s="5"/>
      <c r="D1506" s="5"/>
      <c r="E1506" s="5"/>
      <c r="F1506" s="5"/>
      <c r="G1506" s="6"/>
    </row>
    <row r="1507" spans="1:7" ht="12.75" customHeight="1" x14ac:dyDescent="0.3">
      <c r="A1507" s="5"/>
      <c r="B1507" s="5"/>
      <c r="C1507" s="5"/>
      <c r="D1507" s="5"/>
      <c r="F1507" s="5"/>
      <c r="G1507" s="6"/>
    </row>
    <row r="1508" spans="1:7" ht="12.75" customHeight="1" x14ac:dyDescent="0.3">
      <c r="A1508" s="5"/>
      <c r="B1508" s="5"/>
      <c r="C1508" s="5"/>
      <c r="D1508" s="5"/>
      <c r="E1508" s="5"/>
      <c r="F1508" s="5"/>
      <c r="G1508" s="6"/>
    </row>
    <row r="1509" spans="1:7" ht="12.75" customHeight="1" x14ac:dyDescent="0.3">
      <c r="A1509" s="5"/>
      <c r="B1509" s="5"/>
      <c r="C1509" s="5"/>
      <c r="D1509" s="5"/>
      <c r="F1509" s="5"/>
      <c r="G1509" s="6"/>
    </row>
    <row r="1510" spans="1:7" ht="12.75" customHeight="1" x14ac:dyDescent="0.3">
      <c r="A1510" s="5"/>
      <c r="B1510" s="5"/>
      <c r="C1510" s="5"/>
      <c r="D1510" s="5"/>
      <c r="F1510" s="5"/>
      <c r="G1510" s="6"/>
    </row>
    <row r="1511" spans="1:7" ht="12.75" customHeight="1" x14ac:dyDescent="0.3">
      <c r="A1511" s="5"/>
      <c r="B1511" s="5"/>
      <c r="C1511" s="5"/>
      <c r="D1511" s="5"/>
      <c r="F1511" s="5"/>
      <c r="G1511" s="6"/>
    </row>
    <row r="1512" spans="1:7" ht="12.75" customHeight="1" x14ac:dyDescent="0.3">
      <c r="A1512" s="5"/>
      <c r="B1512" s="5"/>
      <c r="C1512" s="5"/>
      <c r="D1512" s="5"/>
      <c r="E1512" s="5"/>
      <c r="F1512" s="5"/>
      <c r="G1512" s="6"/>
    </row>
    <row r="1513" spans="1:7" ht="12.75" customHeight="1" x14ac:dyDescent="0.3">
      <c r="A1513" s="5"/>
      <c r="B1513" s="5"/>
      <c r="C1513" s="5"/>
      <c r="D1513" s="5"/>
      <c r="F1513" s="5"/>
      <c r="G1513" s="6"/>
    </row>
    <row r="1514" spans="1:7" ht="12.75" customHeight="1" x14ac:dyDescent="0.3">
      <c r="A1514" s="5"/>
      <c r="B1514" s="5"/>
      <c r="C1514" s="5"/>
      <c r="D1514" s="5"/>
      <c r="E1514" s="5"/>
      <c r="F1514" s="5"/>
      <c r="G1514" s="6"/>
    </row>
    <row r="1515" spans="1:7" ht="12.75" customHeight="1" x14ac:dyDescent="0.3">
      <c r="A1515" s="5"/>
      <c r="B1515" s="5"/>
      <c r="C1515" s="5"/>
      <c r="D1515" s="5"/>
      <c r="F1515" s="5"/>
      <c r="G1515" s="6"/>
    </row>
    <row r="1516" spans="1:7" ht="12.75" customHeight="1" x14ac:dyDescent="0.3">
      <c r="A1516" s="5"/>
      <c r="B1516" s="5"/>
      <c r="C1516" s="5"/>
      <c r="D1516" s="5"/>
      <c r="F1516" s="5"/>
      <c r="G1516" s="6"/>
    </row>
    <row r="1517" spans="1:7" ht="12.75" customHeight="1" x14ac:dyDescent="0.3">
      <c r="A1517" s="5"/>
      <c r="B1517" s="5"/>
      <c r="C1517" s="5"/>
      <c r="D1517" s="5"/>
      <c r="F1517" s="5"/>
      <c r="G1517" s="6"/>
    </row>
    <row r="1518" spans="1:7" ht="12.75" customHeight="1" x14ac:dyDescent="0.3">
      <c r="A1518" s="5"/>
      <c r="B1518" s="5"/>
      <c r="C1518" s="5"/>
      <c r="D1518" s="5"/>
      <c r="E1518" s="5"/>
      <c r="F1518" s="5"/>
      <c r="G1518" s="6"/>
    </row>
    <row r="1519" spans="1:7" ht="12.75" customHeight="1" x14ac:dyDescent="0.3">
      <c r="A1519" s="5"/>
      <c r="B1519" s="5"/>
      <c r="C1519" s="5"/>
      <c r="D1519" s="5"/>
      <c r="F1519" s="5"/>
      <c r="G1519" s="6"/>
    </row>
    <row r="1520" spans="1:7" ht="12.75" customHeight="1" x14ac:dyDescent="0.3">
      <c r="A1520" s="5"/>
      <c r="B1520" s="5"/>
      <c r="C1520" s="5"/>
      <c r="D1520" s="5"/>
      <c r="E1520" s="5"/>
      <c r="F1520" s="5"/>
      <c r="G1520" s="6"/>
    </row>
    <row r="1521" spans="1:7" ht="12.75" customHeight="1" x14ac:dyDescent="0.3">
      <c r="A1521" s="5"/>
      <c r="B1521" s="5"/>
      <c r="C1521" s="5"/>
      <c r="D1521" s="5"/>
      <c r="F1521" s="5"/>
      <c r="G1521" s="6"/>
    </row>
    <row r="1522" spans="1:7" ht="12.75" customHeight="1" x14ac:dyDescent="0.3">
      <c r="A1522" s="5"/>
      <c r="B1522" s="5"/>
      <c r="C1522" s="5"/>
      <c r="D1522" s="5"/>
      <c r="F1522" s="5"/>
      <c r="G1522" s="6"/>
    </row>
    <row r="1523" spans="1:7" ht="12.75" customHeight="1" x14ac:dyDescent="0.3">
      <c r="A1523" s="5"/>
      <c r="B1523" s="5"/>
      <c r="C1523" s="5"/>
      <c r="D1523" s="5"/>
      <c r="F1523" s="5"/>
      <c r="G1523" s="6"/>
    </row>
    <row r="1524" spans="1:7" ht="12.75" customHeight="1" x14ac:dyDescent="0.3">
      <c r="A1524" s="5"/>
      <c r="B1524" s="5"/>
      <c r="C1524" s="5"/>
      <c r="D1524" s="5"/>
      <c r="E1524" s="5"/>
      <c r="F1524" s="5"/>
      <c r="G1524" s="6"/>
    </row>
    <row r="1525" spans="1:7" ht="12.75" customHeight="1" x14ac:dyDescent="0.3">
      <c r="A1525" s="5"/>
      <c r="B1525" s="5"/>
      <c r="C1525" s="5"/>
      <c r="D1525" s="5"/>
      <c r="E1525" s="5"/>
      <c r="F1525" s="5"/>
      <c r="G1525" s="6"/>
    </row>
    <row r="1526" spans="1:7" ht="12.75" customHeight="1" x14ac:dyDescent="0.3">
      <c r="A1526" s="5"/>
      <c r="B1526" s="5"/>
      <c r="C1526" s="5"/>
      <c r="D1526" s="5"/>
      <c r="F1526" s="5"/>
      <c r="G1526" s="6"/>
    </row>
    <row r="1527" spans="1:7" ht="12.75" customHeight="1" x14ac:dyDescent="0.3">
      <c r="A1527" s="5"/>
      <c r="B1527" s="5"/>
      <c r="C1527" s="5"/>
      <c r="D1527" s="5"/>
      <c r="F1527" s="5"/>
      <c r="G1527" s="6"/>
    </row>
    <row r="1528" spans="1:7" ht="12.75" customHeight="1" x14ac:dyDescent="0.3">
      <c r="A1528" s="5"/>
      <c r="B1528" s="5"/>
      <c r="C1528" s="5"/>
      <c r="D1528" s="5"/>
      <c r="E1528" s="5"/>
      <c r="F1528" s="5"/>
      <c r="G1528" s="6"/>
    </row>
    <row r="1529" spans="1:7" ht="12.75" customHeight="1" x14ac:dyDescent="0.3">
      <c r="A1529" s="5"/>
      <c r="B1529" s="5"/>
      <c r="C1529" s="5"/>
      <c r="D1529" s="5"/>
      <c r="F1529" s="5"/>
      <c r="G1529" s="6"/>
    </row>
    <row r="1530" spans="1:7" ht="12.75" customHeight="1" x14ac:dyDescent="0.3">
      <c r="A1530" s="5"/>
      <c r="B1530" s="5"/>
      <c r="C1530" s="5"/>
      <c r="D1530" s="5"/>
      <c r="F1530" s="5"/>
      <c r="G1530" s="6"/>
    </row>
    <row r="1531" spans="1:7" ht="12.75" customHeight="1" x14ac:dyDescent="0.3">
      <c r="A1531" s="5"/>
      <c r="B1531" s="5"/>
      <c r="C1531" s="5"/>
      <c r="D1531" s="5"/>
      <c r="E1531" s="5"/>
      <c r="F1531" s="5"/>
      <c r="G1531" s="6"/>
    </row>
    <row r="1532" spans="1:7" ht="12.75" customHeight="1" x14ac:dyDescent="0.3">
      <c r="A1532" s="5"/>
      <c r="B1532" s="5"/>
      <c r="C1532" s="5"/>
      <c r="D1532" s="5"/>
      <c r="F1532" s="5"/>
      <c r="G1532" s="6"/>
    </row>
    <row r="1533" spans="1:7" ht="12.75" customHeight="1" x14ac:dyDescent="0.3">
      <c r="A1533" s="5"/>
      <c r="B1533" s="5"/>
      <c r="C1533" s="5"/>
      <c r="D1533" s="5"/>
      <c r="F1533" s="5"/>
      <c r="G1533" s="6"/>
    </row>
    <row r="1534" spans="1:7" ht="12.75" customHeight="1" x14ac:dyDescent="0.3">
      <c r="A1534" s="5"/>
      <c r="B1534" s="5"/>
      <c r="C1534" s="5"/>
      <c r="D1534" s="5"/>
      <c r="F1534" s="5"/>
      <c r="G1534" s="6"/>
    </row>
    <row r="1535" spans="1:7" ht="12.75" customHeight="1" x14ac:dyDescent="0.3">
      <c r="A1535" s="5"/>
      <c r="B1535" s="5"/>
      <c r="C1535" s="5"/>
      <c r="D1535" s="5"/>
      <c r="F1535" s="5"/>
      <c r="G1535" s="6"/>
    </row>
    <row r="1536" spans="1:7" ht="12.75" customHeight="1" x14ac:dyDescent="0.3">
      <c r="A1536" s="5"/>
      <c r="B1536" s="5"/>
      <c r="C1536" s="5"/>
      <c r="D1536" s="5"/>
      <c r="E1536" s="5"/>
      <c r="F1536" s="5"/>
      <c r="G1536" s="6"/>
    </row>
    <row r="1537" spans="1:7" ht="12.75" customHeight="1" x14ac:dyDescent="0.3">
      <c r="A1537" s="5"/>
      <c r="B1537" s="5"/>
      <c r="C1537" s="5"/>
      <c r="D1537" s="5"/>
      <c r="E1537" s="5"/>
      <c r="F1537" s="5"/>
      <c r="G1537" s="6"/>
    </row>
    <row r="1538" spans="1:7" ht="12.75" customHeight="1" x14ac:dyDescent="0.3">
      <c r="A1538" s="5"/>
      <c r="B1538" s="5"/>
      <c r="C1538" s="5"/>
      <c r="D1538" s="5"/>
      <c r="F1538" s="5"/>
      <c r="G1538" s="6"/>
    </row>
    <row r="1539" spans="1:7" ht="12.75" customHeight="1" x14ac:dyDescent="0.3">
      <c r="A1539" s="5"/>
      <c r="B1539" s="5"/>
      <c r="C1539" s="5"/>
      <c r="D1539" s="5"/>
      <c r="E1539" s="5"/>
      <c r="F1539" s="5"/>
      <c r="G1539" s="6"/>
    </row>
    <row r="1540" spans="1:7" ht="12.75" customHeight="1" x14ac:dyDescent="0.3">
      <c r="A1540" s="5"/>
      <c r="B1540" s="5"/>
      <c r="C1540" s="5"/>
      <c r="D1540" s="5"/>
      <c r="F1540" s="5"/>
      <c r="G1540" s="6"/>
    </row>
    <row r="1541" spans="1:7" ht="12.75" customHeight="1" x14ac:dyDescent="0.3">
      <c r="A1541" s="5"/>
      <c r="B1541" s="5"/>
      <c r="C1541" s="5"/>
      <c r="D1541" s="5"/>
      <c r="F1541" s="5"/>
      <c r="G1541" s="6"/>
    </row>
    <row r="1542" spans="1:7" ht="12.75" customHeight="1" x14ac:dyDescent="0.3">
      <c r="A1542" s="5"/>
      <c r="B1542" s="5"/>
      <c r="C1542" s="5"/>
      <c r="D1542" s="5"/>
      <c r="E1542" s="5"/>
      <c r="F1542" s="5"/>
      <c r="G1542" s="6"/>
    </row>
    <row r="1543" spans="1:7" ht="12.75" customHeight="1" x14ac:dyDescent="0.3">
      <c r="A1543" s="5"/>
      <c r="B1543" s="5"/>
      <c r="C1543" s="5"/>
      <c r="D1543" s="5"/>
      <c r="F1543" s="5"/>
      <c r="G1543" s="6"/>
    </row>
    <row r="1544" spans="1:7" ht="12.75" customHeight="1" x14ac:dyDescent="0.3">
      <c r="A1544" s="5"/>
      <c r="B1544" s="5"/>
      <c r="C1544" s="5"/>
      <c r="D1544" s="5"/>
      <c r="E1544" s="5"/>
      <c r="F1544" s="5"/>
      <c r="G1544" s="6"/>
    </row>
    <row r="1545" spans="1:7" ht="12.75" customHeight="1" x14ac:dyDescent="0.3">
      <c r="A1545" s="5"/>
      <c r="B1545" s="5"/>
      <c r="C1545" s="5"/>
      <c r="D1545" s="5"/>
      <c r="F1545" s="5"/>
      <c r="G1545" s="6"/>
    </row>
    <row r="1546" spans="1:7" ht="12.75" customHeight="1" x14ac:dyDescent="0.3">
      <c r="A1546" s="5"/>
      <c r="B1546" s="5"/>
      <c r="C1546" s="5"/>
      <c r="D1546" s="5"/>
      <c r="E1546" s="5"/>
      <c r="F1546" s="5"/>
      <c r="G1546" s="6"/>
    </row>
    <row r="1547" spans="1:7" ht="12.75" customHeight="1" x14ac:dyDescent="0.3">
      <c r="A1547" s="5"/>
      <c r="B1547" s="5"/>
      <c r="C1547" s="5"/>
      <c r="D1547" s="5"/>
      <c r="E1547" s="5"/>
      <c r="F1547" s="5"/>
      <c r="G1547" s="6"/>
    </row>
    <row r="1548" spans="1:7" ht="12.75" customHeight="1" x14ac:dyDescent="0.3">
      <c r="A1548" s="5"/>
      <c r="B1548" s="5"/>
      <c r="C1548" s="5"/>
      <c r="D1548" s="5"/>
      <c r="F1548" s="5"/>
      <c r="G1548" s="6"/>
    </row>
    <row r="1549" spans="1:7" ht="12.75" customHeight="1" x14ac:dyDescent="0.3">
      <c r="A1549" s="5"/>
      <c r="B1549" s="5"/>
      <c r="C1549" s="5"/>
      <c r="D1549" s="5"/>
      <c r="F1549" s="5"/>
      <c r="G1549" s="6"/>
    </row>
    <row r="1550" spans="1:7" ht="12.75" customHeight="1" x14ac:dyDescent="0.3">
      <c r="A1550" s="5"/>
      <c r="B1550" s="5"/>
      <c r="C1550" s="5"/>
      <c r="D1550" s="5"/>
      <c r="E1550" s="5"/>
      <c r="F1550" s="5"/>
      <c r="G1550" s="6"/>
    </row>
    <row r="1551" spans="1:7" ht="12.75" customHeight="1" x14ac:dyDescent="0.3">
      <c r="A1551" s="5"/>
      <c r="B1551" s="5"/>
      <c r="C1551" s="5"/>
      <c r="D1551" s="5"/>
      <c r="F1551" s="5"/>
      <c r="G1551" s="6"/>
    </row>
    <row r="1552" spans="1:7" ht="12.75" customHeight="1" x14ac:dyDescent="0.3">
      <c r="A1552" s="5"/>
      <c r="B1552" s="5"/>
      <c r="C1552" s="5"/>
      <c r="D1552" s="5"/>
      <c r="E1552" s="5"/>
      <c r="F1552" s="5"/>
      <c r="G1552" s="6"/>
    </row>
    <row r="1553" spans="1:7" ht="12.75" customHeight="1" x14ac:dyDescent="0.3">
      <c r="A1553" s="5"/>
      <c r="B1553" s="5"/>
      <c r="C1553" s="5"/>
      <c r="D1553" s="5"/>
      <c r="F1553" s="5"/>
      <c r="G1553" s="6"/>
    </row>
    <row r="1554" spans="1:7" ht="12.75" customHeight="1" x14ac:dyDescent="0.3">
      <c r="A1554" s="5"/>
      <c r="B1554" s="5"/>
      <c r="C1554" s="5"/>
      <c r="D1554" s="5"/>
      <c r="E1554" s="5"/>
      <c r="F1554" s="5"/>
      <c r="G1554" s="6"/>
    </row>
    <row r="1555" spans="1:7" ht="12.75" customHeight="1" x14ac:dyDescent="0.3">
      <c r="A1555" s="5"/>
      <c r="B1555" s="5"/>
      <c r="C1555" s="5"/>
      <c r="D1555" s="5"/>
      <c r="F1555" s="5"/>
      <c r="G1555" s="6"/>
    </row>
    <row r="1556" spans="1:7" ht="12.75" customHeight="1" x14ac:dyDescent="0.3">
      <c r="A1556" s="5"/>
      <c r="B1556" s="5"/>
      <c r="C1556" s="5"/>
      <c r="D1556" s="5"/>
      <c r="F1556" s="5"/>
      <c r="G1556" s="6"/>
    </row>
    <row r="1557" spans="1:7" ht="12.75" customHeight="1" x14ac:dyDescent="0.3">
      <c r="A1557" s="5"/>
      <c r="B1557" s="5"/>
      <c r="C1557" s="5"/>
      <c r="D1557" s="5"/>
      <c r="E1557" s="5"/>
      <c r="F1557" s="5"/>
      <c r="G1557" s="6"/>
    </row>
    <row r="1558" spans="1:7" ht="12.75" customHeight="1" x14ac:dyDescent="0.3">
      <c r="A1558" s="5"/>
      <c r="B1558" s="5"/>
      <c r="C1558" s="5"/>
      <c r="D1558" s="5"/>
      <c r="F1558" s="5"/>
      <c r="G1558" s="6"/>
    </row>
    <row r="1559" spans="1:7" ht="12.75" customHeight="1" x14ac:dyDescent="0.3">
      <c r="A1559" s="5"/>
      <c r="B1559" s="5"/>
      <c r="C1559" s="5"/>
      <c r="D1559" s="5"/>
      <c r="E1559" s="5"/>
      <c r="F1559" s="5"/>
      <c r="G1559" s="6"/>
    </row>
    <row r="1560" spans="1:7" ht="12.75" customHeight="1" x14ac:dyDescent="0.3">
      <c r="A1560" s="5"/>
      <c r="B1560" s="5"/>
      <c r="C1560" s="5"/>
      <c r="D1560" s="5"/>
      <c r="F1560" s="5"/>
      <c r="G1560" s="6"/>
    </row>
    <row r="1561" spans="1:7" ht="12.75" customHeight="1" x14ac:dyDescent="0.3">
      <c r="A1561" s="5"/>
      <c r="B1561" s="5"/>
      <c r="C1561" s="5"/>
      <c r="D1561" s="5"/>
      <c r="F1561" s="5"/>
      <c r="G1561" s="6"/>
    </row>
    <row r="1562" spans="1:7" ht="12.75" customHeight="1" x14ac:dyDescent="0.3">
      <c r="A1562" s="5"/>
      <c r="B1562" s="5"/>
      <c r="C1562" s="5"/>
      <c r="D1562" s="5"/>
      <c r="F1562" s="5"/>
      <c r="G1562" s="6"/>
    </row>
    <row r="1563" spans="1:7" ht="12.75" customHeight="1" x14ac:dyDescent="0.3">
      <c r="A1563" s="5"/>
      <c r="B1563" s="5"/>
      <c r="C1563" s="5"/>
      <c r="D1563" s="5"/>
      <c r="E1563" s="5"/>
      <c r="F1563" s="5"/>
      <c r="G1563" s="6"/>
    </row>
    <row r="1564" spans="1:7" ht="12.75" customHeight="1" x14ac:dyDescent="0.3">
      <c r="A1564" s="5"/>
      <c r="B1564" s="5"/>
      <c r="C1564" s="5"/>
      <c r="D1564" s="5"/>
      <c r="F1564" s="5"/>
      <c r="G1564" s="6"/>
    </row>
    <row r="1565" spans="1:7" ht="12.75" customHeight="1" x14ac:dyDescent="0.3">
      <c r="A1565" s="5"/>
      <c r="B1565" s="5"/>
      <c r="C1565" s="5"/>
      <c r="D1565" s="5"/>
      <c r="E1565" s="5"/>
      <c r="F1565" s="5"/>
      <c r="G1565" s="6"/>
    </row>
    <row r="1566" spans="1:7" ht="12.75" customHeight="1" x14ac:dyDescent="0.3">
      <c r="A1566" s="5"/>
      <c r="B1566" s="5"/>
      <c r="C1566" s="5"/>
      <c r="D1566" s="5"/>
      <c r="F1566" s="5"/>
      <c r="G1566" s="6"/>
    </row>
    <row r="1567" spans="1:7" ht="12.75" customHeight="1" x14ac:dyDescent="0.3">
      <c r="A1567" s="5"/>
      <c r="B1567" s="5"/>
      <c r="C1567" s="5"/>
      <c r="D1567" s="5"/>
      <c r="F1567" s="5"/>
      <c r="G1567" s="6"/>
    </row>
    <row r="1568" spans="1:7" ht="12.75" customHeight="1" x14ac:dyDescent="0.3">
      <c r="A1568" s="5"/>
      <c r="B1568" s="5"/>
      <c r="C1568" s="5"/>
      <c r="D1568" s="5"/>
      <c r="F1568" s="5"/>
      <c r="G1568" s="6"/>
    </row>
    <row r="1569" spans="1:7" ht="12.75" customHeight="1" x14ac:dyDescent="0.3">
      <c r="A1569" s="5"/>
      <c r="B1569" s="5"/>
      <c r="C1569" s="5"/>
      <c r="D1569" s="5"/>
      <c r="F1569" s="5"/>
      <c r="G1569" s="6"/>
    </row>
    <row r="1570" spans="1:7" ht="12.75" customHeight="1" x14ac:dyDescent="0.3">
      <c r="A1570" s="5"/>
      <c r="B1570" s="5"/>
      <c r="C1570" s="5"/>
      <c r="D1570" s="5"/>
      <c r="F1570" s="5"/>
      <c r="G1570" s="6"/>
    </row>
    <row r="1571" spans="1:7" ht="12.75" customHeight="1" x14ac:dyDescent="0.3">
      <c r="A1571" s="5"/>
      <c r="B1571" s="5"/>
      <c r="C1571" s="5"/>
      <c r="D1571" s="5"/>
      <c r="E1571" s="5"/>
      <c r="F1571" s="5"/>
      <c r="G1571" s="6"/>
    </row>
    <row r="1572" spans="1:7" ht="12.75" customHeight="1" x14ac:dyDescent="0.3">
      <c r="A1572" s="5"/>
      <c r="B1572" s="5"/>
      <c r="C1572" s="5"/>
      <c r="D1572" s="5"/>
      <c r="E1572" s="5"/>
      <c r="F1572" s="5"/>
      <c r="G1572" s="6"/>
    </row>
    <row r="1573" spans="1:7" ht="12.75" customHeight="1" x14ac:dyDescent="0.3">
      <c r="A1573" s="5"/>
      <c r="B1573" s="5"/>
      <c r="C1573" s="5"/>
      <c r="D1573" s="5"/>
      <c r="F1573" s="5"/>
      <c r="G1573" s="6"/>
    </row>
    <row r="1574" spans="1:7" ht="12.75" customHeight="1" x14ac:dyDescent="0.3">
      <c r="A1574" s="5"/>
      <c r="B1574" s="5"/>
      <c r="C1574" s="5"/>
      <c r="D1574" s="5"/>
      <c r="E1574" s="5"/>
      <c r="F1574" s="5"/>
      <c r="G1574" s="6"/>
    </row>
    <row r="1575" spans="1:7" ht="12.75" customHeight="1" x14ac:dyDescent="0.3">
      <c r="A1575" s="5"/>
      <c r="B1575" s="5"/>
      <c r="C1575" s="5"/>
      <c r="D1575" s="5"/>
      <c r="E1575" s="5"/>
      <c r="F1575" s="5"/>
      <c r="G1575" s="6"/>
    </row>
    <row r="1576" spans="1:7" ht="12.75" customHeight="1" x14ac:dyDescent="0.3">
      <c r="A1576" s="5"/>
      <c r="B1576" s="5"/>
      <c r="C1576" s="5"/>
      <c r="D1576" s="5"/>
      <c r="E1576" s="5"/>
      <c r="F1576" s="5"/>
      <c r="G1576" s="6"/>
    </row>
    <row r="1577" spans="1:7" ht="12.75" customHeight="1" x14ac:dyDescent="0.3">
      <c r="A1577" s="5"/>
      <c r="B1577" s="5"/>
      <c r="C1577" s="5"/>
      <c r="D1577" s="5"/>
      <c r="F1577" s="5"/>
      <c r="G1577" s="6"/>
    </row>
    <row r="1578" spans="1:7" ht="12.75" customHeight="1" x14ac:dyDescent="0.3">
      <c r="A1578" s="5"/>
      <c r="B1578" s="5"/>
      <c r="C1578" s="5"/>
      <c r="D1578" s="5"/>
      <c r="E1578" s="5"/>
      <c r="F1578" s="5"/>
      <c r="G1578" s="6"/>
    </row>
    <row r="1579" spans="1:7" ht="12.75" customHeight="1" x14ac:dyDescent="0.3">
      <c r="A1579" s="5"/>
      <c r="B1579" s="5"/>
      <c r="C1579" s="5"/>
      <c r="D1579" s="5"/>
      <c r="F1579" s="5"/>
      <c r="G1579" s="6"/>
    </row>
    <row r="1580" spans="1:7" ht="12.75" customHeight="1" x14ac:dyDescent="0.3">
      <c r="A1580" s="5"/>
      <c r="B1580" s="5"/>
      <c r="C1580" s="5"/>
      <c r="D1580" s="5"/>
      <c r="F1580" s="5"/>
      <c r="G1580" s="6"/>
    </row>
    <row r="1581" spans="1:7" ht="12.75" customHeight="1" x14ac:dyDescent="0.3">
      <c r="A1581" s="5"/>
      <c r="B1581" s="5"/>
      <c r="C1581" s="5"/>
      <c r="D1581" s="5"/>
      <c r="E1581" s="5"/>
      <c r="F1581" s="5"/>
      <c r="G1581" s="6"/>
    </row>
    <row r="1582" spans="1:7" ht="12.75" customHeight="1" x14ac:dyDescent="0.3">
      <c r="A1582" s="5"/>
      <c r="B1582" s="5"/>
      <c r="C1582" s="5"/>
      <c r="D1582" s="5"/>
      <c r="F1582" s="5"/>
      <c r="G1582" s="6"/>
    </row>
    <row r="1583" spans="1:7" ht="12.75" customHeight="1" x14ac:dyDescent="0.3">
      <c r="A1583" s="5"/>
      <c r="B1583" s="5"/>
      <c r="C1583" s="5"/>
      <c r="D1583" s="5"/>
      <c r="F1583" s="5"/>
      <c r="G1583" s="6"/>
    </row>
    <row r="1584" spans="1:7" ht="12.75" customHeight="1" x14ac:dyDescent="0.3">
      <c r="A1584" s="5"/>
      <c r="B1584" s="5"/>
      <c r="C1584" s="5"/>
      <c r="D1584" s="5"/>
      <c r="F1584" s="5"/>
      <c r="G1584" s="6"/>
    </row>
    <row r="1585" spans="1:7" ht="12.75" customHeight="1" x14ac:dyDescent="0.3">
      <c r="A1585" s="5"/>
      <c r="B1585" s="5"/>
      <c r="C1585" s="5"/>
      <c r="D1585" s="5"/>
      <c r="E1585" s="5"/>
      <c r="F1585" s="5"/>
      <c r="G1585" s="6"/>
    </row>
    <row r="1586" spans="1:7" ht="12.75" customHeight="1" x14ac:dyDescent="0.3">
      <c r="A1586" s="5"/>
      <c r="B1586" s="5"/>
      <c r="C1586" s="5"/>
      <c r="D1586" s="5"/>
      <c r="F1586" s="5"/>
      <c r="G1586" s="6"/>
    </row>
    <row r="1587" spans="1:7" ht="12.75" customHeight="1" x14ac:dyDescent="0.3">
      <c r="A1587" s="5"/>
      <c r="B1587" s="5"/>
      <c r="C1587" s="5"/>
      <c r="D1587" s="5"/>
      <c r="E1587" s="5"/>
      <c r="F1587" s="5"/>
      <c r="G1587" s="6"/>
    </row>
    <row r="1588" spans="1:7" ht="12.75" customHeight="1" x14ac:dyDescent="0.3">
      <c r="A1588" s="5"/>
      <c r="B1588" s="5"/>
      <c r="C1588" s="5"/>
      <c r="D1588" s="5"/>
      <c r="E1588" s="5"/>
      <c r="F1588" s="5"/>
      <c r="G1588" s="6"/>
    </row>
    <row r="1589" spans="1:7" ht="12.75" customHeight="1" x14ac:dyDescent="0.3">
      <c r="A1589" s="5"/>
      <c r="B1589" s="5"/>
      <c r="C1589" s="5"/>
      <c r="D1589" s="5"/>
      <c r="E1589" s="5"/>
      <c r="F1589" s="5"/>
      <c r="G1589" s="6"/>
    </row>
    <row r="1590" spans="1:7" ht="12.75" customHeight="1" x14ac:dyDescent="0.3">
      <c r="A1590" s="5"/>
      <c r="B1590" s="5"/>
      <c r="C1590" s="5"/>
      <c r="D1590" s="5"/>
      <c r="F1590" s="5"/>
      <c r="G1590" s="6"/>
    </row>
    <row r="1591" spans="1:7" ht="12.75" customHeight="1" x14ac:dyDescent="0.3">
      <c r="A1591" s="5"/>
      <c r="B1591" s="5"/>
      <c r="C1591" s="5"/>
      <c r="D1591" s="5"/>
      <c r="E1591" s="5"/>
      <c r="F1591" s="5"/>
      <c r="G1591" s="6"/>
    </row>
    <row r="1592" spans="1:7" ht="12.75" customHeight="1" x14ac:dyDescent="0.3">
      <c r="A1592" s="5"/>
      <c r="B1592" s="5"/>
      <c r="C1592" s="5"/>
      <c r="D1592" s="5"/>
      <c r="F1592" s="5"/>
      <c r="G1592" s="6"/>
    </row>
    <row r="1593" spans="1:7" ht="12.75" customHeight="1" x14ac:dyDescent="0.3">
      <c r="A1593" s="5"/>
      <c r="B1593" s="5"/>
      <c r="C1593" s="5"/>
      <c r="D1593" s="5"/>
      <c r="E1593" s="5"/>
      <c r="F1593" s="5"/>
      <c r="G1593" s="6"/>
    </row>
    <row r="1594" spans="1:7" ht="12.75" customHeight="1" x14ac:dyDescent="0.3">
      <c r="A1594" s="5"/>
      <c r="B1594" s="5"/>
      <c r="C1594" s="5"/>
      <c r="D1594" s="5"/>
      <c r="F1594" s="5"/>
      <c r="G1594" s="6"/>
    </row>
    <row r="1595" spans="1:7" ht="12.75" customHeight="1" x14ac:dyDescent="0.3">
      <c r="A1595" s="5"/>
      <c r="B1595" s="5"/>
      <c r="C1595" s="5"/>
      <c r="D1595" s="5"/>
      <c r="E1595" s="5"/>
      <c r="F1595" s="5"/>
      <c r="G1595" s="6"/>
    </row>
    <row r="1596" spans="1:7" ht="12.75" customHeight="1" x14ac:dyDescent="0.3">
      <c r="A1596" s="5"/>
      <c r="B1596" s="5"/>
      <c r="C1596" s="5"/>
      <c r="D1596" s="5"/>
      <c r="F1596" s="5"/>
      <c r="G1596" s="6"/>
    </row>
    <row r="1597" spans="1:7" ht="12.75" customHeight="1" x14ac:dyDescent="0.3">
      <c r="A1597" s="5"/>
      <c r="B1597" s="5"/>
      <c r="C1597" s="5"/>
      <c r="D1597" s="5"/>
      <c r="F1597" s="5"/>
      <c r="G1597" s="6"/>
    </row>
    <row r="1598" spans="1:7" ht="12.75" customHeight="1" x14ac:dyDescent="0.3">
      <c r="A1598" s="5"/>
      <c r="B1598" s="5"/>
      <c r="C1598" s="5"/>
      <c r="D1598" s="5"/>
      <c r="F1598" s="5"/>
      <c r="G1598" s="6"/>
    </row>
    <row r="1599" spans="1:7" ht="12.75" customHeight="1" x14ac:dyDescent="0.3">
      <c r="A1599" s="5"/>
      <c r="B1599" s="5"/>
      <c r="C1599" s="5"/>
      <c r="D1599" s="5"/>
      <c r="E1599" s="5"/>
      <c r="F1599" s="5"/>
      <c r="G1599" s="6"/>
    </row>
    <row r="1600" spans="1:7" ht="12.75" customHeight="1" x14ac:dyDescent="0.3">
      <c r="A1600" s="5"/>
      <c r="B1600" s="5"/>
      <c r="C1600" s="5"/>
      <c r="D1600" s="5"/>
      <c r="E1600" s="5"/>
      <c r="F1600" s="5"/>
      <c r="G1600" s="6"/>
    </row>
    <row r="1601" spans="1:7" ht="12.75" customHeight="1" x14ac:dyDescent="0.3">
      <c r="A1601" s="5"/>
      <c r="B1601" s="5"/>
      <c r="C1601" s="5"/>
      <c r="D1601" s="5"/>
      <c r="F1601" s="5"/>
      <c r="G1601" s="6"/>
    </row>
    <row r="1602" spans="1:7" ht="12.75" customHeight="1" x14ac:dyDescent="0.3">
      <c r="A1602" s="5"/>
      <c r="B1602" s="5"/>
      <c r="C1602" s="5"/>
      <c r="D1602" s="5"/>
      <c r="F1602" s="5"/>
      <c r="G1602" s="6"/>
    </row>
    <row r="1603" spans="1:7" ht="12.75" customHeight="1" x14ac:dyDescent="0.3">
      <c r="A1603" s="5"/>
      <c r="B1603" s="5"/>
      <c r="C1603" s="5"/>
      <c r="D1603" s="5"/>
      <c r="E1603" s="5"/>
      <c r="F1603" s="5"/>
      <c r="G1603" s="6"/>
    </row>
    <row r="1604" spans="1:7" ht="12.75" customHeight="1" x14ac:dyDescent="0.3">
      <c r="A1604" s="5"/>
      <c r="B1604" s="5"/>
      <c r="C1604" s="5"/>
      <c r="D1604" s="5"/>
      <c r="F1604" s="5"/>
      <c r="G1604" s="6"/>
    </row>
    <row r="1605" spans="1:7" ht="12.75" customHeight="1" x14ac:dyDescent="0.3">
      <c r="A1605" s="5"/>
      <c r="B1605" s="5"/>
      <c r="C1605" s="5"/>
      <c r="D1605" s="5"/>
      <c r="E1605" s="5"/>
      <c r="F1605" s="5"/>
      <c r="G1605" s="6"/>
    </row>
    <row r="1606" spans="1:7" ht="12.75" customHeight="1" x14ac:dyDescent="0.3">
      <c r="A1606" s="5"/>
      <c r="B1606" s="5"/>
      <c r="C1606" s="5"/>
      <c r="D1606" s="5"/>
      <c r="E1606" s="5"/>
      <c r="F1606" s="5"/>
      <c r="G1606" s="6"/>
    </row>
    <row r="1607" spans="1:7" ht="12.75" customHeight="1" x14ac:dyDescent="0.3">
      <c r="A1607" s="5"/>
      <c r="B1607" s="5"/>
      <c r="C1607" s="5"/>
      <c r="D1607" s="5"/>
      <c r="E1607" s="5"/>
      <c r="F1607" s="5"/>
      <c r="G1607" s="6"/>
    </row>
    <row r="1608" spans="1:7" ht="12.75" customHeight="1" x14ac:dyDescent="0.3">
      <c r="A1608" s="5"/>
      <c r="B1608" s="5"/>
      <c r="C1608" s="5"/>
      <c r="D1608" s="5"/>
      <c r="F1608" s="5"/>
      <c r="G1608" s="6"/>
    </row>
    <row r="1609" spans="1:7" ht="12.75" customHeight="1" x14ac:dyDescent="0.3">
      <c r="A1609" s="5"/>
      <c r="B1609" s="5"/>
      <c r="C1609" s="5"/>
      <c r="D1609" s="5"/>
      <c r="E1609" s="5"/>
      <c r="F1609" s="5"/>
      <c r="G1609" s="6"/>
    </row>
    <row r="1610" spans="1:7" ht="12.75" customHeight="1" x14ac:dyDescent="0.3">
      <c r="A1610" s="5"/>
      <c r="B1610" s="5"/>
      <c r="C1610" s="5"/>
      <c r="D1610" s="5"/>
      <c r="F1610" s="5"/>
      <c r="G1610" s="6"/>
    </row>
    <row r="1611" spans="1:7" ht="12.75" customHeight="1" x14ac:dyDescent="0.3">
      <c r="A1611" s="5"/>
      <c r="B1611" s="5"/>
      <c r="C1611" s="5"/>
      <c r="D1611" s="5"/>
      <c r="E1611" s="5"/>
      <c r="F1611" s="5"/>
      <c r="G1611" s="6"/>
    </row>
    <row r="1612" spans="1:7" ht="12.75" customHeight="1" x14ac:dyDescent="0.3">
      <c r="A1612" s="5"/>
      <c r="B1612" s="5"/>
      <c r="C1612" s="5"/>
      <c r="D1612" s="5"/>
      <c r="E1612" s="5"/>
      <c r="F1612" s="5"/>
      <c r="G1612" s="6"/>
    </row>
    <row r="1613" spans="1:7" ht="12.75" customHeight="1" x14ac:dyDescent="0.3">
      <c r="A1613" s="5"/>
      <c r="B1613" s="5"/>
      <c r="C1613" s="5"/>
      <c r="D1613" s="5"/>
      <c r="F1613" s="5"/>
      <c r="G1613" s="6"/>
    </row>
    <row r="1614" spans="1:7" ht="12.75" customHeight="1" x14ac:dyDescent="0.3">
      <c r="A1614" s="5"/>
      <c r="B1614" s="5"/>
      <c r="C1614" s="5"/>
      <c r="D1614" s="5"/>
      <c r="F1614" s="5"/>
      <c r="G1614" s="6"/>
    </row>
    <row r="1615" spans="1:7" ht="12.75" customHeight="1" x14ac:dyDescent="0.3">
      <c r="A1615" s="5"/>
      <c r="B1615" s="5"/>
      <c r="C1615" s="5"/>
      <c r="D1615" s="5"/>
      <c r="E1615" s="5"/>
      <c r="F1615" s="5"/>
      <c r="G1615" s="6"/>
    </row>
    <row r="1616" spans="1:7" ht="12.75" customHeight="1" x14ac:dyDescent="0.3">
      <c r="A1616" s="5"/>
      <c r="B1616" s="5"/>
      <c r="C1616" s="5"/>
      <c r="D1616" s="5"/>
      <c r="E1616" s="5"/>
      <c r="F1616" s="5"/>
      <c r="G1616" s="6"/>
    </row>
    <row r="1617" spans="1:7" ht="12.75" customHeight="1" x14ac:dyDescent="0.3">
      <c r="A1617" s="5"/>
      <c r="B1617" s="5"/>
      <c r="C1617" s="5"/>
      <c r="D1617" s="5"/>
      <c r="F1617" s="5"/>
      <c r="G1617" s="6"/>
    </row>
    <row r="1618" spans="1:7" ht="12.75" customHeight="1" x14ac:dyDescent="0.3">
      <c r="A1618" s="5"/>
      <c r="B1618" s="5"/>
      <c r="C1618" s="5"/>
      <c r="D1618" s="5"/>
      <c r="F1618" s="5"/>
      <c r="G1618" s="6"/>
    </row>
    <row r="1619" spans="1:7" ht="12.75" customHeight="1" x14ac:dyDescent="0.3">
      <c r="A1619" s="5"/>
      <c r="B1619" s="5"/>
      <c r="C1619" s="5"/>
      <c r="D1619" s="5"/>
      <c r="E1619" s="5"/>
      <c r="F1619" s="5"/>
      <c r="G1619" s="6"/>
    </row>
    <row r="1620" spans="1:7" ht="12.75" customHeight="1" x14ac:dyDescent="0.3">
      <c r="A1620" s="5"/>
      <c r="B1620" s="5"/>
      <c r="C1620" s="5"/>
      <c r="D1620" s="5"/>
      <c r="F1620" s="5"/>
      <c r="G1620" s="6"/>
    </row>
    <row r="1621" spans="1:7" ht="12.75" customHeight="1" x14ac:dyDescent="0.3">
      <c r="A1621" s="5"/>
      <c r="B1621" s="5"/>
      <c r="C1621" s="5"/>
      <c r="D1621" s="5"/>
      <c r="F1621" s="5"/>
      <c r="G1621" s="6"/>
    </row>
    <row r="1622" spans="1:7" ht="12.75" customHeight="1" x14ac:dyDescent="0.3">
      <c r="A1622" s="5"/>
      <c r="B1622" s="5"/>
      <c r="C1622" s="5"/>
      <c r="D1622" s="5"/>
      <c r="F1622" s="5"/>
      <c r="G1622" s="6"/>
    </row>
    <row r="1623" spans="1:7" ht="12.75" customHeight="1" x14ac:dyDescent="0.3">
      <c r="A1623" s="5"/>
      <c r="B1623" s="5"/>
      <c r="C1623" s="5"/>
      <c r="D1623" s="5"/>
      <c r="E1623" s="5"/>
      <c r="F1623" s="5"/>
      <c r="G1623" s="6"/>
    </row>
    <row r="1624" spans="1:7" ht="12.75" customHeight="1" x14ac:dyDescent="0.3">
      <c r="A1624" s="5"/>
      <c r="B1624" s="5"/>
      <c r="C1624" s="5"/>
      <c r="D1624" s="5"/>
      <c r="F1624" s="5"/>
      <c r="G1624" s="6"/>
    </row>
    <row r="1625" spans="1:7" ht="12.75" customHeight="1" x14ac:dyDescent="0.3">
      <c r="A1625" s="5"/>
      <c r="B1625" s="5"/>
      <c r="C1625" s="5"/>
      <c r="D1625" s="5"/>
      <c r="E1625" s="5"/>
      <c r="F1625" s="5"/>
      <c r="G1625" s="6"/>
    </row>
    <row r="1626" spans="1:7" ht="12.75" customHeight="1" x14ac:dyDescent="0.3">
      <c r="A1626" s="5"/>
      <c r="B1626" s="5"/>
      <c r="C1626" s="5"/>
      <c r="D1626" s="5"/>
      <c r="F1626" s="5"/>
      <c r="G1626" s="6"/>
    </row>
    <row r="1627" spans="1:7" ht="12.75" customHeight="1" x14ac:dyDescent="0.3">
      <c r="A1627" s="5"/>
      <c r="B1627" s="5"/>
      <c r="C1627" s="5"/>
      <c r="D1627" s="5"/>
      <c r="F1627" s="5"/>
      <c r="G1627" s="6"/>
    </row>
    <row r="1628" spans="1:7" ht="12.75" customHeight="1" x14ac:dyDescent="0.3">
      <c r="A1628" s="5"/>
      <c r="B1628" s="5"/>
      <c r="C1628" s="5"/>
      <c r="D1628" s="5"/>
      <c r="F1628" s="5"/>
      <c r="G1628" s="6"/>
    </row>
    <row r="1629" spans="1:7" ht="12.75" customHeight="1" x14ac:dyDescent="0.3">
      <c r="A1629" s="5"/>
      <c r="B1629" s="5"/>
      <c r="C1629" s="5"/>
      <c r="D1629" s="5"/>
      <c r="F1629" s="5"/>
      <c r="G1629" s="6"/>
    </row>
    <row r="1630" spans="1:7" ht="12.75" customHeight="1" x14ac:dyDescent="0.3">
      <c r="A1630" s="5"/>
      <c r="B1630" s="5"/>
      <c r="C1630" s="5"/>
      <c r="D1630" s="5"/>
      <c r="E1630" s="5"/>
      <c r="F1630" s="5"/>
      <c r="G1630" s="6"/>
    </row>
    <row r="1631" spans="1:7" ht="12.75" customHeight="1" x14ac:dyDescent="0.3">
      <c r="A1631" s="5"/>
      <c r="B1631" s="5"/>
      <c r="C1631" s="5"/>
      <c r="D1631" s="5"/>
      <c r="E1631" s="5"/>
      <c r="F1631" s="5"/>
      <c r="G1631" s="6"/>
    </row>
    <row r="1632" spans="1:7" ht="12.75" customHeight="1" x14ac:dyDescent="0.3">
      <c r="A1632" s="5"/>
      <c r="B1632" s="5"/>
      <c r="C1632" s="5"/>
      <c r="D1632" s="5"/>
      <c r="F1632" s="5"/>
      <c r="G1632" s="6"/>
    </row>
    <row r="1633" spans="1:7" ht="12.75" customHeight="1" x14ac:dyDescent="0.3">
      <c r="A1633" s="5"/>
      <c r="B1633" s="5"/>
      <c r="C1633" s="5"/>
      <c r="D1633" s="5"/>
      <c r="E1633" s="5"/>
      <c r="F1633" s="5"/>
      <c r="G1633" s="6"/>
    </row>
    <row r="1634" spans="1:7" ht="12.75" customHeight="1" x14ac:dyDescent="0.3">
      <c r="A1634" s="5"/>
      <c r="B1634" s="5"/>
      <c r="C1634" s="5"/>
      <c r="D1634" s="5"/>
      <c r="E1634" s="5"/>
      <c r="F1634" s="5"/>
      <c r="G1634" s="6"/>
    </row>
    <row r="1635" spans="1:7" ht="12.75" customHeight="1" x14ac:dyDescent="0.3">
      <c r="A1635" s="5"/>
      <c r="B1635" s="5"/>
      <c r="C1635" s="5"/>
      <c r="D1635" s="5"/>
      <c r="E1635" s="5"/>
      <c r="F1635" s="5"/>
      <c r="G1635" s="6"/>
    </row>
    <row r="1636" spans="1:7" ht="12.75" customHeight="1" x14ac:dyDescent="0.3">
      <c r="A1636" s="5"/>
      <c r="B1636" s="5"/>
      <c r="C1636" s="5"/>
      <c r="D1636" s="5"/>
      <c r="F1636" s="5"/>
      <c r="G1636" s="6"/>
    </row>
    <row r="1637" spans="1:7" ht="12.75" customHeight="1" x14ac:dyDescent="0.3">
      <c r="A1637" s="5"/>
      <c r="B1637" s="5"/>
      <c r="C1637" s="5"/>
      <c r="D1637" s="5"/>
      <c r="F1637" s="5"/>
      <c r="G1637" s="6"/>
    </row>
    <row r="1638" spans="1:7" ht="12.75" customHeight="1" x14ac:dyDescent="0.3">
      <c r="A1638" s="5"/>
      <c r="B1638" s="5"/>
      <c r="C1638" s="5"/>
      <c r="D1638" s="5"/>
      <c r="E1638" s="5"/>
      <c r="F1638" s="5"/>
      <c r="G1638" s="6"/>
    </row>
    <row r="1639" spans="1:7" ht="12.75" customHeight="1" x14ac:dyDescent="0.3">
      <c r="A1639" s="5"/>
      <c r="B1639" s="5"/>
      <c r="C1639" s="5"/>
      <c r="D1639" s="5"/>
      <c r="E1639" s="5"/>
      <c r="F1639" s="5"/>
      <c r="G1639" s="6"/>
    </row>
    <row r="1640" spans="1:7" ht="12.75" customHeight="1" x14ac:dyDescent="0.3">
      <c r="A1640" s="5"/>
      <c r="B1640" s="5"/>
      <c r="C1640" s="5"/>
      <c r="D1640" s="5"/>
      <c r="E1640" s="5"/>
      <c r="F1640" s="5"/>
      <c r="G1640" s="6"/>
    </row>
    <row r="1641" spans="1:7" ht="12.75" customHeight="1" x14ac:dyDescent="0.3">
      <c r="A1641" s="5"/>
      <c r="B1641" s="5"/>
      <c r="C1641" s="5"/>
      <c r="D1641" s="5"/>
      <c r="E1641" s="5"/>
      <c r="F1641" s="5"/>
      <c r="G1641" s="6"/>
    </row>
    <row r="1642" spans="1:7" ht="12.75" customHeight="1" x14ac:dyDescent="0.3">
      <c r="A1642" s="5"/>
      <c r="B1642" s="5"/>
      <c r="C1642" s="5"/>
      <c r="D1642" s="5"/>
      <c r="F1642" s="5"/>
      <c r="G1642" s="6"/>
    </row>
    <row r="1643" spans="1:7" ht="12.75" customHeight="1" x14ac:dyDescent="0.3">
      <c r="A1643" s="5"/>
      <c r="B1643" s="5"/>
      <c r="C1643" s="5"/>
      <c r="D1643" s="5"/>
      <c r="F1643" s="5"/>
      <c r="G1643" s="6"/>
    </row>
    <row r="1644" spans="1:7" ht="12.75" customHeight="1" x14ac:dyDescent="0.3">
      <c r="A1644" s="5"/>
      <c r="B1644" s="5"/>
      <c r="C1644" s="5"/>
      <c r="D1644" s="5"/>
      <c r="E1644" s="5"/>
      <c r="F1644" s="5"/>
      <c r="G1644" s="6"/>
    </row>
    <row r="1645" spans="1:7" ht="12.75" customHeight="1" x14ac:dyDescent="0.3">
      <c r="A1645" s="5"/>
      <c r="B1645" s="5"/>
      <c r="C1645" s="5"/>
      <c r="D1645" s="5"/>
      <c r="F1645" s="5"/>
      <c r="G1645" s="6"/>
    </row>
    <row r="1646" spans="1:7" ht="12.75" customHeight="1" x14ac:dyDescent="0.3">
      <c r="A1646" s="5"/>
      <c r="B1646" s="5"/>
      <c r="C1646" s="5"/>
      <c r="D1646" s="5"/>
      <c r="F1646" s="5"/>
      <c r="G1646" s="6"/>
    </row>
    <row r="1647" spans="1:7" ht="12.75" customHeight="1" x14ac:dyDescent="0.3">
      <c r="A1647" s="5"/>
      <c r="B1647" s="5"/>
      <c r="C1647" s="5"/>
      <c r="D1647" s="5"/>
      <c r="E1647" s="5"/>
      <c r="F1647" s="5"/>
      <c r="G1647" s="6"/>
    </row>
    <row r="1648" spans="1:7" ht="12.75" customHeight="1" x14ac:dyDescent="0.3">
      <c r="A1648" s="5"/>
      <c r="B1648" s="5"/>
      <c r="C1648" s="5"/>
      <c r="D1648" s="5"/>
      <c r="F1648" s="5"/>
      <c r="G1648" s="6"/>
    </row>
    <row r="1649" spans="1:7" ht="12.75" customHeight="1" x14ac:dyDescent="0.3">
      <c r="A1649" s="5"/>
      <c r="B1649" s="5"/>
      <c r="C1649" s="5"/>
      <c r="D1649" s="5"/>
      <c r="E1649" s="5"/>
      <c r="F1649" s="5"/>
      <c r="G1649" s="6"/>
    </row>
    <row r="1650" spans="1:7" ht="12.75" customHeight="1" x14ac:dyDescent="0.3">
      <c r="A1650" s="5"/>
      <c r="B1650" s="5"/>
      <c r="C1650" s="5"/>
      <c r="D1650" s="5"/>
      <c r="E1650" s="5"/>
      <c r="F1650" s="5"/>
      <c r="G1650" s="6"/>
    </row>
    <row r="1651" spans="1:7" ht="12.75" customHeight="1" x14ac:dyDescent="0.3">
      <c r="A1651" s="5"/>
      <c r="B1651" s="5"/>
      <c r="C1651" s="5"/>
      <c r="D1651" s="5"/>
      <c r="F1651" s="5"/>
      <c r="G1651" s="6"/>
    </row>
    <row r="1652" spans="1:7" ht="12.75" customHeight="1" x14ac:dyDescent="0.3">
      <c r="A1652" s="5"/>
      <c r="B1652" s="5"/>
      <c r="C1652" s="5"/>
      <c r="D1652" s="5"/>
      <c r="F1652" s="5"/>
      <c r="G1652" s="6"/>
    </row>
    <row r="1653" spans="1:7" ht="12.75" customHeight="1" x14ac:dyDescent="0.3">
      <c r="A1653" s="5"/>
      <c r="B1653" s="5"/>
      <c r="C1653" s="5"/>
      <c r="D1653" s="5"/>
      <c r="E1653" s="5"/>
      <c r="F1653" s="5"/>
      <c r="G1653" s="6"/>
    </row>
    <row r="1654" spans="1:7" ht="12.75" customHeight="1" x14ac:dyDescent="0.3">
      <c r="A1654" s="5"/>
      <c r="B1654" s="5"/>
      <c r="C1654" s="5"/>
      <c r="D1654" s="5"/>
      <c r="F1654" s="5"/>
      <c r="G1654" s="6"/>
    </row>
    <row r="1655" spans="1:7" ht="12.75" customHeight="1" x14ac:dyDescent="0.3">
      <c r="A1655" s="5"/>
      <c r="B1655" s="5"/>
      <c r="C1655" s="5"/>
      <c r="D1655" s="5"/>
      <c r="E1655" s="5"/>
      <c r="F1655" s="5"/>
      <c r="G1655" s="6"/>
    </row>
    <row r="1656" spans="1:7" ht="12.75" customHeight="1" x14ac:dyDescent="0.3">
      <c r="A1656" s="5"/>
      <c r="B1656" s="5"/>
      <c r="C1656" s="5"/>
      <c r="D1656" s="5"/>
      <c r="F1656" s="5"/>
      <c r="G1656" s="6"/>
    </row>
    <row r="1657" spans="1:7" ht="12.75" customHeight="1" x14ac:dyDescent="0.3">
      <c r="A1657" s="5"/>
      <c r="B1657" s="5"/>
      <c r="C1657" s="5"/>
      <c r="D1657" s="5"/>
      <c r="E1657" s="5"/>
      <c r="F1657" s="5"/>
      <c r="G1657" s="6"/>
    </row>
    <row r="1658" spans="1:7" ht="12.75" customHeight="1" x14ac:dyDescent="0.3">
      <c r="A1658" s="5"/>
      <c r="B1658" s="5"/>
      <c r="C1658" s="5"/>
      <c r="D1658" s="5"/>
      <c r="F1658" s="5"/>
      <c r="G1658" s="6"/>
    </row>
    <row r="1659" spans="1:7" ht="12.75" customHeight="1" x14ac:dyDescent="0.3">
      <c r="A1659" s="5"/>
      <c r="B1659" s="5"/>
      <c r="C1659" s="5"/>
      <c r="D1659" s="5"/>
      <c r="E1659" s="5"/>
      <c r="F1659" s="5"/>
      <c r="G1659" s="6"/>
    </row>
    <row r="1660" spans="1:7" ht="12.75" customHeight="1" x14ac:dyDescent="0.3">
      <c r="A1660" s="5"/>
      <c r="B1660" s="5"/>
      <c r="C1660" s="5"/>
      <c r="D1660" s="5"/>
      <c r="F1660" s="5"/>
      <c r="G1660" s="6"/>
    </row>
    <row r="1661" spans="1:7" ht="12.75" customHeight="1" x14ac:dyDescent="0.3">
      <c r="A1661" s="5"/>
      <c r="B1661" s="5"/>
      <c r="C1661" s="5"/>
      <c r="D1661" s="5"/>
      <c r="E1661" s="5"/>
      <c r="F1661" s="5"/>
      <c r="G1661" s="6"/>
    </row>
    <row r="1662" spans="1:7" ht="12.75" customHeight="1" x14ac:dyDescent="0.3">
      <c r="A1662" s="5"/>
      <c r="B1662" s="5"/>
      <c r="C1662" s="5"/>
      <c r="D1662" s="5"/>
      <c r="F1662" s="5"/>
      <c r="G1662" s="6"/>
    </row>
    <row r="1663" spans="1:7" ht="12.75" customHeight="1" x14ac:dyDescent="0.3">
      <c r="A1663" s="5"/>
      <c r="B1663" s="5"/>
      <c r="C1663" s="5"/>
      <c r="D1663" s="5"/>
      <c r="E1663" s="5"/>
      <c r="F1663" s="5"/>
      <c r="G1663" s="6"/>
    </row>
    <row r="1664" spans="1:7" ht="12.75" customHeight="1" x14ac:dyDescent="0.3">
      <c r="A1664" s="5"/>
      <c r="B1664" s="5"/>
      <c r="C1664" s="5"/>
      <c r="D1664" s="5"/>
      <c r="F1664" s="5"/>
      <c r="G1664" s="6"/>
    </row>
    <row r="1665" spans="1:7" ht="12.75" customHeight="1" x14ac:dyDescent="0.3">
      <c r="A1665" s="5"/>
      <c r="B1665" s="5"/>
      <c r="C1665" s="5"/>
      <c r="D1665" s="5"/>
      <c r="F1665" s="5"/>
      <c r="G1665" s="6"/>
    </row>
    <row r="1666" spans="1:7" ht="12.75" customHeight="1" x14ac:dyDescent="0.3">
      <c r="A1666" s="5"/>
      <c r="B1666" s="5"/>
      <c r="C1666" s="5"/>
      <c r="D1666" s="5"/>
      <c r="E1666" s="5"/>
      <c r="F1666" s="5"/>
      <c r="G1666" s="6"/>
    </row>
    <row r="1667" spans="1:7" ht="12.75" customHeight="1" x14ac:dyDescent="0.3">
      <c r="A1667" s="5"/>
      <c r="B1667" s="5"/>
      <c r="C1667" s="5"/>
      <c r="D1667" s="5"/>
      <c r="F1667" s="5"/>
      <c r="G1667" s="6"/>
    </row>
    <row r="1668" spans="1:7" ht="12.75" customHeight="1" x14ac:dyDescent="0.3">
      <c r="A1668" s="5"/>
      <c r="B1668" s="5"/>
      <c r="C1668" s="5"/>
      <c r="D1668" s="5"/>
      <c r="E1668" s="5"/>
      <c r="F1668" s="5"/>
      <c r="G1668" s="6"/>
    </row>
    <row r="1669" spans="1:7" ht="12.75" customHeight="1" x14ac:dyDescent="0.3">
      <c r="A1669" s="5"/>
      <c r="B1669" s="5"/>
      <c r="C1669" s="5"/>
      <c r="D1669" s="5"/>
      <c r="F1669" s="5"/>
      <c r="G1669" s="6"/>
    </row>
    <row r="1670" spans="1:7" ht="12.75" customHeight="1" x14ac:dyDescent="0.3">
      <c r="A1670" s="5"/>
      <c r="B1670" s="5"/>
      <c r="C1670" s="5"/>
      <c r="D1670" s="5"/>
      <c r="F1670" s="5"/>
      <c r="G1670" s="6"/>
    </row>
    <row r="1671" spans="1:7" ht="12.75" customHeight="1" x14ac:dyDescent="0.3">
      <c r="A1671" s="5"/>
      <c r="B1671" s="5"/>
      <c r="C1671" s="5"/>
      <c r="D1671" s="5"/>
      <c r="F1671" s="5"/>
      <c r="G1671" s="6"/>
    </row>
    <row r="1672" spans="1:7" ht="12.75" customHeight="1" x14ac:dyDescent="0.3">
      <c r="A1672" s="5"/>
      <c r="B1672" s="5"/>
      <c r="C1672" s="5"/>
      <c r="D1672" s="5"/>
      <c r="E1672" s="5"/>
      <c r="F1672" s="5"/>
      <c r="G1672" s="6"/>
    </row>
    <row r="1673" spans="1:7" ht="12.75" customHeight="1" x14ac:dyDescent="0.3">
      <c r="A1673" s="5"/>
      <c r="B1673" s="5"/>
      <c r="C1673" s="5"/>
      <c r="D1673" s="5"/>
      <c r="F1673" s="5"/>
      <c r="G1673" s="6"/>
    </row>
    <row r="1674" spans="1:7" ht="12.75" customHeight="1" x14ac:dyDescent="0.3">
      <c r="A1674" s="5"/>
      <c r="B1674" s="5"/>
      <c r="C1674" s="5"/>
      <c r="D1674" s="5"/>
      <c r="E1674" s="5"/>
      <c r="F1674" s="5"/>
      <c r="G1674" s="6"/>
    </row>
    <row r="1675" spans="1:7" ht="12.75" customHeight="1" x14ac:dyDescent="0.3">
      <c r="A1675" s="5"/>
      <c r="B1675" s="5"/>
      <c r="C1675" s="5"/>
      <c r="D1675" s="5"/>
      <c r="F1675" s="5"/>
      <c r="G1675" s="6"/>
    </row>
    <row r="1676" spans="1:7" ht="12.75" customHeight="1" x14ac:dyDescent="0.3">
      <c r="A1676" s="5"/>
      <c r="B1676" s="5"/>
      <c r="C1676" s="5"/>
      <c r="D1676" s="5"/>
      <c r="E1676" s="5"/>
      <c r="F1676" s="5"/>
      <c r="G1676" s="6"/>
    </row>
    <row r="1677" spans="1:7" ht="12.75" customHeight="1" x14ac:dyDescent="0.3">
      <c r="A1677" s="5"/>
      <c r="B1677" s="5"/>
      <c r="C1677" s="5"/>
      <c r="D1677" s="5"/>
      <c r="F1677" s="5"/>
      <c r="G1677" s="6"/>
    </row>
    <row r="1678" spans="1:7" ht="12.75" customHeight="1" x14ac:dyDescent="0.3">
      <c r="A1678" s="5"/>
      <c r="B1678" s="5"/>
      <c r="C1678" s="5"/>
      <c r="D1678" s="5"/>
      <c r="F1678" s="5"/>
      <c r="G1678" s="6"/>
    </row>
    <row r="1679" spans="1:7" ht="12.75" customHeight="1" x14ac:dyDescent="0.3">
      <c r="A1679" s="5"/>
      <c r="B1679" s="5"/>
      <c r="C1679" s="5"/>
      <c r="D1679" s="5"/>
      <c r="F1679" s="5"/>
      <c r="G1679" s="6"/>
    </row>
    <row r="1680" spans="1:7" ht="12.75" customHeight="1" x14ac:dyDescent="0.3">
      <c r="A1680" s="5"/>
      <c r="B1680" s="5"/>
      <c r="C1680" s="5"/>
      <c r="D1680" s="5"/>
      <c r="E1680" s="5"/>
      <c r="F1680" s="5"/>
      <c r="G1680" s="6"/>
    </row>
    <row r="1681" spans="1:7" ht="12.75" customHeight="1" x14ac:dyDescent="0.3">
      <c r="A1681" s="5"/>
      <c r="B1681" s="5"/>
      <c r="C1681" s="5"/>
      <c r="D1681" s="5"/>
      <c r="E1681" s="5"/>
      <c r="F1681" s="5"/>
      <c r="G1681" s="6"/>
    </row>
    <row r="1682" spans="1:7" ht="12.75" customHeight="1" x14ac:dyDescent="0.3">
      <c r="A1682" s="5"/>
      <c r="B1682" s="5"/>
      <c r="C1682" s="5"/>
      <c r="D1682" s="5"/>
      <c r="F1682" s="5"/>
      <c r="G1682" s="6"/>
    </row>
    <row r="1683" spans="1:7" ht="12.75" customHeight="1" x14ac:dyDescent="0.3">
      <c r="A1683" s="5"/>
      <c r="B1683" s="5"/>
      <c r="C1683" s="5"/>
      <c r="D1683" s="5"/>
      <c r="F1683" s="5"/>
      <c r="G1683" s="6"/>
    </row>
    <row r="1684" spans="1:7" ht="12.75" customHeight="1" x14ac:dyDescent="0.3">
      <c r="A1684" s="5"/>
      <c r="B1684" s="5"/>
      <c r="C1684" s="5"/>
      <c r="D1684" s="5"/>
      <c r="E1684" s="5"/>
      <c r="F1684" s="5"/>
      <c r="G1684" s="6"/>
    </row>
    <row r="1685" spans="1:7" ht="12.75" customHeight="1" x14ac:dyDescent="0.3">
      <c r="A1685" s="5"/>
      <c r="B1685" s="5"/>
      <c r="C1685" s="5"/>
      <c r="D1685" s="5"/>
      <c r="F1685" s="5"/>
      <c r="G1685" s="6"/>
    </row>
    <row r="1686" spans="1:7" ht="12.75" customHeight="1" x14ac:dyDescent="0.3">
      <c r="A1686" s="5"/>
      <c r="B1686" s="5"/>
      <c r="C1686" s="5"/>
      <c r="D1686" s="5"/>
      <c r="E1686" s="5"/>
      <c r="F1686" s="5"/>
      <c r="G1686" s="6"/>
    </row>
    <row r="1687" spans="1:7" ht="12.75" customHeight="1" x14ac:dyDescent="0.3">
      <c r="A1687" s="5"/>
      <c r="B1687" s="5"/>
      <c r="C1687" s="5"/>
      <c r="D1687" s="5"/>
      <c r="F1687" s="5"/>
      <c r="G1687" s="6"/>
    </row>
    <row r="1688" spans="1:7" ht="12.75" customHeight="1" x14ac:dyDescent="0.3">
      <c r="A1688" s="5"/>
      <c r="B1688" s="5"/>
      <c r="C1688" s="5"/>
      <c r="D1688" s="5"/>
      <c r="E1688" s="5"/>
      <c r="F1688" s="5"/>
      <c r="G1688" s="6"/>
    </row>
    <row r="1689" spans="1:7" ht="12.75" customHeight="1" x14ac:dyDescent="0.3">
      <c r="A1689" s="5"/>
      <c r="B1689" s="5"/>
      <c r="C1689" s="5"/>
      <c r="D1689" s="5"/>
      <c r="F1689" s="5"/>
      <c r="G1689" s="6"/>
    </row>
    <row r="1690" spans="1:7" ht="12.75" customHeight="1" x14ac:dyDescent="0.3">
      <c r="A1690" s="5"/>
      <c r="B1690" s="5"/>
      <c r="C1690" s="5"/>
      <c r="D1690" s="5"/>
      <c r="E1690" s="5"/>
      <c r="F1690" s="5"/>
      <c r="G1690" s="6"/>
    </row>
    <row r="1691" spans="1:7" ht="12.75" customHeight="1" x14ac:dyDescent="0.3">
      <c r="A1691" s="5"/>
      <c r="B1691" s="5"/>
      <c r="C1691" s="5"/>
      <c r="D1691" s="5"/>
      <c r="F1691" s="5"/>
      <c r="G1691" s="6"/>
    </row>
    <row r="1692" spans="1:7" ht="12.75" customHeight="1" x14ac:dyDescent="0.3">
      <c r="A1692" s="5"/>
      <c r="B1692" s="5"/>
      <c r="C1692" s="5"/>
      <c r="D1692" s="5"/>
      <c r="F1692" s="5"/>
      <c r="G1692" s="6"/>
    </row>
    <row r="1693" spans="1:7" ht="12.75" customHeight="1" x14ac:dyDescent="0.3">
      <c r="A1693" s="5"/>
      <c r="B1693" s="5"/>
      <c r="C1693" s="5"/>
      <c r="D1693" s="5"/>
      <c r="F1693" s="5"/>
      <c r="G1693" s="6"/>
    </row>
    <row r="1694" spans="1:7" ht="12.75" customHeight="1" x14ac:dyDescent="0.3">
      <c r="A1694" s="5"/>
      <c r="B1694" s="5"/>
      <c r="C1694" s="5"/>
      <c r="D1694" s="5"/>
      <c r="E1694" s="5"/>
      <c r="F1694" s="5"/>
      <c r="G1694" s="6"/>
    </row>
    <row r="1695" spans="1:7" ht="12.75" customHeight="1" x14ac:dyDescent="0.3">
      <c r="A1695" s="5"/>
      <c r="B1695" s="5"/>
      <c r="C1695" s="5"/>
      <c r="D1695" s="5"/>
      <c r="E1695" s="5"/>
      <c r="F1695" s="5"/>
      <c r="G1695" s="6"/>
    </row>
    <row r="1696" spans="1:7" ht="12.75" customHeight="1" x14ac:dyDescent="0.3">
      <c r="A1696" s="5"/>
      <c r="B1696" s="5"/>
      <c r="C1696" s="5"/>
      <c r="D1696" s="5"/>
      <c r="F1696" s="5"/>
      <c r="G1696" s="6"/>
    </row>
    <row r="1697" spans="1:7" ht="12.75" customHeight="1" x14ac:dyDescent="0.3">
      <c r="A1697" s="5"/>
      <c r="B1697" s="5"/>
      <c r="C1697" s="5"/>
      <c r="D1697" s="5"/>
      <c r="E1697" s="5"/>
      <c r="F1697" s="5"/>
      <c r="G1697" s="6"/>
    </row>
    <row r="1698" spans="1:7" ht="12.75" customHeight="1" x14ac:dyDescent="0.3">
      <c r="A1698" s="5"/>
      <c r="B1698" s="5"/>
      <c r="C1698" s="5"/>
      <c r="D1698" s="5"/>
      <c r="F1698" s="5"/>
      <c r="G1698" s="6"/>
    </row>
    <row r="1699" spans="1:7" ht="12.75" customHeight="1" x14ac:dyDescent="0.3">
      <c r="A1699" s="5"/>
      <c r="B1699" s="5"/>
      <c r="C1699" s="5"/>
      <c r="D1699" s="5"/>
      <c r="F1699" s="5"/>
      <c r="G1699" s="6"/>
    </row>
    <row r="1700" spans="1:7" ht="12.75" customHeight="1" x14ac:dyDescent="0.3">
      <c r="A1700" s="5"/>
      <c r="B1700" s="5"/>
      <c r="C1700" s="5"/>
      <c r="D1700" s="5"/>
      <c r="E1700" s="5"/>
      <c r="F1700" s="5"/>
      <c r="G1700" s="6"/>
    </row>
    <row r="1701" spans="1:7" ht="12.75" customHeight="1" x14ac:dyDescent="0.3">
      <c r="A1701" s="5"/>
      <c r="B1701" s="5"/>
      <c r="C1701" s="5"/>
      <c r="D1701" s="5"/>
      <c r="F1701" s="5"/>
      <c r="G1701" s="6"/>
    </row>
    <row r="1702" spans="1:7" ht="12.75" customHeight="1" x14ac:dyDescent="0.3">
      <c r="A1702" s="5"/>
      <c r="B1702" s="5"/>
      <c r="C1702" s="5"/>
      <c r="D1702" s="5"/>
      <c r="E1702" s="5"/>
      <c r="F1702" s="5"/>
      <c r="G1702" s="6"/>
    </row>
    <row r="1703" spans="1:7" ht="12.75" customHeight="1" x14ac:dyDescent="0.3">
      <c r="A1703" s="5"/>
      <c r="B1703" s="5"/>
      <c r="C1703" s="5"/>
      <c r="D1703" s="5"/>
      <c r="E1703" s="5"/>
      <c r="F1703" s="5"/>
      <c r="G1703" s="6"/>
    </row>
    <row r="1704" spans="1:7" ht="12.75" customHeight="1" x14ac:dyDescent="0.3">
      <c r="A1704" s="5"/>
      <c r="B1704" s="5"/>
      <c r="C1704" s="5"/>
      <c r="D1704" s="5"/>
      <c r="E1704" s="5"/>
      <c r="F1704" s="5"/>
      <c r="G1704" s="6"/>
    </row>
    <row r="1705" spans="1:7" ht="12.75" customHeight="1" x14ac:dyDescent="0.3">
      <c r="A1705" s="5"/>
      <c r="B1705" s="5"/>
      <c r="C1705" s="5"/>
      <c r="D1705" s="5"/>
      <c r="F1705" s="5"/>
      <c r="G1705" s="6"/>
    </row>
    <row r="1706" spans="1:7" ht="12.75" customHeight="1" x14ac:dyDescent="0.3">
      <c r="A1706" s="5"/>
      <c r="B1706" s="5"/>
      <c r="C1706" s="5"/>
      <c r="D1706" s="5"/>
      <c r="F1706" s="5"/>
      <c r="G1706" s="6"/>
    </row>
    <row r="1707" spans="1:7" ht="12.75" customHeight="1" x14ac:dyDescent="0.3">
      <c r="A1707" s="5"/>
      <c r="B1707" s="5"/>
      <c r="C1707" s="5"/>
      <c r="D1707" s="5"/>
      <c r="E1707" s="5"/>
      <c r="F1707" s="5"/>
      <c r="G1707" s="6"/>
    </row>
    <row r="1708" spans="1:7" ht="12.75" customHeight="1" x14ac:dyDescent="0.3">
      <c r="A1708" s="5"/>
      <c r="B1708" s="5"/>
      <c r="C1708" s="5"/>
      <c r="D1708" s="5"/>
      <c r="F1708" s="5"/>
      <c r="G1708" s="6"/>
    </row>
    <row r="1709" spans="1:7" ht="12.75" customHeight="1" x14ac:dyDescent="0.3">
      <c r="A1709" s="5"/>
      <c r="B1709" s="5"/>
      <c r="C1709" s="5"/>
      <c r="D1709" s="5"/>
      <c r="F1709" s="5"/>
      <c r="G1709" s="6"/>
    </row>
    <row r="1710" spans="1:7" ht="12.75" customHeight="1" x14ac:dyDescent="0.3">
      <c r="A1710" s="5"/>
      <c r="B1710" s="5"/>
      <c r="C1710" s="5"/>
      <c r="D1710" s="5"/>
      <c r="F1710" s="5"/>
      <c r="G1710" s="6"/>
    </row>
    <row r="1711" spans="1:7" ht="12.75" customHeight="1" x14ac:dyDescent="0.3">
      <c r="A1711" s="5"/>
      <c r="B1711" s="5"/>
      <c r="C1711" s="5"/>
      <c r="D1711" s="5"/>
      <c r="E1711" s="5"/>
      <c r="F1711" s="5"/>
      <c r="G1711" s="6"/>
    </row>
    <row r="1712" spans="1:7" ht="12.75" customHeight="1" x14ac:dyDescent="0.3">
      <c r="A1712" s="5"/>
      <c r="B1712" s="5"/>
      <c r="C1712" s="5"/>
      <c r="D1712" s="5"/>
      <c r="F1712" s="5"/>
      <c r="G1712" s="6"/>
    </row>
    <row r="1713" spans="1:7" ht="12.75" customHeight="1" x14ac:dyDescent="0.3">
      <c r="A1713" s="5"/>
      <c r="B1713" s="5"/>
      <c r="C1713" s="5"/>
      <c r="D1713" s="5"/>
      <c r="E1713" s="5"/>
      <c r="F1713" s="5"/>
      <c r="G1713" s="6"/>
    </row>
    <row r="1714" spans="1:7" ht="12.75" customHeight="1" x14ac:dyDescent="0.3">
      <c r="A1714" s="5"/>
      <c r="B1714" s="5"/>
      <c r="C1714" s="5"/>
      <c r="D1714" s="5"/>
      <c r="E1714" s="5"/>
      <c r="F1714" s="5"/>
      <c r="G1714" s="6"/>
    </row>
    <row r="1715" spans="1:7" ht="12.75" customHeight="1" x14ac:dyDescent="0.3">
      <c r="A1715" s="5"/>
      <c r="B1715" s="5"/>
      <c r="C1715" s="5"/>
      <c r="D1715" s="5"/>
      <c r="F1715" s="5"/>
      <c r="G1715" s="6"/>
    </row>
    <row r="1716" spans="1:7" ht="12.75" customHeight="1" x14ac:dyDescent="0.3">
      <c r="A1716" s="5"/>
      <c r="B1716" s="5"/>
      <c r="C1716" s="5"/>
      <c r="D1716" s="5"/>
      <c r="F1716" s="5"/>
      <c r="G1716" s="6"/>
    </row>
    <row r="1717" spans="1:7" ht="12.75" customHeight="1" x14ac:dyDescent="0.3">
      <c r="A1717" s="5"/>
      <c r="B1717" s="5"/>
      <c r="C1717" s="5"/>
      <c r="D1717" s="5"/>
      <c r="E1717" s="5"/>
      <c r="F1717" s="5"/>
      <c r="G1717" s="6"/>
    </row>
    <row r="1718" spans="1:7" ht="12.75" customHeight="1" x14ac:dyDescent="0.3">
      <c r="A1718" s="5"/>
      <c r="B1718" s="5"/>
      <c r="C1718" s="5"/>
      <c r="D1718" s="5"/>
      <c r="E1718" s="5"/>
      <c r="F1718" s="5"/>
      <c r="G1718" s="6"/>
    </row>
    <row r="1719" spans="1:7" ht="12.75" customHeight="1" x14ac:dyDescent="0.3">
      <c r="A1719" s="5"/>
      <c r="B1719" s="5"/>
      <c r="C1719" s="5"/>
      <c r="D1719" s="5"/>
      <c r="F1719" s="5"/>
      <c r="G1719" s="6"/>
    </row>
    <row r="1720" spans="1:7" ht="12.75" customHeight="1" x14ac:dyDescent="0.3">
      <c r="A1720" s="5"/>
      <c r="B1720" s="5"/>
      <c r="C1720" s="5"/>
      <c r="D1720" s="5"/>
      <c r="E1720" s="5"/>
      <c r="F1720" s="5"/>
      <c r="G1720" s="6"/>
    </row>
    <row r="1721" spans="1:7" ht="12.75" customHeight="1" x14ac:dyDescent="0.3">
      <c r="A1721" s="5"/>
      <c r="B1721" s="5"/>
      <c r="C1721" s="5"/>
      <c r="D1721" s="5"/>
      <c r="F1721" s="5"/>
      <c r="G1721" s="6"/>
    </row>
    <row r="1722" spans="1:7" ht="12.75" customHeight="1" x14ac:dyDescent="0.3">
      <c r="A1722" s="5"/>
      <c r="B1722" s="5"/>
      <c r="C1722" s="5"/>
      <c r="D1722" s="5"/>
      <c r="E1722" s="5"/>
      <c r="F1722" s="5"/>
      <c r="G1722" s="6"/>
    </row>
    <row r="1723" spans="1:7" ht="12.75" customHeight="1" x14ac:dyDescent="0.3">
      <c r="A1723" s="5"/>
      <c r="B1723" s="5"/>
      <c r="C1723" s="5"/>
      <c r="D1723" s="5"/>
      <c r="F1723" s="5"/>
      <c r="G1723" s="6"/>
    </row>
    <row r="1724" spans="1:7" ht="12.75" customHeight="1" x14ac:dyDescent="0.3">
      <c r="A1724" s="5"/>
      <c r="B1724" s="5"/>
      <c r="C1724" s="5"/>
      <c r="D1724" s="5"/>
      <c r="F1724" s="5"/>
      <c r="G1724" s="6"/>
    </row>
    <row r="1725" spans="1:7" ht="12.75" customHeight="1" x14ac:dyDescent="0.3">
      <c r="A1725" s="5"/>
      <c r="B1725" s="5"/>
      <c r="C1725" s="5"/>
      <c r="D1725" s="5"/>
      <c r="F1725" s="5"/>
      <c r="G1725" s="6"/>
    </row>
    <row r="1726" spans="1:7" ht="12.75" customHeight="1" x14ac:dyDescent="0.3">
      <c r="A1726" s="5"/>
      <c r="B1726" s="5"/>
      <c r="C1726" s="5"/>
      <c r="D1726" s="5"/>
      <c r="E1726" s="5"/>
      <c r="F1726" s="5"/>
      <c r="G1726" s="6"/>
    </row>
    <row r="1727" spans="1:7" ht="12.75" customHeight="1" x14ac:dyDescent="0.3">
      <c r="A1727" s="5"/>
      <c r="B1727" s="5"/>
      <c r="C1727" s="5"/>
      <c r="D1727" s="5"/>
      <c r="F1727" s="5"/>
      <c r="G1727" s="6"/>
    </row>
    <row r="1728" spans="1:7" ht="12.75" customHeight="1" x14ac:dyDescent="0.3">
      <c r="A1728" s="5"/>
      <c r="B1728" s="5"/>
      <c r="C1728" s="5"/>
      <c r="D1728" s="5"/>
      <c r="F1728" s="5"/>
      <c r="G1728" s="6"/>
    </row>
    <row r="1729" spans="1:7" ht="12.75" customHeight="1" x14ac:dyDescent="0.3">
      <c r="A1729" s="5"/>
      <c r="B1729" s="5"/>
      <c r="C1729" s="5"/>
      <c r="D1729" s="5"/>
      <c r="F1729" s="5"/>
      <c r="G1729" s="6"/>
    </row>
    <row r="1730" spans="1:7" ht="12.75" customHeight="1" x14ac:dyDescent="0.3">
      <c r="A1730" s="5"/>
      <c r="B1730" s="5"/>
      <c r="C1730" s="5"/>
      <c r="D1730" s="5"/>
      <c r="E1730" s="5"/>
      <c r="F1730" s="5"/>
      <c r="G1730" s="6"/>
    </row>
    <row r="1731" spans="1:7" ht="12.75" customHeight="1" x14ac:dyDescent="0.3">
      <c r="A1731" s="5"/>
      <c r="B1731" s="5"/>
      <c r="C1731" s="5"/>
      <c r="D1731" s="5"/>
      <c r="F1731" s="5"/>
      <c r="G1731" s="6"/>
    </row>
    <row r="1732" spans="1:7" ht="12.75" customHeight="1" x14ac:dyDescent="0.3">
      <c r="A1732" s="5"/>
      <c r="B1732" s="5"/>
      <c r="C1732" s="5"/>
      <c r="D1732" s="5"/>
      <c r="E1732" s="5"/>
      <c r="F1732" s="5"/>
      <c r="G1732" s="6"/>
    </row>
    <row r="1733" spans="1:7" ht="12.75" customHeight="1" x14ac:dyDescent="0.3">
      <c r="A1733" s="5"/>
      <c r="B1733" s="5"/>
      <c r="C1733" s="5"/>
      <c r="D1733" s="5"/>
      <c r="F1733" s="5"/>
      <c r="G1733" s="6"/>
    </row>
    <row r="1734" spans="1:7" ht="12.75" customHeight="1" x14ac:dyDescent="0.3">
      <c r="A1734" s="5"/>
      <c r="B1734" s="5"/>
      <c r="C1734" s="5"/>
      <c r="D1734" s="5"/>
      <c r="E1734" s="5"/>
      <c r="F1734" s="5"/>
      <c r="G1734" s="6"/>
    </row>
    <row r="1735" spans="1:7" ht="12.75" customHeight="1" x14ac:dyDescent="0.3">
      <c r="A1735" s="5"/>
      <c r="B1735" s="5"/>
      <c r="C1735" s="5"/>
      <c r="D1735" s="5"/>
      <c r="F1735" s="5"/>
      <c r="G1735" s="6"/>
    </row>
    <row r="1736" spans="1:7" ht="12.75" customHeight="1" x14ac:dyDescent="0.3">
      <c r="A1736" s="5"/>
      <c r="B1736" s="5"/>
      <c r="C1736" s="5"/>
      <c r="D1736" s="5"/>
      <c r="F1736" s="5"/>
      <c r="G1736" s="6"/>
    </row>
    <row r="1737" spans="1:7" ht="12.75" customHeight="1" x14ac:dyDescent="0.3">
      <c r="A1737" s="5"/>
      <c r="B1737" s="5"/>
      <c r="C1737" s="5"/>
      <c r="D1737" s="5"/>
      <c r="F1737" s="5"/>
      <c r="G1737" s="6"/>
    </row>
    <row r="1738" spans="1:7" ht="12.75" customHeight="1" x14ac:dyDescent="0.3">
      <c r="A1738" s="5"/>
      <c r="B1738" s="5"/>
      <c r="C1738" s="5"/>
      <c r="D1738" s="5"/>
      <c r="E1738" s="5"/>
      <c r="F1738" s="5"/>
      <c r="G1738" s="6"/>
    </row>
    <row r="1739" spans="1:7" ht="12.75" customHeight="1" x14ac:dyDescent="0.3">
      <c r="A1739" s="5"/>
      <c r="B1739" s="5"/>
      <c r="C1739" s="5"/>
      <c r="D1739" s="5"/>
      <c r="E1739" s="5"/>
      <c r="F1739" s="5"/>
      <c r="G1739" s="6"/>
    </row>
    <row r="1740" spans="1:7" ht="12.75" customHeight="1" x14ac:dyDescent="0.3">
      <c r="A1740" s="5"/>
      <c r="B1740" s="5"/>
      <c r="C1740" s="5"/>
      <c r="D1740" s="5"/>
      <c r="F1740" s="5"/>
      <c r="G1740" s="6"/>
    </row>
    <row r="1741" spans="1:7" ht="12.75" customHeight="1" x14ac:dyDescent="0.3">
      <c r="A1741" s="5"/>
      <c r="B1741" s="5"/>
      <c r="C1741" s="5"/>
      <c r="D1741" s="5"/>
      <c r="E1741" s="5"/>
      <c r="F1741" s="5"/>
      <c r="G1741" s="6"/>
    </row>
    <row r="1742" spans="1:7" ht="12.75" customHeight="1" x14ac:dyDescent="0.3">
      <c r="A1742" s="5"/>
      <c r="B1742" s="5"/>
      <c r="C1742" s="5"/>
      <c r="D1742" s="5"/>
      <c r="E1742" s="5"/>
      <c r="F1742" s="5"/>
      <c r="G1742" s="6"/>
    </row>
    <row r="1743" spans="1:7" ht="12.75" customHeight="1" x14ac:dyDescent="0.3">
      <c r="A1743" s="5"/>
      <c r="B1743" s="5"/>
      <c r="C1743" s="5"/>
      <c r="D1743" s="5"/>
      <c r="F1743" s="5"/>
      <c r="G1743" s="6"/>
    </row>
    <row r="1744" spans="1:7" ht="12.75" customHeight="1" x14ac:dyDescent="0.3">
      <c r="A1744" s="5"/>
      <c r="B1744" s="5"/>
      <c r="C1744" s="5"/>
      <c r="D1744" s="5"/>
      <c r="E1744" s="5"/>
      <c r="F1744" s="5"/>
      <c r="G1744" s="6"/>
    </row>
    <row r="1745" spans="1:7" ht="12.75" customHeight="1" x14ac:dyDescent="0.3">
      <c r="A1745" s="5"/>
      <c r="B1745" s="5"/>
      <c r="C1745" s="5"/>
      <c r="D1745" s="5"/>
      <c r="F1745" s="5"/>
      <c r="G1745" s="6"/>
    </row>
    <row r="1746" spans="1:7" ht="12.75" customHeight="1" x14ac:dyDescent="0.3">
      <c r="A1746" s="5"/>
      <c r="B1746" s="5"/>
      <c r="C1746" s="5"/>
      <c r="D1746" s="5"/>
      <c r="E1746" s="5"/>
      <c r="F1746" s="5"/>
      <c r="G1746" s="6"/>
    </row>
    <row r="1747" spans="1:7" ht="12.75" customHeight="1" x14ac:dyDescent="0.3">
      <c r="A1747" s="5"/>
      <c r="B1747" s="5"/>
      <c r="C1747" s="5"/>
      <c r="D1747" s="5"/>
      <c r="F1747" s="5"/>
      <c r="G1747" s="6"/>
    </row>
    <row r="1748" spans="1:7" ht="12.75" customHeight="1" x14ac:dyDescent="0.3">
      <c r="A1748" s="5"/>
      <c r="B1748" s="5"/>
      <c r="C1748" s="5"/>
      <c r="D1748" s="5"/>
      <c r="E1748" s="5"/>
      <c r="F1748" s="5"/>
      <c r="G1748" s="6"/>
    </row>
    <row r="1749" spans="1:7" ht="12.75" customHeight="1" x14ac:dyDescent="0.3">
      <c r="A1749" s="5"/>
      <c r="B1749" s="5"/>
      <c r="C1749" s="5"/>
      <c r="D1749" s="5"/>
      <c r="F1749" s="5"/>
      <c r="G1749" s="6"/>
    </row>
    <row r="1750" spans="1:7" ht="12.75" customHeight="1" x14ac:dyDescent="0.3">
      <c r="A1750" s="5"/>
      <c r="B1750" s="5"/>
      <c r="C1750" s="5"/>
      <c r="D1750" s="5"/>
      <c r="E1750" s="5"/>
      <c r="F1750" s="5"/>
      <c r="G1750" s="6"/>
    </row>
    <row r="1751" spans="1:7" ht="12.75" customHeight="1" x14ac:dyDescent="0.3">
      <c r="A1751" s="5"/>
      <c r="B1751" s="5"/>
      <c r="C1751" s="5"/>
      <c r="D1751" s="5"/>
      <c r="F1751" s="5"/>
      <c r="G1751" s="6"/>
    </row>
    <row r="1752" spans="1:7" ht="12.75" customHeight="1" x14ac:dyDescent="0.3">
      <c r="A1752" s="5"/>
      <c r="B1752" s="5"/>
      <c r="C1752" s="5"/>
      <c r="D1752" s="5"/>
      <c r="F1752" s="5"/>
      <c r="G1752" s="6"/>
    </row>
    <row r="1753" spans="1:7" ht="12.75" customHeight="1" x14ac:dyDescent="0.3">
      <c r="A1753" s="5"/>
      <c r="B1753" s="5"/>
      <c r="C1753" s="5"/>
      <c r="D1753" s="5"/>
      <c r="E1753" s="5"/>
      <c r="F1753" s="5"/>
      <c r="G1753" s="6"/>
    </row>
    <row r="1754" spans="1:7" ht="12.75" customHeight="1" x14ac:dyDescent="0.3">
      <c r="A1754" s="5"/>
      <c r="B1754" s="5"/>
      <c r="C1754" s="5"/>
      <c r="D1754" s="5"/>
      <c r="E1754" s="5"/>
      <c r="F1754" s="5"/>
      <c r="G1754" s="6"/>
    </row>
    <row r="1755" spans="1:7" ht="12.75" customHeight="1" x14ac:dyDescent="0.3">
      <c r="A1755" s="5"/>
      <c r="B1755" s="5"/>
      <c r="C1755" s="5"/>
      <c r="D1755" s="5"/>
      <c r="F1755" s="5"/>
      <c r="G1755" s="6"/>
    </row>
    <row r="1756" spans="1:7" ht="12.75" customHeight="1" x14ac:dyDescent="0.3">
      <c r="A1756" s="5"/>
      <c r="B1756" s="5"/>
      <c r="C1756" s="5"/>
      <c r="D1756" s="5"/>
      <c r="F1756" s="5"/>
      <c r="G1756" s="6"/>
    </row>
    <row r="1757" spans="1:7" ht="12.75" customHeight="1" x14ac:dyDescent="0.3">
      <c r="A1757" s="5"/>
      <c r="B1757" s="5"/>
      <c r="C1757" s="5"/>
      <c r="D1757" s="5"/>
      <c r="E1757" s="5"/>
      <c r="F1757" s="5"/>
      <c r="G1757" s="6"/>
    </row>
    <row r="1758" spans="1:7" ht="12.75" customHeight="1" x14ac:dyDescent="0.3">
      <c r="A1758" s="5"/>
      <c r="B1758" s="5"/>
      <c r="C1758" s="5"/>
      <c r="D1758" s="5"/>
      <c r="F1758" s="5"/>
      <c r="G1758" s="6"/>
    </row>
    <row r="1759" spans="1:7" ht="12.75" customHeight="1" x14ac:dyDescent="0.3">
      <c r="A1759" s="5"/>
      <c r="B1759" s="5"/>
      <c r="C1759" s="5"/>
      <c r="D1759" s="5"/>
      <c r="E1759" s="5"/>
      <c r="F1759" s="5"/>
      <c r="G1759" s="6"/>
    </row>
    <row r="1760" spans="1:7" ht="12.75" customHeight="1" x14ac:dyDescent="0.3">
      <c r="A1760" s="5"/>
      <c r="B1760" s="5"/>
      <c r="C1760" s="5"/>
      <c r="D1760" s="5"/>
      <c r="F1760" s="5"/>
      <c r="G1760" s="6"/>
    </row>
    <row r="1761" spans="1:7" ht="12.75" customHeight="1" x14ac:dyDescent="0.3">
      <c r="A1761" s="5"/>
      <c r="B1761" s="5"/>
      <c r="C1761" s="5"/>
      <c r="D1761" s="5"/>
      <c r="F1761" s="5"/>
      <c r="G1761" s="6"/>
    </row>
    <row r="1762" spans="1:7" ht="12.75" customHeight="1" x14ac:dyDescent="0.3">
      <c r="A1762" s="5"/>
      <c r="B1762" s="5"/>
      <c r="C1762" s="5"/>
      <c r="D1762" s="5"/>
      <c r="E1762" s="5"/>
      <c r="F1762" s="5"/>
      <c r="G1762" s="6"/>
    </row>
    <row r="1763" spans="1:7" ht="12.75" customHeight="1" x14ac:dyDescent="0.3">
      <c r="A1763" s="5"/>
      <c r="B1763" s="5"/>
      <c r="C1763" s="5"/>
      <c r="D1763" s="5"/>
      <c r="F1763" s="5"/>
      <c r="G1763" s="6"/>
    </row>
    <row r="1764" spans="1:7" ht="12.75" customHeight="1" x14ac:dyDescent="0.3">
      <c r="A1764" s="5"/>
      <c r="B1764" s="5"/>
      <c r="C1764" s="5"/>
      <c r="D1764" s="5"/>
      <c r="F1764" s="5"/>
      <c r="G1764" s="6"/>
    </row>
    <row r="1765" spans="1:7" ht="12.75" customHeight="1" x14ac:dyDescent="0.3">
      <c r="A1765" s="5"/>
      <c r="B1765" s="5"/>
      <c r="C1765" s="5"/>
      <c r="D1765" s="5"/>
      <c r="E1765" s="5"/>
      <c r="F1765" s="5"/>
      <c r="G1765" s="6"/>
    </row>
    <row r="1766" spans="1:7" ht="12.75" customHeight="1" x14ac:dyDescent="0.3">
      <c r="A1766" s="5"/>
      <c r="B1766" s="5"/>
      <c r="C1766" s="5"/>
      <c r="D1766" s="5"/>
      <c r="E1766" s="5"/>
      <c r="F1766" s="5"/>
      <c r="G1766" s="6"/>
    </row>
    <row r="1767" spans="1:7" ht="12.75" customHeight="1" x14ac:dyDescent="0.3">
      <c r="A1767" s="5"/>
      <c r="B1767" s="5"/>
      <c r="C1767" s="5"/>
      <c r="D1767" s="5"/>
      <c r="E1767" s="5"/>
      <c r="F1767" s="5"/>
      <c r="G1767" s="6"/>
    </row>
    <row r="1768" spans="1:7" ht="12.75" customHeight="1" x14ac:dyDescent="0.3">
      <c r="A1768" s="5"/>
      <c r="B1768" s="5"/>
      <c r="C1768" s="5"/>
      <c r="D1768" s="5"/>
      <c r="F1768" s="5"/>
      <c r="G1768" s="6"/>
    </row>
    <row r="1769" spans="1:7" ht="12.75" customHeight="1" x14ac:dyDescent="0.3">
      <c r="A1769" s="5"/>
      <c r="B1769" s="5"/>
      <c r="C1769" s="5"/>
      <c r="D1769" s="5"/>
      <c r="E1769" s="5"/>
      <c r="F1769" s="5"/>
      <c r="G1769" s="6"/>
    </row>
    <row r="1770" spans="1:7" ht="12.75" customHeight="1" x14ac:dyDescent="0.3">
      <c r="A1770" s="5"/>
      <c r="B1770" s="5"/>
      <c r="C1770" s="5"/>
      <c r="D1770" s="5"/>
      <c r="E1770" s="5"/>
      <c r="F1770" s="5"/>
      <c r="G1770" s="6"/>
    </row>
    <row r="1771" spans="1:7" ht="12.75" customHeight="1" x14ac:dyDescent="0.3">
      <c r="A1771" s="5"/>
      <c r="B1771" s="5"/>
      <c r="C1771" s="5"/>
      <c r="D1771" s="5"/>
      <c r="E1771" s="5"/>
      <c r="F1771" s="5"/>
      <c r="G1771" s="6"/>
    </row>
    <row r="1772" spans="1:7" ht="12.75" customHeight="1" x14ac:dyDescent="0.3">
      <c r="A1772" s="5"/>
      <c r="B1772" s="5"/>
      <c r="C1772" s="5"/>
      <c r="D1772" s="5"/>
      <c r="F1772" s="5"/>
      <c r="G1772" s="6"/>
    </row>
    <row r="1773" spans="1:7" ht="12.75" customHeight="1" x14ac:dyDescent="0.3">
      <c r="A1773" s="5"/>
      <c r="B1773" s="5"/>
      <c r="C1773" s="5"/>
      <c r="D1773" s="5"/>
      <c r="F1773" s="5"/>
      <c r="G1773" s="6"/>
    </row>
    <row r="1774" spans="1:7" ht="12.75" customHeight="1" x14ac:dyDescent="0.3">
      <c r="A1774" s="5"/>
      <c r="B1774" s="5"/>
      <c r="C1774" s="5"/>
      <c r="D1774" s="5"/>
      <c r="E1774" s="5"/>
      <c r="F1774" s="5"/>
      <c r="G1774" s="6"/>
    </row>
    <row r="1775" spans="1:7" ht="12.75" customHeight="1" x14ac:dyDescent="0.3">
      <c r="A1775" s="5"/>
      <c r="B1775" s="5"/>
      <c r="C1775" s="5"/>
      <c r="D1775" s="5"/>
      <c r="F1775" s="5"/>
      <c r="G1775" s="6"/>
    </row>
    <row r="1776" spans="1:7" ht="12.75" customHeight="1" x14ac:dyDescent="0.3">
      <c r="A1776" s="5"/>
      <c r="B1776" s="5"/>
      <c r="C1776" s="5"/>
      <c r="D1776" s="5"/>
      <c r="E1776" s="5"/>
      <c r="F1776" s="5"/>
      <c r="G1776" s="6"/>
    </row>
    <row r="1777" spans="1:7" ht="12.75" customHeight="1" x14ac:dyDescent="0.3">
      <c r="A1777" s="5"/>
      <c r="B1777" s="5"/>
      <c r="C1777" s="5"/>
      <c r="D1777" s="5"/>
      <c r="F1777" s="5"/>
      <c r="G1777" s="6"/>
    </row>
    <row r="1778" spans="1:7" ht="12.75" customHeight="1" x14ac:dyDescent="0.3">
      <c r="A1778" s="5"/>
      <c r="B1778" s="5"/>
      <c r="C1778" s="5"/>
      <c r="D1778" s="5"/>
      <c r="F1778" s="5"/>
      <c r="G1778" s="6"/>
    </row>
    <row r="1779" spans="1:7" ht="12.75" customHeight="1" x14ac:dyDescent="0.3">
      <c r="A1779" s="5"/>
      <c r="B1779" s="5"/>
      <c r="C1779" s="5"/>
      <c r="D1779" s="5"/>
      <c r="F1779" s="5"/>
      <c r="G1779" s="6"/>
    </row>
    <row r="1780" spans="1:7" ht="12.75" customHeight="1" x14ac:dyDescent="0.3">
      <c r="A1780" s="5"/>
      <c r="B1780" s="5"/>
      <c r="C1780" s="5"/>
      <c r="D1780" s="5"/>
      <c r="E1780" s="5"/>
      <c r="F1780" s="5"/>
      <c r="G1780" s="6"/>
    </row>
    <row r="1781" spans="1:7" ht="12.75" customHeight="1" x14ac:dyDescent="0.3">
      <c r="A1781" s="5"/>
      <c r="B1781" s="5"/>
      <c r="C1781" s="5"/>
      <c r="D1781" s="5"/>
      <c r="F1781" s="5"/>
      <c r="G1781" s="6"/>
    </row>
    <row r="1782" spans="1:7" ht="12.75" customHeight="1" x14ac:dyDescent="0.3">
      <c r="A1782" s="5"/>
      <c r="B1782" s="5"/>
      <c r="C1782" s="5"/>
      <c r="D1782" s="5"/>
      <c r="E1782" s="5"/>
      <c r="F1782" s="5"/>
      <c r="G1782" s="6"/>
    </row>
    <row r="1783" spans="1:7" ht="12.75" customHeight="1" x14ac:dyDescent="0.3">
      <c r="A1783" s="5"/>
      <c r="B1783" s="5"/>
      <c r="C1783" s="5"/>
      <c r="D1783" s="5"/>
      <c r="F1783" s="5"/>
      <c r="G1783" s="6"/>
    </row>
    <row r="1784" spans="1:7" ht="12.75" customHeight="1" x14ac:dyDescent="0.3">
      <c r="A1784" s="5"/>
      <c r="B1784" s="5"/>
      <c r="C1784" s="5"/>
      <c r="D1784" s="5"/>
      <c r="F1784" s="5"/>
      <c r="G1784" s="6"/>
    </row>
    <row r="1785" spans="1:7" ht="12.75" customHeight="1" x14ac:dyDescent="0.3">
      <c r="A1785" s="5"/>
      <c r="B1785" s="5"/>
      <c r="C1785" s="5"/>
      <c r="D1785" s="5"/>
      <c r="F1785" s="5"/>
      <c r="G1785" s="6"/>
    </row>
    <row r="1786" spans="1:7" ht="12.75" customHeight="1" x14ac:dyDescent="0.3">
      <c r="A1786" s="5"/>
      <c r="B1786" s="5"/>
      <c r="C1786" s="5"/>
      <c r="D1786" s="5"/>
      <c r="E1786" s="5"/>
      <c r="F1786" s="5"/>
      <c r="G1786" s="6"/>
    </row>
    <row r="1787" spans="1:7" ht="12.75" customHeight="1" x14ac:dyDescent="0.3">
      <c r="A1787" s="5"/>
      <c r="B1787" s="5"/>
      <c r="C1787" s="5"/>
      <c r="D1787" s="5"/>
      <c r="F1787" s="5"/>
      <c r="G1787" s="6"/>
    </row>
    <row r="1788" spans="1:7" ht="12.75" customHeight="1" x14ac:dyDescent="0.3">
      <c r="A1788" s="5"/>
      <c r="B1788" s="5"/>
      <c r="C1788" s="5"/>
      <c r="D1788" s="5"/>
      <c r="F1788" s="5"/>
      <c r="G1788" s="6"/>
    </row>
    <row r="1789" spans="1:7" ht="12.75" customHeight="1" x14ac:dyDescent="0.3">
      <c r="A1789" s="5"/>
      <c r="B1789" s="5"/>
      <c r="C1789" s="5"/>
      <c r="D1789" s="5"/>
      <c r="E1789" s="5"/>
      <c r="F1789" s="5"/>
      <c r="G1789" s="6"/>
    </row>
    <row r="1790" spans="1:7" ht="12.75" customHeight="1" x14ac:dyDescent="0.3">
      <c r="A1790" s="5"/>
      <c r="B1790" s="5"/>
      <c r="C1790" s="5"/>
      <c r="D1790" s="5"/>
      <c r="F1790" s="5"/>
      <c r="G1790" s="6"/>
    </row>
    <row r="1791" spans="1:7" ht="12.75" customHeight="1" x14ac:dyDescent="0.3">
      <c r="A1791" s="5"/>
      <c r="B1791" s="5"/>
      <c r="C1791" s="5"/>
      <c r="D1791" s="5"/>
      <c r="E1791" s="5"/>
      <c r="F1791" s="5"/>
      <c r="G1791" s="6"/>
    </row>
    <row r="1792" spans="1:7" ht="12.75" customHeight="1" x14ac:dyDescent="0.3">
      <c r="A1792" s="5"/>
      <c r="B1792" s="5"/>
      <c r="C1792" s="5"/>
      <c r="D1792" s="5"/>
      <c r="E1792" s="5"/>
      <c r="F1792" s="5"/>
      <c r="G1792" s="6"/>
    </row>
    <row r="1793" spans="1:7" ht="12.75" customHeight="1" x14ac:dyDescent="0.3">
      <c r="A1793" s="5"/>
      <c r="B1793" s="5"/>
      <c r="C1793" s="5"/>
      <c r="D1793" s="5"/>
      <c r="E1793" s="5"/>
      <c r="F1793" s="5"/>
      <c r="G1793" s="6"/>
    </row>
    <row r="1794" spans="1:7" ht="12.75" customHeight="1" x14ac:dyDescent="0.3">
      <c r="A1794" s="5"/>
      <c r="B1794" s="5"/>
      <c r="C1794" s="5"/>
      <c r="D1794" s="5"/>
      <c r="F1794" s="5"/>
      <c r="G1794" s="6"/>
    </row>
    <row r="1795" spans="1:7" ht="12.75" customHeight="1" x14ac:dyDescent="0.3">
      <c r="A1795" s="5"/>
      <c r="B1795" s="5"/>
      <c r="C1795" s="5"/>
      <c r="D1795" s="5"/>
      <c r="F1795" s="5"/>
      <c r="G1795" s="6"/>
    </row>
    <row r="1796" spans="1:7" ht="12.75" customHeight="1" x14ac:dyDescent="0.3">
      <c r="A1796" s="5"/>
      <c r="B1796" s="5"/>
      <c r="C1796" s="5"/>
      <c r="D1796" s="5"/>
      <c r="E1796" s="5"/>
      <c r="F1796" s="5"/>
      <c r="G1796" s="6"/>
    </row>
    <row r="1797" spans="1:7" ht="12.75" customHeight="1" x14ac:dyDescent="0.3">
      <c r="A1797" s="5"/>
      <c r="B1797" s="5"/>
      <c r="C1797" s="5"/>
      <c r="D1797" s="5"/>
      <c r="F1797" s="5"/>
      <c r="G1797" s="6"/>
    </row>
    <row r="1798" spans="1:7" ht="12.75" customHeight="1" x14ac:dyDescent="0.3">
      <c r="A1798" s="5"/>
      <c r="B1798" s="5"/>
      <c r="C1798" s="5"/>
      <c r="D1798" s="5"/>
      <c r="F1798" s="5"/>
      <c r="G1798" s="6"/>
    </row>
    <row r="1799" spans="1:7" ht="12.75" customHeight="1" x14ac:dyDescent="0.3">
      <c r="A1799" s="5"/>
      <c r="B1799" s="5"/>
      <c r="C1799" s="5"/>
      <c r="D1799" s="5"/>
      <c r="E1799" s="5"/>
      <c r="F1799" s="5"/>
      <c r="G1799" s="6"/>
    </row>
    <row r="1800" spans="1:7" ht="12.75" customHeight="1" x14ac:dyDescent="0.3">
      <c r="A1800" s="5"/>
      <c r="B1800" s="5"/>
      <c r="C1800" s="5"/>
      <c r="D1800" s="5"/>
      <c r="F1800" s="5"/>
      <c r="G1800" s="6"/>
    </row>
    <row r="1801" spans="1:7" ht="12.75" customHeight="1" x14ac:dyDescent="0.3">
      <c r="A1801" s="5"/>
      <c r="B1801" s="5"/>
      <c r="C1801" s="5"/>
      <c r="D1801" s="5"/>
      <c r="E1801" s="5"/>
      <c r="F1801" s="5"/>
      <c r="G1801" s="6"/>
    </row>
    <row r="1802" spans="1:7" ht="12.75" customHeight="1" x14ac:dyDescent="0.3">
      <c r="A1802" s="5"/>
      <c r="B1802" s="5"/>
      <c r="C1802" s="5"/>
      <c r="D1802" s="5"/>
      <c r="F1802" s="5"/>
      <c r="G1802" s="6"/>
    </row>
    <row r="1803" spans="1:7" ht="12.75" customHeight="1" x14ac:dyDescent="0.3">
      <c r="A1803" s="5"/>
      <c r="B1803" s="5"/>
      <c r="C1803" s="5"/>
      <c r="D1803" s="5"/>
      <c r="E1803" s="5"/>
      <c r="F1803" s="5"/>
      <c r="G1803" s="6"/>
    </row>
    <row r="1804" spans="1:7" ht="12.75" customHeight="1" x14ac:dyDescent="0.3">
      <c r="A1804" s="5"/>
      <c r="B1804" s="5"/>
      <c r="C1804" s="5"/>
      <c r="D1804" s="5"/>
      <c r="F1804" s="5"/>
      <c r="G1804" s="6"/>
    </row>
    <row r="1805" spans="1:7" ht="12.75" customHeight="1" x14ac:dyDescent="0.3">
      <c r="A1805" s="5"/>
      <c r="B1805" s="5"/>
      <c r="C1805" s="5"/>
      <c r="D1805" s="5"/>
      <c r="F1805" s="5"/>
      <c r="G1805" s="6"/>
    </row>
    <row r="1806" spans="1:7" ht="12.75" customHeight="1" x14ac:dyDescent="0.3">
      <c r="A1806" s="5"/>
      <c r="B1806" s="5"/>
      <c r="C1806" s="5"/>
      <c r="D1806" s="5"/>
      <c r="E1806" s="5"/>
      <c r="F1806" s="5"/>
      <c r="G1806" s="6"/>
    </row>
    <row r="1807" spans="1:7" ht="12.75" customHeight="1" x14ac:dyDescent="0.3">
      <c r="A1807" s="5"/>
      <c r="B1807" s="5"/>
      <c r="C1807" s="5"/>
      <c r="D1807" s="5"/>
      <c r="F1807" s="5"/>
      <c r="G1807" s="6"/>
    </row>
    <row r="1808" spans="1:7" ht="12.75" customHeight="1" x14ac:dyDescent="0.3">
      <c r="A1808" s="5"/>
      <c r="B1808" s="5"/>
      <c r="C1808" s="5"/>
      <c r="D1808" s="5"/>
      <c r="F1808" s="5"/>
      <c r="G1808" s="6"/>
    </row>
    <row r="1809" spans="1:7" ht="12.75" customHeight="1" x14ac:dyDescent="0.3">
      <c r="A1809" s="5"/>
      <c r="B1809" s="5"/>
      <c r="C1809" s="5"/>
      <c r="D1809" s="5"/>
      <c r="E1809" s="5"/>
      <c r="F1809" s="5"/>
      <c r="G1809" s="6"/>
    </row>
    <row r="1810" spans="1:7" ht="12.75" customHeight="1" x14ac:dyDescent="0.3">
      <c r="A1810" s="5"/>
      <c r="B1810" s="5"/>
      <c r="C1810" s="5"/>
      <c r="D1810" s="5"/>
      <c r="F1810" s="5"/>
      <c r="G1810" s="6"/>
    </row>
    <row r="1811" spans="1:7" ht="12.75" customHeight="1" x14ac:dyDescent="0.3">
      <c r="A1811" s="5"/>
      <c r="B1811" s="5"/>
      <c r="C1811" s="5"/>
      <c r="D1811" s="5"/>
      <c r="F1811" s="5"/>
      <c r="G1811" s="6"/>
    </row>
    <row r="1812" spans="1:7" ht="12.75" customHeight="1" x14ac:dyDescent="0.3">
      <c r="A1812" s="5"/>
      <c r="B1812" s="5"/>
      <c r="C1812" s="5"/>
      <c r="D1812" s="5"/>
      <c r="E1812" s="5"/>
      <c r="F1812" s="5"/>
      <c r="G1812" s="6"/>
    </row>
    <row r="1813" spans="1:7" ht="12.75" customHeight="1" x14ac:dyDescent="0.3">
      <c r="A1813" s="5"/>
      <c r="B1813" s="5"/>
      <c r="C1813" s="5"/>
      <c r="D1813" s="5"/>
      <c r="E1813" s="5"/>
      <c r="F1813" s="5"/>
      <c r="G1813" s="6"/>
    </row>
    <row r="1814" spans="1:7" ht="12.75" customHeight="1" x14ac:dyDescent="0.3">
      <c r="A1814" s="5"/>
      <c r="B1814" s="5"/>
      <c r="C1814" s="5"/>
      <c r="D1814" s="5"/>
      <c r="F1814" s="5"/>
      <c r="G1814" s="6"/>
    </row>
    <row r="1815" spans="1:7" ht="12.75" customHeight="1" x14ac:dyDescent="0.3">
      <c r="A1815" s="5"/>
      <c r="B1815" s="5"/>
      <c r="C1815" s="5"/>
      <c r="D1815" s="5"/>
      <c r="F1815" s="5"/>
      <c r="G1815" s="6"/>
    </row>
    <row r="1816" spans="1:7" ht="12.75" customHeight="1" x14ac:dyDescent="0.3">
      <c r="A1816" s="5"/>
      <c r="B1816" s="5"/>
      <c r="C1816" s="5"/>
      <c r="D1816" s="5"/>
      <c r="E1816" s="5"/>
      <c r="F1816" s="5"/>
      <c r="G1816" s="6"/>
    </row>
    <row r="1817" spans="1:7" ht="12.75" customHeight="1" x14ac:dyDescent="0.3">
      <c r="A1817" s="5"/>
      <c r="B1817" s="5"/>
      <c r="C1817" s="5"/>
      <c r="D1817" s="5"/>
      <c r="F1817" s="5"/>
      <c r="G1817" s="6"/>
    </row>
    <row r="1818" spans="1:7" ht="12.75" customHeight="1" x14ac:dyDescent="0.3">
      <c r="A1818" s="5"/>
      <c r="B1818" s="5"/>
      <c r="C1818" s="5"/>
      <c r="D1818" s="5"/>
      <c r="E1818" s="5"/>
      <c r="F1818" s="5"/>
      <c r="G1818" s="6"/>
    </row>
    <row r="1819" spans="1:7" ht="12.75" customHeight="1" x14ac:dyDescent="0.3">
      <c r="A1819" s="5"/>
      <c r="B1819" s="5"/>
      <c r="C1819" s="5"/>
      <c r="D1819" s="5"/>
      <c r="F1819" s="5"/>
      <c r="G1819" s="6"/>
    </row>
    <row r="1820" spans="1:7" ht="12.75" customHeight="1" x14ac:dyDescent="0.3">
      <c r="A1820" s="5"/>
      <c r="B1820" s="5"/>
      <c r="C1820" s="5"/>
      <c r="D1820" s="5"/>
      <c r="F1820" s="5"/>
      <c r="G1820" s="6"/>
    </row>
    <row r="1821" spans="1:7" ht="12.75" customHeight="1" x14ac:dyDescent="0.3">
      <c r="A1821" s="5"/>
      <c r="B1821" s="5"/>
      <c r="C1821" s="5"/>
      <c r="D1821" s="5"/>
      <c r="F1821" s="5"/>
      <c r="G1821" s="6"/>
    </row>
    <row r="1822" spans="1:7" ht="12.75" customHeight="1" x14ac:dyDescent="0.3">
      <c r="A1822" s="5"/>
      <c r="B1822" s="5"/>
      <c r="C1822" s="5"/>
      <c r="D1822" s="5"/>
      <c r="F1822" s="5"/>
      <c r="G1822" s="6"/>
    </row>
    <row r="1823" spans="1:7" ht="12.75" customHeight="1" x14ac:dyDescent="0.3">
      <c r="A1823" s="5"/>
      <c r="B1823" s="5"/>
      <c r="C1823" s="5"/>
      <c r="D1823" s="5"/>
      <c r="F1823" s="5"/>
      <c r="G1823" s="6"/>
    </row>
    <row r="1824" spans="1:7" ht="12.75" customHeight="1" x14ac:dyDescent="0.3">
      <c r="A1824" s="5"/>
      <c r="B1824" s="5"/>
      <c r="C1824" s="5"/>
      <c r="D1824" s="5"/>
      <c r="F1824" s="5"/>
      <c r="G1824" s="6"/>
    </row>
    <row r="1825" spans="1:7" ht="12.75" customHeight="1" x14ac:dyDescent="0.3">
      <c r="A1825" s="5"/>
      <c r="B1825" s="5"/>
      <c r="C1825" s="5"/>
      <c r="D1825" s="5"/>
      <c r="E1825" s="5"/>
      <c r="F1825" s="5"/>
      <c r="G1825" s="6"/>
    </row>
    <row r="1826" spans="1:7" ht="12.75" customHeight="1" x14ac:dyDescent="0.3">
      <c r="A1826" s="5"/>
      <c r="B1826" s="5"/>
      <c r="C1826" s="5"/>
      <c r="D1826" s="5"/>
      <c r="E1826" s="5"/>
      <c r="F1826" s="5"/>
      <c r="G1826" s="6"/>
    </row>
    <row r="1827" spans="1:7" ht="12.75" customHeight="1" x14ac:dyDescent="0.3">
      <c r="A1827" s="5"/>
      <c r="B1827" s="5"/>
      <c r="C1827" s="5"/>
      <c r="D1827" s="5"/>
      <c r="E1827" s="5"/>
      <c r="F1827" s="5"/>
      <c r="G1827" s="6"/>
    </row>
    <row r="1828" spans="1:7" ht="12.75" customHeight="1" x14ac:dyDescent="0.3">
      <c r="A1828" s="5"/>
      <c r="B1828" s="5"/>
      <c r="C1828" s="5"/>
      <c r="D1828" s="5"/>
      <c r="E1828" s="5"/>
      <c r="F1828" s="5"/>
      <c r="G1828" s="6"/>
    </row>
    <row r="1829" spans="1:7" ht="12.75" customHeight="1" x14ac:dyDescent="0.3">
      <c r="A1829" s="5"/>
      <c r="B1829" s="5"/>
      <c r="C1829" s="5"/>
      <c r="D1829" s="5"/>
      <c r="F1829" s="5"/>
      <c r="G1829" s="6"/>
    </row>
    <row r="1830" spans="1:7" ht="12.75" customHeight="1" x14ac:dyDescent="0.3">
      <c r="A1830" s="5"/>
      <c r="B1830" s="5"/>
      <c r="C1830" s="5"/>
      <c r="D1830" s="5"/>
      <c r="E1830" s="5"/>
      <c r="F1830" s="5"/>
      <c r="G1830" s="6"/>
    </row>
    <row r="1831" spans="1:7" ht="12.75" customHeight="1" x14ac:dyDescent="0.3">
      <c r="A1831" s="5"/>
      <c r="B1831" s="5"/>
      <c r="C1831" s="5"/>
      <c r="D1831" s="5"/>
      <c r="F1831" s="5"/>
      <c r="G1831" s="6"/>
    </row>
    <row r="1832" spans="1:7" ht="12.75" customHeight="1" x14ac:dyDescent="0.3">
      <c r="A1832" s="5"/>
      <c r="B1832" s="5"/>
      <c r="C1832" s="5"/>
      <c r="D1832" s="5"/>
      <c r="F1832" s="5"/>
      <c r="G1832" s="6"/>
    </row>
    <row r="1833" spans="1:7" ht="12.75" customHeight="1" x14ac:dyDescent="0.3">
      <c r="A1833" s="5"/>
      <c r="B1833" s="5"/>
      <c r="C1833" s="5"/>
      <c r="D1833" s="5"/>
      <c r="E1833" s="5"/>
      <c r="F1833" s="5"/>
      <c r="G1833" s="6"/>
    </row>
    <row r="1834" spans="1:7" ht="12.75" customHeight="1" x14ac:dyDescent="0.3">
      <c r="A1834" s="5"/>
      <c r="B1834" s="5"/>
      <c r="C1834" s="5"/>
      <c r="D1834" s="5"/>
      <c r="F1834" s="5"/>
      <c r="G1834" s="6"/>
    </row>
    <row r="1835" spans="1:7" ht="12.75" customHeight="1" x14ac:dyDescent="0.3">
      <c r="A1835" s="5"/>
      <c r="B1835" s="5"/>
      <c r="C1835" s="5"/>
      <c r="D1835" s="5"/>
      <c r="F1835" s="5"/>
      <c r="G1835" s="6"/>
    </row>
    <row r="1836" spans="1:7" ht="12.75" customHeight="1" x14ac:dyDescent="0.3">
      <c r="A1836" s="5"/>
      <c r="B1836" s="5"/>
      <c r="C1836" s="5"/>
      <c r="D1836" s="5"/>
      <c r="E1836" s="5"/>
      <c r="F1836" s="5"/>
      <c r="G1836" s="6"/>
    </row>
    <row r="1837" spans="1:7" ht="12.75" customHeight="1" x14ac:dyDescent="0.3">
      <c r="A1837" s="5"/>
      <c r="B1837" s="5"/>
      <c r="C1837" s="5"/>
      <c r="D1837" s="5"/>
      <c r="F1837" s="5"/>
      <c r="G1837" s="6"/>
    </row>
    <row r="1838" spans="1:7" ht="12.75" customHeight="1" x14ac:dyDescent="0.3">
      <c r="A1838" s="5"/>
      <c r="B1838" s="5"/>
      <c r="C1838" s="5"/>
      <c r="D1838" s="5"/>
      <c r="E1838" s="5"/>
      <c r="F1838" s="5"/>
      <c r="G1838" s="6"/>
    </row>
    <row r="1839" spans="1:7" ht="12.75" customHeight="1" x14ac:dyDescent="0.3">
      <c r="A1839" s="5"/>
      <c r="B1839" s="5"/>
      <c r="C1839" s="5"/>
      <c r="D1839" s="5"/>
      <c r="F1839" s="5"/>
      <c r="G1839" s="6"/>
    </row>
    <row r="1840" spans="1:7" ht="12.75" customHeight="1" x14ac:dyDescent="0.3">
      <c r="A1840" s="5"/>
      <c r="B1840" s="5"/>
      <c r="C1840" s="5"/>
      <c r="D1840" s="5"/>
      <c r="E1840" s="5"/>
      <c r="F1840" s="5"/>
      <c r="G1840" s="6"/>
    </row>
    <row r="1841" spans="1:7" ht="12.75" customHeight="1" x14ac:dyDescent="0.3">
      <c r="A1841" s="5"/>
      <c r="B1841" s="5"/>
      <c r="C1841" s="5"/>
      <c r="D1841" s="5"/>
      <c r="F1841" s="5"/>
      <c r="G1841" s="6"/>
    </row>
    <row r="1842" spans="1:7" ht="12.75" customHeight="1" x14ac:dyDescent="0.3">
      <c r="A1842" s="5"/>
      <c r="B1842" s="5"/>
      <c r="C1842" s="5"/>
      <c r="D1842" s="5"/>
      <c r="F1842" s="5"/>
      <c r="G1842" s="6"/>
    </row>
    <row r="1843" spans="1:7" ht="12.75" customHeight="1" x14ac:dyDescent="0.3">
      <c r="A1843" s="5"/>
      <c r="B1843" s="5"/>
      <c r="C1843" s="5"/>
      <c r="D1843" s="5"/>
      <c r="E1843" s="5"/>
      <c r="F1843" s="5"/>
      <c r="G1843" s="6"/>
    </row>
    <row r="1844" spans="1:7" ht="12.75" customHeight="1" x14ac:dyDescent="0.3">
      <c r="A1844" s="5"/>
      <c r="B1844" s="5"/>
      <c r="C1844" s="5"/>
      <c r="D1844" s="5"/>
      <c r="F1844" s="5"/>
      <c r="G1844" s="6"/>
    </row>
    <row r="1845" spans="1:7" ht="12.75" customHeight="1" x14ac:dyDescent="0.3">
      <c r="A1845" s="5"/>
      <c r="B1845" s="5"/>
      <c r="C1845" s="5"/>
      <c r="D1845" s="5"/>
      <c r="F1845" s="5"/>
      <c r="G1845" s="6"/>
    </row>
    <row r="1846" spans="1:7" ht="12.75" customHeight="1" x14ac:dyDescent="0.3">
      <c r="A1846" s="5"/>
      <c r="B1846" s="5"/>
      <c r="C1846" s="5"/>
      <c r="D1846" s="5"/>
      <c r="F1846" s="5"/>
      <c r="G1846" s="6"/>
    </row>
    <row r="1847" spans="1:7" ht="12.75" customHeight="1" x14ac:dyDescent="0.3">
      <c r="A1847" s="5"/>
      <c r="B1847" s="5"/>
      <c r="C1847" s="5"/>
      <c r="D1847" s="5"/>
      <c r="E1847" s="5"/>
      <c r="F1847" s="5"/>
      <c r="G1847" s="6"/>
    </row>
    <row r="1848" spans="1:7" ht="12.75" customHeight="1" x14ac:dyDescent="0.3">
      <c r="A1848" s="5"/>
      <c r="B1848" s="5"/>
      <c r="C1848" s="5"/>
      <c r="D1848" s="5"/>
      <c r="F1848" s="5"/>
      <c r="G1848" s="6"/>
    </row>
    <row r="1849" spans="1:7" ht="12.75" customHeight="1" x14ac:dyDescent="0.3">
      <c r="A1849" s="5"/>
      <c r="B1849" s="5"/>
      <c r="C1849" s="5"/>
      <c r="D1849" s="5"/>
      <c r="F1849" s="5"/>
      <c r="G1849" s="6"/>
    </row>
    <row r="1850" spans="1:7" ht="12.75" customHeight="1" x14ac:dyDescent="0.3">
      <c r="A1850" s="5"/>
      <c r="B1850" s="5"/>
      <c r="C1850" s="5"/>
      <c r="D1850" s="5"/>
      <c r="E1850" s="5"/>
      <c r="F1850" s="5"/>
      <c r="G1850" s="6"/>
    </row>
    <row r="1851" spans="1:7" ht="12.75" customHeight="1" x14ac:dyDescent="0.3">
      <c r="A1851" s="5"/>
      <c r="B1851" s="5"/>
      <c r="C1851" s="5"/>
      <c r="D1851" s="5"/>
      <c r="F1851" s="5"/>
      <c r="G1851" s="6"/>
    </row>
    <row r="1852" spans="1:7" ht="12.75" customHeight="1" x14ac:dyDescent="0.3">
      <c r="A1852" s="5"/>
      <c r="B1852" s="5"/>
      <c r="C1852" s="5"/>
      <c r="D1852" s="5"/>
      <c r="E1852" s="5"/>
      <c r="F1852" s="5"/>
      <c r="G1852" s="6"/>
    </row>
    <row r="1853" spans="1:7" ht="12.75" customHeight="1" x14ac:dyDescent="0.3">
      <c r="A1853" s="5"/>
      <c r="B1853" s="5"/>
      <c r="C1853" s="5"/>
      <c r="D1853" s="5"/>
      <c r="F1853" s="5"/>
      <c r="G1853" s="6"/>
    </row>
    <row r="1854" spans="1:7" ht="12.75" customHeight="1" x14ac:dyDescent="0.3">
      <c r="A1854" s="5"/>
      <c r="B1854" s="5"/>
      <c r="C1854" s="5"/>
      <c r="D1854" s="5"/>
      <c r="F1854" s="5"/>
      <c r="G1854" s="6"/>
    </row>
    <row r="1855" spans="1:7" ht="12.75" customHeight="1" x14ac:dyDescent="0.3">
      <c r="A1855" s="5"/>
      <c r="B1855" s="5"/>
      <c r="C1855" s="5"/>
      <c r="D1855" s="5"/>
      <c r="E1855" s="5"/>
      <c r="F1855" s="5"/>
      <c r="G1855" s="6"/>
    </row>
    <row r="1856" spans="1:7" ht="12.75" customHeight="1" x14ac:dyDescent="0.3">
      <c r="A1856" s="5"/>
      <c r="B1856" s="5"/>
      <c r="C1856" s="5"/>
      <c r="D1856" s="5"/>
      <c r="F1856" s="5"/>
      <c r="G1856" s="6"/>
    </row>
    <row r="1857" spans="1:7" ht="12.75" customHeight="1" x14ac:dyDescent="0.3">
      <c r="A1857" s="5"/>
      <c r="B1857" s="5"/>
      <c r="C1857" s="5"/>
      <c r="D1857" s="5"/>
      <c r="E1857" s="5"/>
      <c r="F1857" s="5"/>
      <c r="G1857" s="6"/>
    </row>
    <row r="1858" spans="1:7" ht="12.75" customHeight="1" x14ac:dyDescent="0.3">
      <c r="A1858" s="5"/>
      <c r="B1858" s="5"/>
      <c r="C1858" s="5"/>
      <c r="D1858" s="5"/>
      <c r="E1858" s="5"/>
      <c r="F1858" s="5"/>
      <c r="G1858" s="6"/>
    </row>
    <row r="1859" spans="1:7" ht="12.75" customHeight="1" x14ac:dyDescent="0.3">
      <c r="A1859" s="5"/>
      <c r="B1859" s="5"/>
      <c r="C1859" s="5"/>
      <c r="D1859" s="5"/>
      <c r="F1859" s="5"/>
      <c r="G1859" s="6"/>
    </row>
    <row r="1860" spans="1:7" ht="12.75" customHeight="1" x14ac:dyDescent="0.3">
      <c r="A1860" s="5"/>
      <c r="B1860" s="5"/>
      <c r="C1860" s="5"/>
      <c r="D1860" s="5"/>
      <c r="F1860" s="5"/>
      <c r="G1860" s="6"/>
    </row>
    <row r="1861" spans="1:7" ht="12.75" customHeight="1" x14ac:dyDescent="0.3">
      <c r="A1861" s="5"/>
      <c r="B1861" s="5"/>
      <c r="C1861" s="5"/>
      <c r="D1861" s="5"/>
      <c r="F1861" s="5"/>
      <c r="G1861" s="6"/>
    </row>
    <row r="1862" spans="1:7" ht="12.75" customHeight="1" x14ac:dyDescent="0.3">
      <c r="A1862" s="5"/>
      <c r="B1862" s="5"/>
      <c r="C1862" s="5"/>
      <c r="D1862" s="5"/>
      <c r="E1862" s="5"/>
      <c r="F1862" s="5"/>
      <c r="G1862" s="6"/>
    </row>
    <row r="1863" spans="1:7" ht="12.75" customHeight="1" x14ac:dyDescent="0.3">
      <c r="A1863" s="5"/>
      <c r="B1863" s="5"/>
      <c r="C1863" s="5"/>
      <c r="D1863" s="5"/>
      <c r="E1863" s="5"/>
      <c r="F1863" s="5"/>
      <c r="G1863" s="6"/>
    </row>
    <row r="1864" spans="1:7" ht="12.75" customHeight="1" x14ac:dyDescent="0.3">
      <c r="A1864" s="5"/>
      <c r="B1864" s="5"/>
      <c r="C1864" s="5"/>
      <c r="D1864" s="5"/>
      <c r="F1864" s="5"/>
      <c r="G1864" s="6"/>
    </row>
    <row r="1865" spans="1:7" ht="12.75" customHeight="1" x14ac:dyDescent="0.3">
      <c r="A1865" s="5"/>
      <c r="B1865" s="5"/>
      <c r="C1865" s="5"/>
      <c r="D1865" s="5"/>
      <c r="F1865" s="5"/>
      <c r="G1865" s="6"/>
    </row>
    <row r="1866" spans="1:7" ht="12.75" customHeight="1" x14ac:dyDescent="0.3">
      <c r="A1866" s="5"/>
      <c r="B1866" s="5"/>
      <c r="C1866" s="5"/>
      <c r="D1866" s="5"/>
      <c r="F1866" s="5"/>
      <c r="G1866" s="6"/>
    </row>
    <row r="1867" spans="1:7" ht="12.75" customHeight="1" x14ac:dyDescent="0.3">
      <c r="A1867" s="5"/>
      <c r="B1867" s="5"/>
      <c r="C1867" s="5"/>
      <c r="D1867" s="5"/>
      <c r="E1867" s="5"/>
      <c r="F1867" s="5"/>
      <c r="G1867" s="6"/>
    </row>
    <row r="1868" spans="1:7" ht="12.75" customHeight="1" x14ac:dyDescent="0.3">
      <c r="A1868" s="5"/>
      <c r="B1868" s="5"/>
      <c r="C1868" s="5"/>
      <c r="D1868" s="5"/>
      <c r="F1868" s="5"/>
      <c r="G1868" s="6"/>
    </row>
    <row r="1869" spans="1:7" ht="12.75" customHeight="1" x14ac:dyDescent="0.3">
      <c r="A1869" s="5"/>
      <c r="B1869" s="5"/>
      <c r="C1869" s="5"/>
      <c r="D1869" s="5"/>
      <c r="E1869" s="5"/>
      <c r="F1869" s="5"/>
      <c r="G1869" s="6"/>
    </row>
    <row r="1870" spans="1:7" ht="12.75" customHeight="1" x14ac:dyDescent="0.3">
      <c r="A1870" s="5"/>
      <c r="B1870" s="5"/>
      <c r="C1870" s="5"/>
      <c r="D1870" s="5"/>
      <c r="F1870" s="5"/>
      <c r="G1870" s="6"/>
    </row>
    <row r="1871" spans="1:7" ht="12.75" customHeight="1" x14ac:dyDescent="0.3">
      <c r="A1871" s="5"/>
      <c r="B1871" s="5"/>
      <c r="C1871" s="5"/>
      <c r="D1871" s="5"/>
      <c r="E1871" s="5"/>
      <c r="F1871" s="5"/>
      <c r="G1871" s="6"/>
    </row>
    <row r="1872" spans="1:7" ht="12.75" customHeight="1" x14ac:dyDescent="0.3">
      <c r="A1872" s="5"/>
      <c r="B1872" s="5"/>
      <c r="C1872" s="5"/>
      <c r="D1872" s="5"/>
      <c r="E1872" s="5"/>
      <c r="F1872" s="5"/>
      <c r="G1872" s="6"/>
    </row>
    <row r="1873" spans="1:7" ht="12.75" customHeight="1" x14ac:dyDescent="0.3">
      <c r="A1873" s="5"/>
      <c r="B1873" s="5"/>
      <c r="C1873" s="5"/>
      <c r="D1873" s="5"/>
      <c r="F1873" s="5"/>
      <c r="G1873" s="6"/>
    </row>
    <row r="1874" spans="1:7" ht="12.75" customHeight="1" x14ac:dyDescent="0.3">
      <c r="A1874" s="5"/>
      <c r="B1874" s="5"/>
      <c r="C1874" s="5"/>
      <c r="D1874" s="5"/>
      <c r="F1874" s="5"/>
      <c r="G1874" s="6"/>
    </row>
    <row r="1875" spans="1:7" ht="12.75" customHeight="1" x14ac:dyDescent="0.3">
      <c r="A1875" s="5"/>
      <c r="B1875" s="5"/>
      <c r="C1875" s="5"/>
      <c r="D1875" s="5"/>
      <c r="E1875" s="5"/>
      <c r="F1875" s="5"/>
      <c r="G1875" s="6"/>
    </row>
    <row r="1876" spans="1:7" ht="12.75" customHeight="1" x14ac:dyDescent="0.3">
      <c r="A1876" s="5"/>
      <c r="B1876" s="5"/>
      <c r="C1876" s="5"/>
      <c r="D1876" s="5"/>
      <c r="F1876" s="5"/>
      <c r="G1876" s="6"/>
    </row>
    <row r="1877" spans="1:7" ht="12.75" customHeight="1" x14ac:dyDescent="0.3">
      <c r="A1877" s="5"/>
      <c r="B1877" s="5"/>
      <c r="C1877" s="5"/>
      <c r="D1877" s="5"/>
      <c r="E1877" s="5"/>
      <c r="F1877" s="5"/>
      <c r="G1877" s="6"/>
    </row>
    <row r="1878" spans="1:7" ht="12.75" customHeight="1" x14ac:dyDescent="0.3">
      <c r="A1878" s="5"/>
      <c r="B1878" s="5"/>
      <c r="C1878" s="5"/>
      <c r="D1878" s="5"/>
      <c r="E1878" s="5"/>
      <c r="F1878" s="5"/>
      <c r="G1878" s="6"/>
    </row>
    <row r="1879" spans="1:7" ht="12.75" customHeight="1" x14ac:dyDescent="0.3">
      <c r="A1879" s="5"/>
      <c r="B1879" s="5"/>
      <c r="C1879" s="5"/>
      <c r="D1879" s="5"/>
      <c r="F1879" s="5"/>
      <c r="G1879" s="6"/>
    </row>
    <row r="1880" spans="1:7" ht="12.75" customHeight="1" x14ac:dyDescent="0.3">
      <c r="A1880" s="5"/>
      <c r="B1880" s="5"/>
      <c r="C1880" s="5"/>
      <c r="D1880" s="5"/>
      <c r="E1880" s="5"/>
      <c r="F1880" s="5"/>
      <c r="G1880" s="6"/>
    </row>
    <row r="1881" spans="1:7" ht="12.75" customHeight="1" x14ac:dyDescent="0.3">
      <c r="A1881" s="5"/>
      <c r="B1881" s="5"/>
      <c r="C1881" s="5"/>
      <c r="D1881" s="5"/>
      <c r="F1881" s="5"/>
      <c r="G1881" s="6"/>
    </row>
    <row r="1882" spans="1:7" ht="12.75" customHeight="1" x14ac:dyDescent="0.3">
      <c r="A1882" s="5"/>
      <c r="B1882" s="5"/>
      <c r="C1882" s="5"/>
      <c r="D1882" s="5"/>
      <c r="E1882" s="5"/>
      <c r="F1882" s="5"/>
      <c r="G1882" s="6"/>
    </row>
    <row r="1883" spans="1:7" ht="12.75" customHeight="1" x14ac:dyDescent="0.3">
      <c r="A1883" s="5"/>
      <c r="B1883" s="5"/>
      <c r="C1883" s="5"/>
      <c r="D1883" s="5"/>
      <c r="E1883" s="5"/>
      <c r="F1883" s="5"/>
      <c r="G1883" s="6"/>
    </row>
    <row r="1884" spans="1:7" ht="12.75" customHeight="1" x14ac:dyDescent="0.3">
      <c r="A1884" s="5"/>
      <c r="B1884" s="5"/>
      <c r="C1884" s="5"/>
      <c r="D1884" s="5"/>
      <c r="E1884" s="5"/>
      <c r="F1884" s="5"/>
      <c r="G1884" s="6"/>
    </row>
    <row r="1885" spans="1:7" ht="12.75" customHeight="1" x14ac:dyDescent="0.3">
      <c r="A1885" s="5"/>
      <c r="B1885" s="5"/>
      <c r="C1885" s="5"/>
      <c r="D1885" s="5"/>
      <c r="E1885" s="5"/>
      <c r="F1885" s="5"/>
      <c r="G1885" s="6"/>
    </row>
    <row r="1886" spans="1:7" ht="12.75" customHeight="1" x14ac:dyDescent="0.3">
      <c r="A1886" s="5"/>
      <c r="B1886" s="5"/>
      <c r="C1886" s="5"/>
      <c r="D1886" s="5"/>
      <c r="F1886" s="5"/>
      <c r="G1886" s="6"/>
    </row>
    <row r="1887" spans="1:7" ht="12.75" customHeight="1" x14ac:dyDescent="0.3">
      <c r="A1887" s="5"/>
      <c r="B1887" s="5"/>
      <c r="C1887" s="5"/>
      <c r="D1887" s="5"/>
      <c r="F1887" s="5"/>
      <c r="G1887" s="6"/>
    </row>
    <row r="1888" spans="1:7" ht="12.75" customHeight="1" x14ac:dyDescent="0.3">
      <c r="A1888" s="5"/>
      <c r="B1888" s="5"/>
      <c r="C1888" s="5"/>
      <c r="D1888" s="5"/>
      <c r="F1888" s="5"/>
      <c r="G1888" s="6"/>
    </row>
    <row r="1889" spans="1:7" ht="12.75" customHeight="1" x14ac:dyDescent="0.3">
      <c r="A1889" s="5"/>
      <c r="B1889" s="5"/>
      <c r="C1889" s="5"/>
      <c r="D1889" s="5"/>
      <c r="E1889" s="5"/>
      <c r="F1889" s="5"/>
      <c r="G1889" s="6"/>
    </row>
    <row r="1890" spans="1:7" ht="12.75" customHeight="1" x14ac:dyDescent="0.3">
      <c r="A1890" s="5"/>
      <c r="B1890" s="5"/>
      <c r="C1890" s="5"/>
      <c r="D1890" s="5"/>
      <c r="F1890" s="5"/>
      <c r="G1890" s="6"/>
    </row>
    <row r="1891" spans="1:7" ht="12.75" customHeight="1" x14ac:dyDescent="0.3">
      <c r="A1891" s="5"/>
      <c r="B1891" s="5"/>
      <c r="C1891" s="5"/>
      <c r="D1891" s="5"/>
      <c r="F1891" s="5"/>
      <c r="G1891" s="6"/>
    </row>
    <row r="1892" spans="1:7" ht="12.75" customHeight="1" x14ac:dyDescent="0.3">
      <c r="A1892" s="5"/>
      <c r="B1892" s="5"/>
      <c r="C1892" s="5"/>
      <c r="D1892" s="5"/>
      <c r="F1892" s="5"/>
      <c r="G1892" s="6"/>
    </row>
    <row r="1893" spans="1:7" ht="12.75" customHeight="1" x14ac:dyDescent="0.3">
      <c r="A1893" s="5"/>
      <c r="B1893" s="5"/>
      <c r="C1893" s="5"/>
      <c r="D1893" s="5"/>
      <c r="E1893" s="5"/>
      <c r="F1893" s="5"/>
      <c r="G1893" s="6"/>
    </row>
    <row r="1894" spans="1:7" ht="12.75" customHeight="1" x14ac:dyDescent="0.3">
      <c r="A1894" s="5"/>
      <c r="B1894" s="5"/>
      <c r="C1894" s="5"/>
      <c r="D1894" s="5"/>
      <c r="F1894" s="5"/>
      <c r="G1894" s="6"/>
    </row>
    <row r="1895" spans="1:7" ht="12.75" customHeight="1" x14ac:dyDescent="0.3">
      <c r="A1895" s="5"/>
      <c r="B1895" s="5"/>
      <c r="C1895" s="5"/>
      <c r="D1895" s="5"/>
      <c r="F1895" s="5"/>
      <c r="G1895" s="6"/>
    </row>
    <row r="1896" spans="1:7" ht="12.75" customHeight="1" x14ac:dyDescent="0.3">
      <c r="A1896" s="5"/>
      <c r="B1896" s="5"/>
      <c r="C1896" s="5"/>
      <c r="D1896" s="5"/>
      <c r="F1896" s="5"/>
      <c r="G1896" s="6"/>
    </row>
    <row r="1897" spans="1:7" ht="12.75" customHeight="1" x14ac:dyDescent="0.3">
      <c r="A1897" s="5"/>
      <c r="B1897" s="5"/>
      <c r="C1897" s="5"/>
      <c r="D1897" s="5"/>
      <c r="F1897" s="5"/>
      <c r="G1897" s="6"/>
    </row>
    <row r="1898" spans="1:7" ht="12.75" customHeight="1" x14ac:dyDescent="0.3">
      <c r="A1898" s="5"/>
      <c r="B1898" s="5"/>
      <c r="C1898" s="5"/>
      <c r="D1898" s="5"/>
      <c r="F1898" s="5"/>
      <c r="G1898" s="6"/>
    </row>
    <row r="1899" spans="1:7" ht="12.75" customHeight="1" x14ac:dyDescent="0.3">
      <c r="A1899" s="5"/>
      <c r="B1899" s="5"/>
      <c r="C1899" s="5"/>
      <c r="D1899" s="5"/>
      <c r="E1899" s="5"/>
      <c r="F1899" s="5"/>
      <c r="G1899" s="6"/>
    </row>
    <row r="1900" spans="1:7" ht="12.75" customHeight="1" x14ac:dyDescent="0.3">
      <c r="A1900" s="5"/>
      <c r="B1900" s="5"/>
      <c r="C1900" s="5"/>
      <c r="D1900" s="5"/>
      <c r="F1900" s="5"/>
      <c r="G1900" s="6"/>
    </row>
    <row r="1901" spans="1:7" ht="12.75" customHeight="1" x14ac:dyDescent="0.3">
      <c r="A1901" s="5"/>
      <c r="B1901" s="5"/>
      <c r="C1901" s="5"/>
      <c r="D1901" s="5"/>
      <c r="E1901" s="5"/>
      <c r="F1901" s="5"/>
      <c r="G1901" s="6"/>
    </row>
    <row r="1902" spans="1:7" ht="12.75" customHeight="1" x14ac:dyDescent="0.3">
      <c r="A1902" s="5"/>
      <c r="B1902" s="5"/>
      <c r="C1902" s="5"/>
      <c r="D1902" s="5"/>
      <c r="E1902" s="5"/>
      <c r="F1902" s="5"/>
      <c r="G1902" s="6"/>
    </row>
    <row r="1903" spans="1:7" ht="12.75" customHeight="1" x14ac:dyDescent="0.3">
      <c r="A1903" s="5"/>
      <c r="B1903" s="5"/>
      <c r="C1903" s="5"/>
      <c r="D1903" s="5"/>
      <c r="E1903" s="5"/>
      <c r="F1903" s="5"/>
      <c r="G1903" s="6"/>
    </row>
    <row r="1904" spans="1:7" ht="12.75" customHeight="1" x14ac:dyDescent="0.3">
      <c r="A1904" s="5"/>
      <c r="B1904" s="5"/>
      <c r="C1904" s="5"/>
      <c r="D1904" s="5"/>
      <c r="F1904" s="5"/>
      <c r="G1904" s="6"/>
    </row>
    <row r="1905" spans="1:7" ht="12.75" customHeight="1" x14ac:dyDescent="0.3">
      <c r="A1905" s="5"/>
      <c r="B1905" s="5"/>
      <c r="C1905" s="5"/>
      <c r="D1905" s="5"/>
      <c r="F1905" s="5"/>
      <c r="G1905" s="6"/>
    </row>
    <row r="1906" spans="1:7" ht="12.75" customHeight="1" x14ac:dyDescent="0.3">
      <c r="A1906" s="5"/>
      <c r="B1906" s="5"/>
      <c r="C1906" s="5"/>
      <c r="D1906" s="5"/>
      <c r="F1906" s="5"/>
      <c r="G1906" s="6"/>
    </row>
    <row r="1907" spans="1:7" ht="12.75" customHeight="1" x14ac:dyDescent="0.3">
      <c r="A1907" s="5"/>
      <c r="B1907" s="5"/>
      <c r="C1907" s="5"/>
      <c r="D1907" s="5"/>
      <c r="F1907" s="5"/>
      <c r="G1907" s="6"/>
    </row>
    <row r="1908" spans="1:7" ht="12.75" customHeight="1" x14ac:dyDescent="0.3">
      <c r="A1908" s="5"/>
      <c r="B1908" s="5"/>
      <c r="C1908" s="5"/>
      <c r="D1908" s="5"/>
      <c r="F1908" s="5"/>
      <c r="G1908" s="6"/>
    </row>
    <row r="1909" spans="1:7" ht="12.75" customHeight="1" x14ac:dyDescent="0.3">
      <c r="A1909" s="5"/>
      <c r="B1909" s="5"/>
      <c r="C1909" s="5"/>
      <c r="D1909" s="5"/>
      <c r="E1909" s="5"/>
      <c r="F1909" s="5"/>
      <c r="G1909" s="6"/>
    </row>
    <row r="1910" spans="1:7" ht="12.75" customHeight="1" x14ac:dyDescent="0.3">
      <c r="A1910" s="5"/>
      <c r="B1910" s="5"/>
      <c r="C1910" s="5"/>
      <c r="D1910" s="5"/>
      <c r="F1910" s="5"/>
      <c r="G1910" s="6"/>
    </row>
    <row r="1911" spans="1:7" ht="12.75" customHeight="1" x14ac:dyDescent="0.3">
      <c r="A1911" s="5"/>
      <c r="B1911" s="5"/>
      <c r="C1911" s="5"/>
      <c r="D1911" s="5"/>
      <c r="F1911" s="5"/>
      <c r="G1911" s="6"/>
    </row>
    <row r="1912" spans="1:7" ht="12.75" customHeight="1" x14ac:dyDescent="0.3">
      <c r="A1912" s="5"/>
      <c r="B1912" s="5"/>
      <c r="C1912" s="5"/>
      <c r="D1912" s="5"/>
      <c r="F1912" s="5"/>
      <c r="G1912" s="6"/>
    </row>
    <row r="1913" spans="1:7" ht="12.75" customHeight="1" x14ac:dyDescent="0.3">
      <c r="A1913" s="5"/>
      <c r="B1913" s="5"/>
      <c r="C1913" s="5"/>
      <c r="D1913" s="5"/>
      <c r="E1913" s="5"/>
      <c r="F1913" s="5"/>
      <c r="G1913" s="6"/>
    </row>
    <row r="1914" spans="1:7" ht="12.75" customHeight="1" x14ac:dyDescent="0.3">
      <c r="A1914" s="5"/>
      <c r="B1914" s="5"/>
      <c r="C1914" s="5"/>
      <c r="D1914" s="5"/>
      <c r="F1914" s="5"/>
      <c r="G1914" s="6"/>
    </row>
    <row r="1915" spans="1:7" ht="12.75" customHeight="1" x14ac:dyDescent="0.3">
      <c r="A1915" s="5"/>
      <c r="B1915" s="5"/>
      <c r="C1915" s="5"/>
      <c r="D1915" s="5"/>
      <c r="F1915" s="5"/>
      <c r="G1915" s="6"/>
    </row>
    <row r="1916" spans="1:7" ht="12.75" customHeight="1" x14ac:dyDescent="0.3">
      <c r="A1916" s="5"/>
      <c r="B1916" s="5"/>
      <c r="C1916" s="5"/>
      <c r="D1916" s="5"/>
      <c r="E1916" s="5"/>
      <c r="F1916" s="5"/>
      <c r="G1916" s="6"/>
    </row>
    <row r="1917" spans="1:7" ht="12.75" customHeight="1" x14ac:dyDescent="0.3">
      <c r="A1917" s="5"/>
      <c r="B1917" s="5"/>
      <c r="C1917" s="5"/>
      <c r="D1917" s="5"/>
      <c r="F1917" s="5"/>
      <c r="G1917" s="6"/>
    </row>
    <row r="1918" spans="1:7" ht="12.75" customHeight="1" x14ac:dyDescent="0.3">
      <c r="A1918" s="5"/>
      <c r="B1918" s="5"/>
      <c r="C1918" s="5"/>
      <c r="D1918" s="5"/>
      <c r="F1918" s="5"/>
      <c r="G1918" s="6"/>
    </row>
    <row r="1919" spans="1:7" ht="12.75" customHeight="1" x14ac:dyDescent="0.3">
      <c r="A1919" s="5"/>
      <c r="B1919" s="5"/>
      <c r="C1919" s="5"/>
      <c r="D1919" s="5"/>
      <c r="E1919" s="5"/>
      <c r="F1919" s="5"/>
      <c r="G1919" s="6"/>
    </row>
    <row r="1920" spans="1:7" ht="12.75" customHeight="1" x14ac:dyDescent="0.3">
      <c r="A1920" s="5"/>
      <c r="B1920" s="5"/>
      <c r="C1920" s="5"/>
      <c r="D1920" s="5"/>
      <c r="F1920" s="5"/>
      <c r="G1920" s="6"/>
    </row>
    <row r="1921" spans="1:7" ht="12.75" customHeight="1" x14ac:dyDescent="0.3">
      <c r="A1921" s="5"/>
      <c r="B1921" s="5"/>
      <c r="C1921" s="5"/>
      <c r="D1921" s="5"/>
      <c r="F1921" s="5"/>
      <c r="G1921" s="6"/>
    </row>
    <row r="1922" spans="1:7" ht="12.75" customHeight="1" x14ac:dyDescent="0.3">
      <c r="A1922" s="5"/>
      <c r="B1922" s="5"/>
      <c r="C1922" s="5"/>
      <c r="D1922" s="5"/>
      <c r="F1922" s="5"/>
      <c r="G1922" s="6"/>
    </row>
    <row r="1923" spans="1:7" ht="12.75" customHeight="1" x14ac:dyDescent="0.3">
      <c r="A1923" s="5"/>
      <c r="B1923" s="5"/>
      <c r="C1923" s="5"/>
      <c r="D1923" s="5"/>
      <c r="E1923" s="5"/>
      <c r="F1923" s="5"/>
      <c r="G1923" s="6"/>
    </row>
    <row r="1924" spans="1:7" ht="12.75" customHeight="1" x14ac:dyDescent="0.3">
      <c r="A1924" s="5"/>
      <c r="B1924" s="5"/>
      <c r="C1924" s="5"/>
      <c r="D1924" s="5"/>
      <c r="F1924" s="5"/>
      <c r="G1924" s="6"/>
    </row>
    <row r="1925" spans="1:7" ht="12.75" customHeight="1" x14ac:dyDescent="0.3">
      <c r="A1925" s="5"/>
      <c r="B1925" s="5"/>
      <c r="C1925" s="5"/>
      <c r="D1925" s="5"/>
      <c r="E1925" s="5"/>
      <c r="F1925" s="5"/>
      <c r="G1925" s="6"/>
    </row>
    <row r="1926" spans="1:7" ht="12.75" customHeight="1" x14ac:dyDescent="0.3">
      <c r="A1926" s="5"/>
      <c r="B1926" s="5"/>
      <c r="C1926" s="5"/>
      <c r="D1926" s="5"/>
      <c r="F1926" s="5"/>
      <c r="G1926" s="6"/>
    </row>
    <row r="1927" spans="1:7" ht="12.75" customHeight="1" x14ac:dyDescent="0.3">
      <c r="A1927" s="5"/>
      <c r="B1927" s="5"/>
      <c r="C1927" s="5"/>
      <c r="D1927" s="5"/>
      <c r="E1927" s="5"/>
      <c r="F1927" s="5"/>
      <c r="G1927" s="6"/>
    </row>
    <row r="1928" spans="1:7" ht="12.75" customHeight="1" x14ac:dyDescent="0.3">
      <c r="A1928" s="5"/>
      <c r="B1928" s="5"/>
      <c r="C1928" s="5"/>
      <c r="D1928" s="5"/>
      <c r="E1928" s="5"/>
      <c r="F1928" s="5"/>
      <c r="G1928" s="6"/>
    </row>
    <row r="1929" spans="1:7" ht="12.75" customHeight="1" x14ac:dyDescent="0.3">
      <c r="A1929" s="5"/>
      <c r="B1929" s="5"/>
      <c r="C1929" s="5"/>
      <c r="D1929" s="5"/>
      <c r="F1929" s="5"/>
      <c r="G1929" s="6"/>
    </row>
    <row r="1930" spans="1:7" ht="12.75" customHeight="1" x14ac:dyDescent="0.3">
      <c r="A1930" s="5"/>
      <c r="B1930" s="5"/>
      <c r="C1930" s="5"/>
      <c r="D1930" s="5"/>
      <c r="F1930" s="5"/>
      <c r="G1930" s="6"/>
    </row>
    <row r="1931" spans="1:7" ht="12.75" customHeight="1" x14ac:dyDescent="0.3">
      <c r="A1931" s="5"/>
      <c r="B1931" s="5"/>
      <c r="C1931" s="5"/>
      <c r="D1931" s="5"/>
      <c r="F1931" s="5"/>
      <c r="G1931" s="6"/>
    </row>
    <row r="1932" spans="1:7" ht="12.75" customHeight="1" x14ac:dyDescent="0.3">
      <c r="A1932" s="5"/>
      <c r="B1932" s="5"/>
      <c r="C1932" s="5"/>
      <c r="D1932" s="5"/>
      <c r="E1932" s="5"/>
      <c r="F1932" s="5"/>
      <c r="G1932" s="6"/>
    </row>
    <row r="1933" spans="1:7" ht="12.75" customHeight="1" x14ac:dyDescent="0.3">
      <c r="A1933" s="5"/>
      <c r="B1933" s="5"/>
      <c r="C1933" s="5"/>
      <c r="D1933" s="5"/>
      <c r="E1933" s="5"/>
      <c r="F1933" s="5"/>
      <c r="G1933" s="6"/>
    </row>
    <row r="1934" spans="1:7" ht="12.75" customHeight="1" x14ac:dyDescent="0.3">
      <c r="A1934" s="5"/>
      <c r="B1934" s="5"/>
      <c r="C1934" s="5"/>
      <c r="D1934" s="5"/>
      <c r="F1934" s="5"/>
      <c r="G1934" s="6"/>
    </row>
    <row r="1935" spans="1:7" ht="12.75" customHeight="1" x14ac:dyDescent="0.3">
      <c r="A1935" s="5"/>
      <c r="B1935" s="5"/>
      <c r="C1935" s="5"/>
      <c r="D1935" s="5"/>
      <c r="F1935" s="5"/>
      <c r="G1935" s="6"/>
    </row>
    <row r="1936" spans="1:7" ht="12.75" customHeight="1" x14ac:dyDescent="0.3">
      <c r="A1936" s="5"/>
      <c r="B1936" s="5"/>
      <c r="C1936" s="5"/>
      <c r="D1936" s="5"/>
      <c r="F1936" s="5"/>
      <c r="G1936" s="6"/>
    </row>
    <row r="1937" spans="1:7" ht="12.75" customHeight="1" x14ac:dyDescent="0.3">
      <c r="A1937" s="5"/>
      <c r="B1937" s="5"/>
      <c r="C1937" s="5"/>
      <c r="D1937" s="5"/>
      <c r="F1937" s="5"/>
      <c r="G1937" s="6"/>
    </row>
    <row r="1938" spans="1:7" ht="12.75" customHeight="1" x14ac:dyDescent="0.3">
      <c r="A1938" s="5"/>
      <c r="B1938" s="5"/>
      <c r="C1938" s="5"/>
      <c r="D1938" s="5"/>
      <c r="F1938" s="5"/>
      <c r="G1938" s="6"/>
    </row>
    <row r="1939" spans="1:7" ht="12.75" customHeight="1" x14ac:dyDescent="0.3">
      <c r="A1939" s="5"/>
      <c r="B1939" s="5"/>
      <c r="C1939" s="5"/>
      <c r="D1939" s="5"/>
      <c r="E1939" s="5"/>
      <c r="F1939" s="5"/>
      <c r="G1939" s="6"/>
    </row>
    <row r="1940" spans="1:7" ht="12.75" customHeight="1" x14ac:dyDescent="0.3">
      <c r="A1940" s="5"/>
      <c r="B1940" s="5"/>
      <c r="C1940" s="5"/>
      <c r="D1940" s="5"/>
      <c r="F1940" s="5"/>
      <c r="G1940" s="6"/>
    </row>
    <row r="1941" spans="1:7" ht="12.75" customHeight="1" x14ac:dyDescent="0.3">
      <c r="A1941" s="5"/>
      <c r="B1941" s="5"/>
      <c r="C1941" s="5"/>
      <c r="D1941" s="5"/>
      <c r="F1941" s="5"/>
      <c r="G1941" s="6"/>
    </row>
    <row r="1942" spans="1:7" ht="12.75" customHeight="1" x14ac:dyDescent="0.3">
      <c r="A1942" s="5"/>
      <c r="B1942" s="5"/>
      <c r="C1942" s="5"/>
      <c r="D1942" s="5"/>
      <c r="E1942" s="5"/>
      <c r="F1942" s="5"/>
      <c r="G1942" s="6"/>
    </row>
    <row r="1943" spans="1:7" ht="12.75" customHeight="1" x14ac:dyDescent="0.3">
      <c r="A1943" s="5"/>
      <c r="B1943" s="5"/>
      <c r="C1943" s="5"/>
      <c r="D1943" s="5"/>
      <c r="E1943" s="5"/>
      <c r="F1943" s="5"/>
      <c r="G1943" s="6"/>
    </row>
    <row r="1944" spans="1:7" ht="12.75" customHeight="1" x14ac:dyDescent="0.3">
      <c r="A1944" s="5"/>
      <c r="B1944" s="5"/>
      <c r="C1944" s="5"/>
      <c r="D1944" s="5"/>
      <c r="F1944" s="5"/>
      <c r="G1944" s="6"/>
    </row>
    <row r="1945" spans="1:7" ht="12.75" customHeight="1" x14ac:dyDescent="0.3">
      <c r="A1945" s="5"/>
      <c r="B1945" s="5"/>
      <c r="C1945" s="5"/>
      <c r="D1945" s="5"/>
      <c r="E1945" s="5"/>
      <c r="F1945" s="5"/>
      <c r="G1945" s="6"/>
    </row>
    <row r="1946" spans="1:7" ht="12.75" customHeight="1" x14ac:dyDescent="0.3">
      <c r="A1946" s="5"/>
      <c r="B1946" s="5"/>
      <c r="C1946" s="5"/>
      <c r="D1946" s="5"/>
      <c r="F1946" s="5"/>
      <c r="G1946" s="6"/>
    </row>
    <row r="1947" spans="1:7" ht="12.75" customHeight="1" x14ac:dyDescent="0.3">
      <c r="A1947" s="5"/>
      <c r="B1947" s="5"/>
      <c r="C1947" s="5"/>
      <c r="D1947" s="5"/>
      <c r="F1947" s="5"/>
      <c r="G1947" s="6"/>
    </row>
    <row r="1948" spans="1:7" ht="12.75" customHeight="1" x14ac:dyDescent="0.3">
      <c r="A1948" s="5"/>
      <c r="B1948" s="5"/>
      <c r="C1948" s="5"/>
      <c r="D1948" s="5"/>
      <c r="F1948" s="5"/>
      <c r="G1948" s="6"/>
    </row>
    <row r="1949" spans="1:7" ht="12.75" customHeight="1" x14ac:dyDescent="0.3">
      <c r="A1949" s="5"/>
      <c r="B1949" s="5"/>
      <c r="C1949" s="5"/>
      <c r="D1949" s="5"/>
      <c r="F1949" s="5"/>
      <c r="G1949" s="6"/>
    </row>
    <row r="1950" spans="1:7" ht="12.75" customHeight="1" x14ac:dyDescent="0.3">
      <c r="A1950" s="5"/>
      <c r="B1950" s="5"/>
      <c r="C1950" s="5"/>
      <c r="D1950" s="5"/>
      <c r="F1950" s="5"/>
      <c r="G1950" s="6"/>
    </row>
    <row r="1951" spans="1:7" ht="12.75" customHeight="1" x14ac:dyDescent="0.3">
      <c r="A1951" s="5"/>
      <c r="B1951" s="5"/>
      <c r="C1951" s="5"/>
      <c r="D1951" s="5"/>
      <c r="E1951" s="5"/>
      <c r="F1951" s="5"/>
      <c r="G1951" s="6"/>
    </row>
    <row r="1952" spans="1:7" ht="12.75" customHeight="1" x14ac:dyDescent="0.3">
      <c r="A1952" s="5"/>
      <c r="B1952" s="5"/>
      <c r="C1952" s="5"/>
      <c r="D1952" s="5"/>
      <c r="F1952" s="5"/>
      <c r="G1952" s="6"/>
    </row>
    <row r="1953" spans="1:7" ht="12.75" customHeight="1" x14ac:dyDescent="0.3">
      <c r="A1953" s="5"/>
      <c r="B1953" s="5"/>
      <c r="C1953" s="5"/>
      <c r="D1953" s="5"/>
      <c r="E1953" s="5"/>
      <c r="F1953" s="5"/>
      <c r="G1953" s="6"/>
    </row>
    <row r="1954" spans="1:7" ht="12.75" customHeight="1" x14ac:dyDescent="0.3">
      <c r="A1954" s="5"/>
      <c r="B1954" s="5"/>
      <c r="C1954" s="5"/>
      <c r="D1954" s="5"/>
      <c r="F1954" s="5"/>
      <c r="G1954" s="6"/>
    </row>
    <row r="1955" spans="1:7" ht="12.75" customHeight="1" x14ac:dyDescent="0.3">
      <c r="A1955" s="5"/>
      <c r="B1955" s="5"/>
      <c r="C1955" s="5"/>
      <c r="D1955" s="5"/>
      <c r="E1955" s="5"/>
      <c r="F1955" s="5"/>
      <c r="G1955" s="6"/>
    </row>
    <row r="1956" spans="1:7" ht="12.75" customHeight="1" x14ac:dyDescent="0.3">
      <c r="A1956" s="5"/>
      <c r="B1956" s="5"/>
      <c r="C1956" s="5"/>
      <c r="D1956" s="5"/>
      <c r="F1956" s="5"/>
      <c r="G1956" s="6"/>
    </row>
    <row r="1957" spans="1:7" ht="12.75" customHeight="1" x14ac:dyDescent="0.3">
      <c r="A1957" s="5"/>
      <c r="B1957" s="5"/>
      <c r="C1957" s="5"/>
      <c r="D1957" s="5"/>
      <c r="F1957" s="5"/>
      <c r="G1957" s="6"/>
    </row>
    <row r="1958" spans="1:7" ht="12.75" customHeight="1" x14ac:dyDescent="0.3">
      <c r="A1958" s="5"/>
      <c r="B1958" s="5"/>
      <c r="C1958" s="5"/>
      <c r="D1958" s="5"/>
      <c r="E1958" s="5"/>
      <c r="F1958" s="5"/>
      <c r="G1958" s="6"/>
    </row>
    <row r="1959" spans="1:7" ht="12.75" customHeight="1" x14ac:dyDescent="0.3">
      <c r="A1959" s="5"/>
      <c r="B1959" s="5"/>
      <c r="C1959" s="5"/>
      <c r="D1959" s="5"/>
      <c r="F1959" s="5"/>
      <c r="G1959" s="6"/>
    </row>
    <row r="1960" spans="1:7" ht="12.75" customHeight="1" x14ac:dyDescent="0.3">
      <c r="A1960" s="5"/>
      <c r="B1960" s="5"/>
      <c r="C1960" s="5"/>
      <c r="D1960" s="5"/>
      <c r="E1960" s="5"/>
      <c r="F1960" s="5"/>
      <c r="G1960" s="6"/>
    </row>
    <row r="1961" spans="1:7" ht="12.75" customHeight="1" x14ac:dyDescent="0.3">
      <c r="A1961" s="5"/>
      <c r="B1961" s="5"/>
      <c r="C1961" s="5"/>
      <c r="D1961" s="5"/>
      <c r="F1961" s="5"/>
      <c r="G1961" s="6"/>
    </row>
    <row r="1962" spans="1:7" ht="12.75" customHeight="1" x14ac:dyDescent="0.3">
      <c r="A1962" s="5"/>
      <c r="B1962" s="5"/>
      <c r="C1962" s="5"/>
      <c r="D1962" s="5"/>
      <c r="E1962" s="5"/>
      <c r="F1962" s="5"/>
      <c r="G1962" s="6"/>
    </row>
    <row r="1963" spans="1:7" ht="12.75" customHeight="1" x14ac:dyDescent="0.3">
      <c r="A1963" s="5"/>
      <c r="B1963" s="5"/>
      <c r="C1963" s="5"/>
      <c r="D1963" s="5"/>
      <c r="E1963" s="5"/>
      <c r="F1963" s="5"/>
      <c r="G1963" s="6"/>
    </row>
    <row r="1964" spans="1:7" ht="12.75" customHeight="1" x14ac:dyDescent="0.3">
      <c r="A1964" s="5"/>
      <c r="B1964" s="5"/>
      <c r="C1964" s="5"/>
      <c r="D1964" s="5"/>
      <c r="F1964" s="5"/>
      <c r="G1964" s="6"/>
    </row>
    <row r="1965" spans="1:7" ht="12.75" customHeight="1" x14ac:dyDescent="0.3">
      <c r="A1965" s="5"/>
      <c r="B1965" s="5"/>
      <c r="C1965" s="5"/>
      <c r="D1965" s="5"/>
      <c r="F1965" s="5"/>
      <c r="G1965" s="6"/>
    </row>
    <row r="1966" spans="1:7" ht="12.75" customHeight="1" x14ac:dyDescent="0.3">
      <c r="A1966" s="5"/>
      <c r="B1966" s="5"/>
      <c r="C1966" s="5"/>
      <c r="D1966" s="5"/>
      <c r="E1966" s="5"/>
      <c r="F1966" s="5"/>
      <c r="G1966" s="6"/>
    </row>
    <row r="1967" spans="1:7" ht="12.75" customHeight="1" x14ac:dyDescent="0.3">
      <c r="A1967" s="5"/>
      <c r="B1967" s="5"/>
      <c r="C1967" s="5"/>
      <c r="D1967" s="5"/>
      <c r="F1967" s="5"/>
      <c r="G1967" s="6"/>
    </row>
    <row r="1968" spans="1:7" ht="12.75" customHeight="1" x14ac:dyDescent="0.3">
      <c r="A1968" s="5"/>
      <c r="B1968" s="5"/>
      <c r="C1968" s="5"/>
      <c r="D1968" s="5"/>
      <c r="F1968" s="5"/>
      <c r="G1968" s="6"/>
    </row>
    <row r="1969" spans="1:7" ht="12.75" customHeight="1" x14ac:dyDescent="0.3">
      <c r="A1969" s="5"/>
      <c r="B1969" s="5"/>
      <c r="C1969" s="5"/>
      <c r="D1969" s="5"/>
      <c r="E1969" s="5"/>
      <c r="F1969" s="5"/>
      <c r="G1969" s="6"/>
    </row>
    <row r="1970" spans="1:7" ht="12.75" customHeight="1" x14ac:dyDescent="0.3">
      <c r="A1970" s="5"/>
      <c r="B1970" s="5"/>
      <c r="C1970" s="5"/>
      <c r="D1970" s="5"/>
      <c r="F1970" s="5"/>
      <c r="G1970" s="6"/>
    </row>
    <row r="1971" spans="1:7" ht="12.75" customHeight="1" x14ac:dyDescent="0.3">
      <c r="A1971" s="5"/>
      <c r="B1971" s="5"/>
      <c r="C1971" s="5"/>
      <c r="D1971" s="5"/>
      <c r="E1971" s="5"/>
      <c r="F1971" s="5"/>
      <c r="G1971" s="6"/>
    </row>
    <row r="1972" spans="1:7" ht="12.75" customHeight="1" x14ac:dyDescent="0.3">
      <c r="A1972" s="5"/>
      <c r="B1972" s="5"/>
      <c r="C1972" s="5"/>
      <c r="D1972" s="5"/>
      <c r="F1972" s="5"/>
      <c r="G1972" s="6"/>
    </row>
    <row r="1973" spans="1:7" ht="12.75" customHeight="1" x14ac:dyDescent="0.3">
      <c r="A1973" s="5"/>
      <c r="B1973" s="5"/>
      <c r="C1973" s="5"/>
      <c r="D1973" s="5"/>
      <c r="E1973" s="5"/>
      <c r="F1973" s="5"/>
      <c r="G1973" s="6"/>
    </row>
    <row r="1974" spans="1:7" ht="12.75" customHeight="1" x14ac:dyDescent="0.3">
      <c r="A1974" s="5"/>
      <c r="B1974" s="5"/>
      <c r="C1974" s="5"/>
      <c r="D1974" s="5"/>
      <c r="F1974" s="5"/>
      <c r="G1974" s="6"/>
    </row>
    <row r="1975" spans="1:7" ht="12.75" customHeight="1" x14ac:dyDescent="0.3">
      <c r="A1975" s="5"/>
      <c r="B1975" s="5"/>
      <c r="C1975" s="5"/>
      <c r="D1975" s="5"/>
      <c r="F1975" s="5"/>
      <c r="G1975" s="6"/>
    </row>
    <row r="1976" spans="1:7" ht="12.75" customHeight="1" x14ac:dyDescent="0.3">
      <c r="A1976" s="5"/>
      <c r="B1976" s="5"/>
      <c r="C1976" s="5"/>
      <c r="D1976" s="5"/>
      <c r="F1976" s="5"/>
      <c r="G1976" s="6"/>
    </row>
    <row r="1977" spans="1:7" ht="12.75" customHeight="1" x14ac:dyDescent="0.3">
      <c r="A1977" s="5"/>
      <c r="B1977" s="5"/>
      <c r="C1977" s="5"/>
      <c r="D1977" s="5"/>
      <c r="E1977" s="5"/>
      <c r="F1977" s="5"/>
      <c r="G1977" s="6"/>
    </row>
    <row r="1978" spans="1:7" ht="12.75" customHeight="1" x14ac:dyDescent="0.3">
      <c r="A1978" s="5"/>
      <c r="B1978" s="5"/>
      <c r="C1978" s="5"/>
      <c r="D1978" s="5"/>
      <c r="F1978" s="5"/>
      <c r="G1978" s="6"/>
    </row>
    <row r="1979" spans="1:7" ht="12.75" customHeight="1" x14ac:dyDescent="0.3">
      <c r="A1979" s="5"/>
      <c r="B1979" s="5"/>
      <c r="C1979" s="5"/>
      <c r="D1979" s="5"/>
      <c r="E1979" s="5"/>
      <c r="F1979" s="5"/>
      <c r="G1979" s="6"/>
    </row>
    <row r="1980" spans="1:7" ht="12.75" customHeight="1" x14ac:dyDescent="0.3">
      <c r="A1980" s="5"/>
      <c r="B1980" s="5"/>
      <c r="C1980" s="5"/>
      <c r="D1980" s="5"/>
      <c r="E1980" s="5"/>
      <c r="F1980" s="5"/>
      <c r="G1980" s="6"/>
    </row>
    <row r="1981" spans="1:7" ht="12.75" customHeight="1" x14ac:dyDescent="0.3">
      <c r="A1981" s="5"/>
      <c r="B1981" s="5"/>
      <c r="C1981" s="5"/>
      <c r="D1981" s="5"/>
      <c r="F1981" s="5"/>
      <c r="G1981" s="6"/>
    </row>
    <row r="1982" spans="1:7" ht="12.75" customHeight="1" x14ac:dyDescent="0.3">
      <c r="A1982" s="5"/>
      <c r="B1982" s="5"/>
      <c r="C1982" s="5"/>
      <c r="D1982" s="5"/>
      <c r="F1982" s="5"/>
      <c r="G1982" s="6"/>
    </row>
    <row r="1983" spans="1:7" ht="12.75" customHeight="1" x14ac:dyDescent="0.3">
      <c r="A1983" s="5"/>
      <c r="B1983" s="5"/>
      <c r="C1983" s="5"/>
      <c r="D1983" s="5"/>
      <c r="E1983" s="5"/>
      <c r="F1983" s="5"/>
      <c r="G1983" s="6"/>
    </row>
    <row r="1984" spans="1:7" ht="12.75" customHeight="1" x14ac:dyDescent="0.3">
      <c r="A1984" s="5"/>
      <c r="B1984" s="5"/>
      <c r="C1984" s="5"/>
      <c r="D1984" s="5"/>
      <c r="F1984" s="5"/>
      <c r="G1984" s="6"/>
    </row>
    <row r="1985" spans="1:7" ht="12.75" customHeight="1" x14ac:dyDescent="0.3">
      <c r="A1985" s="5"/>
      <c r="B1985" s="5"/>
      <c r="C1985" s="5"/>
      <c r="D1985" s="5"/>
      <c r="E1985" s="5"/>
      <c r="F1985" s="5"/>
      <c r="G1985" s="6"/>
    </row>
    <row r="1986" spans="1:7" ht="12.75" customHeight="1" x14ac:dyDescent="0.3">
      <c r="A1986" s="5"/>
      <c r="B1986" s="5"/>
      <c r="C1986" s="5"/>
      <c r="D1986" s="5"/>
      <c r="F1986" s="5"/>
      <c r="G1986" s="6"/>
    </row>
    <row r="1987" spans="1:7" ht="12.75" customHeight="1" x14ac:dyDescent="0.3">
      <c r="A1987" s="5"/>
      <c r="B1987" s="5"/>
      <c r="C1987" s="5"/>
      <c r="D1987" s="5"/>
      <c r="F1987" s="5"/>
      <c r="G1987" s="6"/>
    </row>
    <row r="1988" spans="1:7" ht="12.75" customHeight="1" x14ac:dyDescent="0.3">
      <c r="A1988" s="5"/>
      <c r="B1988" s="5"/>
      <c r="C1988" s="5"/>
      <c r="D1988" s="5"/>
      <c r="F1988" s="5"/>
      <c r="G1988" s="6"/>
    </row>
    <row r="1989" spans="1:7" ht="12.75" customHeight="1" x14ac:dyDescent="0.3">
      <c r="A1989" s="5"/>
      <c r="B1989" s="5"/>
      <c r="C1989" s="5"/>
      <c r="D1989" s="5"/>
      <c r="E1989" s="5"/>
      <c r="F1989" s="5"/>
      <c r="G1989" s="6"/>
    </row>
    <row r="1990" spans="1:7" ht="12.75" customHeight="1" x14ac:dyDescent="0.3">
      <c r="A1990" s="5"/>
      <c r="B1990" s="5"/>
      <c r="C1990" s="5"/>
      <c r="D1990" s="5"/>
      <c r="F1990" s="5"/>
      <c r="G1990" s="6"/>
    </row>
    <row r="1991" spans="1:7" ht="12.75" customHeight="1" x14ac:dyDescent="0.3">
      <c r="A1991" s="5"/>
      <c r="B1991" s="5"/>
      <c r="C1991" s="5"/>
      <c r="D1991" s="5"/>
      <c r="F1991" s="5"/>
      <c r="G1991" s="6"/>
    </row>
    <row r="1992" spans="1:7" ht="12.75" customHeight="1" x14ac:dyDescent="0.3">
      <c r="A1992" s="5"/>
      <c r="B1992" s="5"/>
      <c r="C1992" s="5"/>
      <c r="D1992" s="5"/>
      <c r="E1992" s="5"/>
      <c r="F1992" s="5"/>
      <c r="G1992" s="6"/>
    </row>
    <row r="1993" spans="1:7" ht="12.75" customHeight="1" x14ac:dyDescent="0.3">
      <c r="A1993" s="5"/>
      <c r="B1993" s="5"/>
      <c r="C1993" s="5"/>
      <c r="D1993" s="5"/>
      <c r="E1993" s="5"/>
      <c r="F1993" s="5"/>
      <c r="G1993" s="6"/>
    </row>
    <row r="1994" spans="1:7" ht="12.75" customHeight="1" x14ac:dyDescent="0.3">
      <c r="A1994" s="5"/>
      <c r="B1994" s="5"/>
      <c r="C1994" s="5"/>
      <c r="D1994" s="5"/>
      <c r="E1994" s="5"/>
      <c r="F1994" s="5"/>
      <c r="G1994" s="6"/>
    </row>
    <row r="1995" spans="1:7" ht="12.75" customHeight="1" x14ac:dyDescent="0.3">
      <c r="A1995" s="5"/>
      <c r="B1995" s="5"/>
      <c r="C1995" s="5"/>
      <c r="D1995" s="5"/>
      <c r="F1995" s="5"/>
      <c r="G1995" s="6"/>
    </row>
    <row r="1996" spans="1:7" ht="12.75" customHeight="1" x14ac:dyDescent="0.3">
      <c r="A1996" s="5"/>
      <c r="B1996" s="5"/>
      <c r="C1996" s="5"/>
      <c r="D1996" s="5"/>
      <c r="F1996" s="5"/>
      <c r="G1996" s="6"/>
    </row>
    <row r="1997" spans="1:7" ht="12.75" customHeight="1" x14ac:dyDescent="0.3">
      <c r="A1997" s="5"/>
      <c r="B1997" s="5"/>
      <c r="C1997" s="5"/>
      <c r="D1997" s="5"/>
      <c r="E1997" s="5"/>
      <c r="F1997" s="5"/>
      <c r="G1997" s="6"/>
    </row>
    <row r="1998" spans="1:7" ht="12.75" customHeight="1" x14ac:dyDescent="0.3">
      <c r="A1998" s="5"/>
      <c r="B1998" s="5"/>
      <c r="C1998" s="5"/>
      <c r="D1998" s="5"/>
      <c r="F1998" s="5"/>
      <c r="G1998" s="6"/>
    </row>
    <row r="1999" spans="1:7" ht="12.75" customHeight="1" x14ac:dyDescent="0.3">
      <c r="A1999" s="5"/>
      <c r="B1999" s="5"/>
      <c r="C1999" s="5"/>
      <c r="D1999" s="5"/>
      <c r="F1999" s="5"/>
      <c r="G1999" s="6"/>
    </row>
    <row r="2000" spans="1:7" ht="12.75" customHeight="1" x14ac:dyDescent="0.3">
      <c r="A2000" s="5"/>
      <c r="B2000" s="5"/>
      <c r="C2000" s="5"/>
      <c r="D2000" s="5"/>
      <c r="E2000" s="5"/>
      <c r="F2000" s="5"/>
      <c r="G2000" s="6"/>
    </row>
    <row r="2001" spans="1:7" ht="12.75" customHeight="1" x14ac:dyDescent="0.3">
      <c r="A2001" s="5"/>
      <c r="B2001" s="5"/>
      <c r="C2001" s="5"/>
      <c r="D2001" s="5"/>
      <c r="F2001" s="5"/>
      <c r="G2001" s="6"/>
    </row>
    <row r="2002" spans="1:7" ht="12.75" customHeight="1" x14ac:dyDescent="0.3">
      <c r="A2002" s="5"/>
      <c r="B2002" s="5"/>
      <c r="C2002" s="5"/>
      <c r="D2002" s="5"/>
      <c r="E2002" s="5"/>
      <c r="F2002" s="5"/>
      <c r="G2002" s="6"/>
    </row>
    <row r="2003" spans="1:7" ht="12.75" customHeight="1" x14ac:dyDescent="0.3">
      <c r="A2003" s="5"/>
      <c r="B2003" s="5"/>
      <c r="C2003" s="5"/>
      <c r="D2003" s="5"/>
      <c r="F2003" s="5"/>
      <c r="G2003" s="6"/>
    </row>
    <row r="2004" spans="1:7" ht="12.75" customHeight="1" x14ac:dyDescent="0.3">
      <c r="A2004" s="5"/>
      <c r="B2004" s="5"/>
      <c r="C2004" s="5"/>
      <c r="D2004" s="5"/>
      <c r="E2004" s="5"/>
      <c r="F2004" s="5"/>
      <c r="G2004" s="6"/>
    </row>
    <row r="2005" spans="1:7" ht="12.75" customHeight="1" x14ac:dyDescent="0.3">
      <c r="A2005" s="5"/>
      <c r="B2005" s="5"/>
      <c r="C2005" s="5"/>
      <c r="D2005" s="5"/>
      <c r="F2005" s="5"/>
      <c r="G2005" s="6"/>
    </row>
    <row r="2006" spans="1:7" ht="12.75" customHeight="1" x14ac:dyDescent="0.3">
      <c r="A2006" s="5"/>
      <c r="B2006" s="5"/>
      <c r="C2006" s="5"/>
      <c r="D2006" s="5"/>
      <c r="E2006" s="5"/>
      <c r="F2006" s="5"/>
      <c r="G2006" s="6"/>
    </row>
    <row r="2007" spans="1:7" ht="12.75" customHeight="1" x14ac:dyDescent="0.3">
      <c r="A2007" s="5"/>
      <c r="B2007" s="5"/>
      <c r="C2007" s="5"/>
      <c r="D2007" s="5"/>
      <c r="F2007" s="5"/>
      <c r="G2007" s="6"/>
    </row>
    <row r="2008" spans="1:7" ht="12.75" customHeight="1" x14ac:dyDescent="0.3">
      <c r="A2008" s="5"/>
      <c r="B2008" s="5"/>
      <c r="C2008" s="5"/>
      <c r="D2008" s="5"/>
      <c r="F2008" s="5"/>
      <c r="G2008" s="6"/>
    </row>
    <row r="2009" spans="1:7" ht="12.75" customHeight="1" x14ac:dyDescent="0.3">
      <c r="A2009" s="5"/>
      <c r="B2009" s="5"/>
      <c r="C2009" s="5"/>
      <c r="D2009" s="5"/>
      <c r="F2009" s="5"/>
      <c r="G2009" s="6"/>
    </row>
    <row r="2010" spans="1:7" ht="12.75" customHeight="1" x14ac:dyDescent="0.3">
      <c r="A2010" s="5"/>
      <c r="B2010" s="5"/>
      <c r="C2010" s="5"/>
      <c r="D2010" s="5"/>
      <c r="E2010" s="5"/>
      <c r="F2010" s="5"/>
      <c r="G2010" s="6"/>
    </row>
    <row r="2011" spans="1:7" ht="12.75" customHeight="1" x14ac:dyDescent="0.3">
      <c r="A2011" s="5"/>
      <c r="B2011" s="5"/>
      <c r="C2011" s="5"/>
      <c r="D2011" s="5"/>
      <c r="F2011" s="5"/>
      <c r="G2011" s="6"/>
    </row>
    <row r="2012" spans="1:7" ht="12.75" customHeight="1" x14ac:dyDescent="0.3">
      <c r="A2012" s="5"/>
      <c r="B2012" s="5"/>
      <c r="C2012" s="5"/>
      <c r="D2012" s="5"/>
      <c r="F2012" s="5"/>
      <c r="G2012" s="6"/>
    </row>
    <row r="2013" spans="1:7" ht="12.75" customHeight="1" x14ac:dyDescent="0.3">
      <c r="A2013" s="5"/>
      <c r="B2013" s="5"/>
      <c r="C2013" s="5"/>
      <c r="D2013" s="5"/>
      <c r="E2013" s="5"/>
      <c r="F2013" s="5"/>
      <c r="G2013" s="6"/>
    </row>
    <row r="2014" spans="1:7" ht="12.75" customHeight="1" x14ac:dyDescent="0.3">
      <c r="A2014" s="5"/>
      <c r="B2014" s="5"/>
      <c r="C2014" s="5"/>
      <c r="D2014" s="5"/>
      <c r="F2014" s="5"/>
      <c r="G2014" s="6"/>
    </row>
    <row r="2015" spans="1:7" ht="12.75" customHeight="1" x14ac:dyDescent="0.3">
      <c r="A2015" s="5"/>
      <c r="B2015" s="5"/>
      <c r="C2015" s="5"/>
      <c r="D2015" s="5"/>
      <c r="F2015" s="5"/>
      <c r="G2015" s="6"/>
    </row>
    <row r="2016" spans="1:7" ht="12.75" customHeight="1" x14ac:dyDescent="0.3">
      <c r="A2016" s="5"/>
      <c r="B2016" s="5"/>
      <c r="C2016" s="5"/>
      <c r="D2016" s="5"/>
      <c r="E2016" s="5"/>
      <c r="F2016" s="5"/>
      <c r="G2016" s="6"/>
    </row>
    <row r="2017" spans="1:7" ht="12.75" customHeight="1" x14ac:dyDescent="0.3">
      <c r="A2017" s="5"/>
      <c r="B2017" s="5"/>
      <c r="C2017" s="5"/>
      <c r="D2017" s="5"/>
      <c r="F2017" s="5"/>
      <c r="G2017" s="6"/>
    </row>
    <row r="2018" spans="1:7" ht="12.75" customHeight="1" x14ac:dyDescent="0.3">
      <c r="A2018" s="5"/>
      <c r="B2018" s="5"/>
      <c r="C2018" s="5"/>
      <c r="D2018" s="5"/>
      <c r="F2018" s="5"/>
      <c r="G2018" s="6"/>
    </row>
    <row r="2019" spans="1:7" ht="12.75" customHeight="1" x14ac:dyDescent="0.3">
      <c r="A2019" s="5"/>
      <c r="B2019" s="5"/>
      <c r="C2019" s="5"/>
      <c r="D2019" s="5"/>
      <c r="E2019" s="5"/>
      <c r="F2019" s="5"/>
      <c r="G2019" s="6"/>
    </row>
    <row r="2020" spans="1:7" ht="12.75" customHeight="1" x14ac:dyDescent="0.3">
      <c r="A2020" s="5"/>
      <c r="B2020" s="5"/>
      <c r="C2020" s="5"/>
      <c r="D2020" s="5"/>
      <c r="E2020" s="5"/>
      <c r="F2020" s="5"/>
      <c r="G2020" s="6"/>
    </row>
    <row r="2021" spans="1:7" ht="12.75" customHeight="1" x14ac:dyDescent="0.3">
      <c r="A2021" s="5"/>
      <c r="B2021" s="5"/>
      <c r="C2021" s="5"/>
      <c r="D2021" s="5"/>
      <c r="F2021" s="5"/>
      <c r="G2021" s="6"/>
    </row>
    <row r="2022" spans="1:7" ht="12.75" customHeight="1" x14ac:dyDescent="0.3">
      <c r="A2022" s="5"/>
      <c r="B2022" s="5"/>
      <c r="C2022" s="5"/>
      <c r="D2022" s="5"/>
      <c r="F2022" s="5"/>
      <c r="G2022" s="6"/>
    </row>
    <row r="2023" spans="1:7" ht="12.75" customHeight="1" x14ac:dyDescent="0.3">
      <c r="A2023" s="5"/>
      <c r="B2023" s="5"/>
      <c r="C2023" s="5"/>
      <c r="D2023" s="5"/>
      <c r="E2023" s="5"/>
      <c r="F2023" s="5"/>
      <c r="G2023" s="6"/>
    </row>
    <row r="2024" spans="1:7" ht="12.75" customHeight="1" x14ac:dyDescent="0.3">
      <c r="A2024" s="5"/>
      <c r="B2024" s="5"/>
      <c r="C2024" s="5"/>
      <c r="D2024" s="5"/>
      <c r="F2024" s="5"/>
      <c r="G2024" s="6"/>
    </row>
    <row r="2025" spans="1:7" ht="12.75" customHeight="1" x14ac:dyDescent="0.3">
      <c r="A2025" s="5"/>
      <c r="B2025" s="5"/>
      <c r="C2025" s="5"/>
      <c r="D2025" s="5"/>
      <c r="F2025" s="5"/>
      <c r="G2025" s="6"/>
    </row>
    <row r="2026" spans="1:7" ht="12.75" customHeight="1" x14ac:dyDescent="0.3">
      <c r="A2026" s="5"/>
      <c r="B2026" s="5"/>
      <c r="C2026" s="5"/>
      <c r="D2026" s="5"/>
      <c r="E2026" s="5"/>
      <c r="F2026" s="5"/>
      <c r="G2026" s="6"/>
    </row>
    <row r="2027" spans="1:7" ht="12.75" customHeight="1" x14ac:dyDescent="0.3">
      <c r="A2027" s="5"/>
      <c r="B2027" s="5"/>
      <c r="C2027" s="5"/>
      <c r="D2027" s="5"/>
      <c r="F2027" s="5"/>
      <c r="G2027" s="6"/>
    </row>
    <row r="2028" spans="1:7" ht="12.75" customHeight="1" x14ac:dyDescent="0.3">
      <c r="A2028" s="5"/>
      <c r="B2028" s="5"/>
      <c r="C2028" s="5"/>
      <c r="D2028" s="5"/>
      <c r="F2028" s="5"/>
      <c r="G2028" s="6"/>
    </row>
    <row r="2029" spans="1:7" ht="12.75" customHeight="1" x14ac:dyDescent="0.3">
      <c r="A2029" s="5"/>
      <c r="B2029" s="5"/>
      <c r="C2029" s="5"/>
      <c r="D2029" s="5"/>
      <c r="F2029" s="5"/>
      <c r="G2029" s="6"/>
    </row>
    <row r="2030" spans="1:7" ht="12.75" customHeight="1" x14ac:dyDescent="0.3">
      <c r="A2030" s="5"/>
      <c r="B2030" s="5"/>
      <c r="C2030" s="5"/>
      <c r="D2030" s="5"/>
      <c r="F2030" s="5"/>
      <c r="G2030" s="6"/>
    </row>
    <row r="2031" spans="1:7" ht="12.75" customHeight="1" x14ac:dyDescent="0.3">
      <c r="A2031" s="5"/>
      <c r="B2031" s="5"/>
      <c r="C2031" s="5"/>
      <c r="D2031" s="5"/>
      <c r="E2031" s="5"/>
      <c r="F2031" s="5"/>
      <c r="G2031" s="6"/>
    </row>
    <row r="2032" spans="1:7" ht="12.75" customHeight="1" x14ac:dyDescent="0.3">
      <c r="A2032" s="5"/>
      <c r="B2032" s="5"/>
      <c r="C2032" s="5"/>
      <c r="D2032" s="5"/>
      <c r="F2032" s="5"/>
      <c r="G2032" s="6"/>
    </row>
    <row r="2033" spans="1:7" ht="12.75" customHeight="1" x14ac:dyDescent="0.3">
      <c r="A2033" s="5"/>
      <c r="B2033" s="5"/>
      <c r="C2033" s="5"/>
      <c r="D2033" s="5"/>
      <c r="E2033" s="5"/>
      <c r="F2033" s="5"/>
      <c r="G2033" s="6"/>
    </row>
    <row r="2034" spans="1:7" ht="12.75" customHeight="1" x14ac:dyDescent="0.3">
      <c r="A2034" s="5"/>
      <c r="B2034" s="5"/>
      <c r="C2034" s="5"/>
      <c r="D2034" s="5"/>
      <c r="F2034" s="5"/>
      <c r="G2034" s="6"/>
    </row>
    <row r="2035" spans="1:7" ht="12.75" customHeight="1" x14ac:dyDescent="0.3">
      <c r="A2035" s="5"/>
      <c r="B2035" s="5"/>
      <c r="C2035" s="5"/>
      <c r="D2035" s="5"/>
      <c r="E2035" s="5"/>
      <c r="F2035" s="5"/>
      <c r="G2035" s="6"/>
    </row>
    <row r="2036" spans="1:7" ht="12.75" customHeight="1" x14ac:dyDescent="0.3">
      <c r="A2036" s="5"/>
      <c r="B2036" s="5"/>
      <c r="C2036" s="5"/>
      <c r="D2036" s="5"/>
      <c r="F2036" s="5"/>
      <c r="G2036" s="6"/>
    </row>
    <row r="2037" spans="1:7" ht="12.75" customHeight="1" x14ac:dyDescent="0.3">
      <c r="A2037" s="5"/>
      <c r="B2037" s="5"/>
      <c r="C2037" s="5"/>
      <c r="D2037" s="5"/>
      <c r="F2037" s="5"/>
      <c r="G2037" s="6"/>
    </row>
    <row r="2038" spans="1:7" ht="12.75" customHeight="1" x14ac:dyDescent="0.3">
      <c r="A2038" s="5"/>
      <c r="B2038" s="5"/>
      <c r="C2038" s="5"/>
      <c r="D2038" s="5"/>
      <c r="E2038" s="5"/>
      <c r="F2038" s="5"/>
      <c r="G2038" s="6"/>
    </row>
    <row r="2039" spans="1:7" ht="12.75" customHeight="1" x14ac:dyDescent="0.3">
      <c r="A2039" s="5"/>
      <c r="B2039" s="5"/>
      <c r="C2039" s="5"/>
      <c r="D2039" s="5"/>
      <c r="F2039" s="5"/>
      <c r="G2039" s="6"/>
    </row>
    <row r="2040" spans="1:7" ht="12.75" customHeight="1" x14ac:dyDescent="0.3">
      <c r="A2040" s="5"/>
      <c r="B2040" s="5"/>
      <c r="C2040" s="5"/>
      <c r="D2040" s="5"/>
      <c r="F2040" s="5"/>
      <c r="G2040" s="6"/>
    </row>
    <row r="2041" spans="1:7" ht="12.75" customHeight="1" x14ac:dyDescent="0.3">
      <c r="A2041" s="5"/>
      <c r="B2041" s="5"/>
      <c r="C2041" s="5"/>
      <c r="D2041" s="5"/>
      <c r="E2041" s="5"/>
      <c r="F2041" s="5"/>
      <c r="G2041" s="6"/>
    </row>
    <row r="2042" spans="1:7" ht="12.75" customHeight="1" x14ac:dyDescent="0.3">
      <c r="A2042" s="5"/>
      <c r="B2042" s="5"/>
      <c r="C2042" s="5"/>
      <c r="D2042" s="5"/>
      <c r="F2042" s="5"/>
      <c r="G2042" s="6"/>
    </row>
    <row r="2043" spans="1:7" ht="12.75" customHeight="1" x14ac:dyDescent="0.3">
      <c r="A2043" s="5"/>
      <c r="B2043" s="5"/>
      <c r="C2043" s="5"/>
      <c r="D2043" s="5"/>
      <c r="E2043" s="5"/>
      <c r="F2043" s="5"/>
      <c r="G2043" s="6"/>
    </row>
    <row r="2044" spans="1:7" ht="12.75" customHeight="1" x14ac:dyDescent="0.3">
      <c r="A2044" s="5"/>
      <c r="B2044" s="5"/>
      <c r="C2044" s="5"/>
      <c r="D2044" s="5"/>
      <c r="F2044" s="5"/>
      <c r="G2044" s="6"/>
    </row>
    <row r="2045" spans="1:7" ht="12.75" customHeight="1" x14ac:dyDescent="0.3">
      <c r="A2045" s="5"/>
      <c r="B2045" s="5"/>
      <c r="C2045" s="5"/>
      <c r="D2045" s="5"/>
      <c r="E2045" s="5"/>
      <c r="F2045" s="5"/>
      <c r="G2045" s="6"/>
    </row>
    <row r="2046" spans="1:7" ht="12.75" customHeight="1" x14ac:dyDescent="0.3">
      <c r="A2046" s="5"/>
      <c r="B2046" s="5"/>
      <c r="C2046" s="5"/>
      <c r="D2046" s="5"/>
      <c r="F2046" s="5"/>
      <c r="G2046" s="6"/>
    </row>
    <row r="2047" spans="1:7" ht="12.75" customHeight="1" x14ac:dyDescent="0.3">
      <c r="A2047" s="5"/>
      <c r="B2047" s="5"/>
      <c r="C2047" s="5"/>
      <c r="D2047" s="5"/>
      <c r="E2047" s="5"/>
      <c r="F2047" s="5"/>
      <c r="G2047" s="6"/>
    </row>
    <row r="2048" spans="1:7" ht="12.75" customHeight="1" x14ac:dyDescent="0.3">
      <c r="A2048" s="5"/>
      <c r="B2048" s="5"/>
      <c r="C2048" s="5"/>
      <c r="D2048" s="5"/>
      <c r="E2048" s="5"/>
      <c r="F2048" s="5"/>
      <c r="G2048" s="6"/>
    </row>
    <row r="2049" spans="1:7" ht="12.75" customHeight="1" x14ac:dyDescent="0.3">
      <c r="A2049" s="5"/>
      <c r="B2049" s="5"/>
      <c r="C2049" s="5"/>
      <c r="D2049" s="5"/>
      <c r="F2049" s="5"/>
      <c r="G2049" s="6"/>
    </row>
    <row r="2050" spans="1:7" ht="12.75" customHeight="1" x14ac:dyDescent="0.3">
      <c r="A2050" s="5"/>
      <c r="B2050" s="5"/>
      <c r="C2050" s="5"/>
      <c r="D2050" s="5"/>
      <c r="E2050" s="5"/>
      <c r="F2050" s="5"/>
      <c r="G2050" s="6"/>
    </row>
    <row r="2051" spans="1:7" ht="12.75" customHeight="1" x14ac:dyDescent="0.3">
      <c r="A2051" s="5"/>
      <c r="B2051" s="5"/>
      <c r="C2051" s="5"/>
      <c r="D2051" s="5"/>
      <c r="F2051" s="5"/>
      <c r="G2051" s="6"/>
    </row>
    <row r="2052" spans="1:7" ht="12.75" customHeight="1" x14ac:dyDescent="0.3">
      <c r="A2052" s="5"/>
      <c r="B2052" s="5"/>
      <c r="C2052" s="5"/>
      <c r="D2052" s="5"/>
      <c r="F2052" s="5"/>
      <c r="G2052" s="6"/>
    </row>
    <row r="2053" spans="1:7" ht="12.75" customHeight="1" x14ac:dyDescent="0.3">
      <c r="A2053" s="5"/>
      <c r="B2053" s="5"/>
      <c r="C2053" s="5"/>
      <c r="D2053" s="5"/>
      <c r="E2053" s="5"/>
      <c r="F2053" s="5"/>
      <c r="G2053" s="6"/>
    </row>
    <row r="2054" spans="1:7" ht="12.75" customHeight="1" x14ac:dyDescent="0.3">
      <c r="A2054" s="5"/>
      <c r="B2054" s="5"/>
      <c r="C2054" s="5"/>
      <c r="D2054" s="5"/>
      <c r="F2054" s="5"/>
      <c r="G2054" s="6"/>
    </row>
    <row r="2055" spans="1:7" ht="12.75" customHeight="1" x14ac:dyDescent="0.3">
      <c r="A2055" s="5"/>
      <c r="B2055" s="5"/>
      <c r="C2055" s="5"/>
      <c r="D2055" s="5"/>
      <c r="F2055" s="5"/>
      <c r="G2055" s="6"/>
    </row>
    <row r="2056" spans="1:7" ht="12.75" customHeight="1" x14ac:dyDescent="0.3">
      <c r="A2056" s="5"/>
      <c r="B2056" s="5"/>
      <c r="C2056" s="5"/>
      <c r="D2056" s="5"/>
      <c r="F2056" s="5"/>
      <c r="G2056" s="6"/>
    </row>
    <row r="2057" spans="1:7" ht="12.75" customHeight="1" x14ac:dyDescent="0.3">
      <c r="A2057" s="5"/>
      <c r="B2057" s="5"/>
      <c r="C2057" s="5"/>
      <c r="D2057" s="5"/>
      <c r="F2057" s="5"/>
      <c r="G2057" s="6"/>
    </row>
    <row r="2058" spans="1:7" ht="12.75" customHeight="1" x14ac:dyDescent="0.3">
      <c r="A2058" s="5"/>
      <c r="B2058" s="5"/>
      <c r="C2058" s="5"/>
      <c r="D2058" s="5"/>
      <c r="E2058" s="5"/>
      <c r="F2058" s="5"/>
      <c r="G2058" s="6"/>
    </row>
    <row r="2059" spans="1:7" ht="12.75" customHeight="1" x14ac:dyDescent="0.3">
      <c r="A2059" s="5"/>
      <c r="B2059" s="5"/>
      <c r="C2059" s="5"/>
      <c r="D2059" s="5"/>
      <c r="F2059" s="5"/>
      <c r="G2059" s="6"/>
    </row>
    <row r="2060" spans="1:7" ht="12.75" customHeight="1" x14ac:dyDescent="0.3">
      <c r="A2060" s="5"/>
      <c r="B2060" s="5"/>
      <c r="C2060" s="5"/>
      <c r="D2060" s="5"/>
      <c r="E2060" s="5"/>
      <c r="F2060" s="5"/>
      <c r="G2060" s="6"/>
    </row>
    <row r="2061" spans="1:7" ht="12.75" customHeight="1" x14ac:dyDescent="0.3">
      <c r="A2061" s="5"/>
      <c r="B2061" s="5"/>
      <c r="C2061" s="5"/>
      <c r="D2061" s="5"/>
      <c r="F2061" s="5"/>
      <c r="G2061" s="6"/>
    </row>
    <row r="2062" spans="1:7" ht="12.75" customHeight="1" x14ac:dyDescent="0.3">
      <c r="A2062" s="5"/>
      <c r="B2062" s="5"/>
      <c r="C2062" s="5"/>
      <c r="D2062" s="5"/>
      <c r="E2062" s="5"/>
      <c r="F2062" s="5"/>
      <c r="G2062" s="6"/>
    </row>
    <row r="2063" spans="1:7" ht="12.75" customHeight="1" x14ac:dyDescent="0.3">
      <c r="A2063" s="5"/>
      <c r="B2063" s="5"/>
      <c r="C2063" s="5"/>
      <c r="D2063" s="5"/>
      <c r="F2063" s="5"/>
      <c r="G2063" s="6"/>
    </row>
    <row r="2064" spans="1:7" ht="12.75" customHeight="1" x14ac:dyDescent="0.3">
      <c r="A2064" s="5"/>
      <c r="B2064" s="5"/>
      <c r="C2064" s="5"/>
      <c r="D2064" s="5"/>
      <c r="E2064" s="5"/>
      <c r="F2064" s="5"/>
      <c r="G2064" s="6"/>
    </row>
    <row r="2065" spans="1:7" ht="12.75" customHeight="1" x14ac:dyDescent="0.3">
      <c r="A2065" s="5"/>
      <c r="B2065" s="5"/>
      <c r="C2065" s="5"/>
      <c r="D2065" s="5"/>
      <c r="E2065" s="5"/>
      <c r="F2065" s="5"/>
      <c r="G2065" s="6"/>
    </row>
    <row r="2066" spans="1:7" ht="12.75" customHeight="1" x14ac:dyDescent="0.3">
      <c r="A2066" s="5"/>
      <c r="B2066" s="5"/>
      <c r="C2066" s="5"/>
      <c r="D2066" s="5"/>
      <c r="F2066" s="5"/>
      <c r="G2066" s="6"/>
    </row>
    <row r="2067" spans="1:7" ht="12.75" customHeight="1" x14ac:dyDescent="0.3">
      <c r="A2067" s="5"/>
      <c r="B2067" s="5"/>
      <c r="C2067" s="5"/>
      <c r="D2067" s="5"/>
      <c r="F2067" s="5"/>
      <c r="G2067" s="6"/>
    </row>
    <row r="2068" spans="1:7" ht="12.75" customHeight="1" x14ac:dyDescent="0.3">
      <c r="A2068" s="5"/>
      <c r="B2068" s="5"/>
      <c r="C2068" s="5"/>
      <c r="D2068" s="5"/>
      <c r="E2068" s="5"/>
      <c r="F2068" s="5"/>
      <c r="G2068" s="6"/>
    </row>
    <row r="2069" spans="1:7" ht="12.75" customHeight="1" x14ac:dyDescent="0.3">
      <c r="A2069" s="5"/>
      <c r="B2069" s="5"/>
      <c r="C2069" s="5"/>
      <c r="D2069" s="5"/>
      <c r="E2069" s="5"/>
      <c r="F2069" s="5"/>
      <c r="G2069" s="6"/>
    </row>
    <row r="2070" spans="1:7" ht="12.75" customHeight="1" x14ac:dyDescent="0.3">
      <c r="A2070" s="5"/>
      <c r="B2070" s="5"/>
      <c r="C2070" s="5"/>
      <c r="D2070" s="5"/>
      <c r="F2070" s="5"/>
      <c r="G2070" s="6"/>
    </row>
    <row r="2071" spans="1:7" ht="12.75" customHeight="1" x14ac:dyDescent="0.3">
      <c r="A2071" s="5"/>
      <c r="B2071" s="5"/>
      <c r="C2071" s="5"/>
      <c r="D2071" s="5"/>
      <c r="F2071" s="5"/>
      <c r="G2071" s="6"/>
    </row>
    <row r="2072" spans="1:7" ht="12.75" customHeight="1" x14ac:dyDescent="0.3">
      <c r="A2072" s="5"/>
      <c r="B2072" s="5"/>
      <c r="C2072" s="5"/>
      <c r="D2072" s="5"/>
      <c r="F2072" s="5"/>
      <c r="G2072" s="6"/>
    </row>
    <row r="2073" spans="1:7" ht="12.75" customHeight="1" x14ac:dyDescent="0.3">
      <c r="A2073" s="5"/>
      <c r="B2073" s="5"/>
      <c r="C2073" s="5"/>
      <c r="D2073" s="5"/>
      <c r="E2073" s="5"/>
      <c r="F2073" s="5"/>
      <c r="G2073" s="6"/>
    </row>
    <row r="2074" spans="1:7" ht="12.75" customHeight="1" x14ac:dyDescent="0.3">
      <c r="A2074" s="5"/>
      <c r="B2074" s="5"/>
      <c r="C2074" s="5"/>
      <c r="D2074" s="5"/>
      <c r="F2074" s="5"/>
      <c r="G2074" s="6"/>
    </row>
    <row r="2075" spans="1:7" ht="12.75" customHeight="1" x14ac:dyDescent="0.3">
      <c r="A2075" s="5"/>
      <c r="B2075" s="5"/>
      <c r="C2075" s="5"/>
      <c r="D2075" s="5"/>
      <c r="F2075" s="5"/>
      <c r="G2075" s="6"/>
    </row>
    <row r="2076" spans="1:7" ht="12.75" customHeight="1" x14ac:dyDescent="0.3">
      <c r="A2076" s="5"/>
      <c r="B2076" s="5"/>
      <c r="C2076" s="5"/>
      <c r="D2076" s="5"/>
      <c r="F2076" s="5"/>
      <c r="G2076" s="6"/>
    </row>
    <row r="2077" spans="1:7" ht="12.75" customHeight="1" x14ac:dyDescent="0.3">
      <c r="A2077" s="5"/>
      <c r="B2077" s="5"/>
      <c r="C2077" s="5"/>
      <c r="D2077" s="5"/>
      <c r="E2077" s="5"/>
      <c r="F2077" s="5"/>
      <c r="G2077" s="6"/>
    </row>
    <row r="2078" spans="1:7" ht="12.75" customHeight="1" x14ac:dyDescent="0.3">
      <c r="A2078" s="5"/>
      <c r="B2078" s="5"/>
      <c r="C2078" s="5"/>
      <c r="D2078" s="5"/>
      <c r="E2078" s="5"/>
      <c r="F2078" s="5"/>
      <c r="G2078" s="6"/>
    </row>
    <row r="2079" spans="1:7" ht="12.75" customHeight="1" x14ac:dyDescent="0.3">
      <c r="A2079" s="5"/>
      <c r="B2079" s="5"/>
      <c r="C2079" s="5"/>
      <c r="D2079" s="5"/>
      <c r="F2079" s="5"/>
      <c r="G2079" s="6"/>
    </row>
    <row r="2080" spans="1:7" ht="12.75" customHeight="1" x14ac:dyDescent="0.3">
      <c r="A2080" s="5"/>
      <c r="B2080" s="5"/>
      <c r="C2080" s="5"/>
      <c r="D2080" s="5"/>
      <c r="F2080" s="5"/>
      <c r="G2080" s="6"/>
    </row>
    <row r="2081" spans="1:7" ht="12.75" customHeight="1" x14ac:dyDescent="0.3">
      <c r="A2081" s="5"/>
      <c r="B2081" s="5"/>
      <c r="C2081" s="5"/>
      <c r="D2081" s="5"/>
      <c r="F2081" s="5"/>
      <c r="G2081" s="6"/>
    </row>
    <row r="2082" spans="1:7" ht="12.75" customHeight="1" x14ac:dyDescent="0.3">
      <c r="A2082" s="5"/>
      <c r="B2082" s="5"/>
      <c r="C2082" s="5"/>
      <c r="D2082" s="5"/>
      <c r="E2082" s="5"/>
      <c r="F2082" s="5"/>
      <c r="G2082" s="6"/>
    </row>
    <row r="2083" spans="1:7" ht="12.75" customHeight="1" x14ac:dyDescent="0.3">
      <c r="A2083" s="5"/>
      <c r="B2083" s="5"/>
      <c r="C2083" s="5"/>
      <c r="D2083" s="5"/>
      <c r="E2083" s="5"/>
      <c r="F2083" s="5"/>
      <c r="G2083" s="6"/>
    </row>
    <row r="2084" spans="1:7" ht="12.75" customHeight="1" x14ac:dyDescent="0.3">
      <c r="A2084" s="5"/>
      <c r="B2084" s="5"/>
      <c r="C2084" s="5"/>
      <c r="D2084" s="5"/>
      <c r="F2084" s="5"/>
      <c r="G2084" s="6"/>
    </row>
    <row r="2085" spans="1:7" ht="12.75" customHeight="1" x14ac:dyDescent="0.3">
      <c r="A2085" s="5"/>
      <c r="B2085" s="5"/>
      <c r="C2085" s="5"/>
      <c r="D2085" s="5"/>
      <c r="E2085" s="5"/>
      <c r="F2085" s="5"/>
      <c r="G2085" s="6"/>
    </row>
    <row r="2086" spans="1:7" ht="12.75" customHeight="1" x14ac:dyDescent="0.3">
      <c r="A2086" s="5"/>
      <c r="B2086" s="5"/>
      <c r="C2086" s="5"/>
      <c r="D2086" s="5"/>
      <c r="E2086" s="5"/>
      <c r="F2086" s="5"/>
      <c r="G2086" s="6"/>
    </row>
    <row r="2087" spans="1:7" ht="12.75" customHeight="1" x14ac:dyDescent="0.3">
      <c r="A2087" s="5"/>
      <c r="B2087" s="5"/>
      <c r="C2087" s="5"/>
      <c r="D2087" s="5"/>
      <c r="F2087" s="5"/>
      <c r="G2087" s="6"/>
    </row>
    <row r="2088" spans="1:7" ht="12.75" customHeight="1" x14ac:dyDescent="0.3">
      <c r="A2088" s="5"/>
      <c r="B2088" s="5"/>
      <c r="C2088" s="5"/>
      <c r="D2088" s="5"/>
      <c r="E2088" s="5"/>
      <c r="F2088" s="5"/>
      <c r="G2088" s="6"/>
    </row>
    <row r="2089" spans="1:7" ht="12.75" customHeight="1" x14ac:dyDescent="0.3">
      <c r="A2089" s="5"/>
      <c r="B2089" s="5"/>
      <c r="C2089" s="5"/>
      <c r="D2089" s="5"/>
      <c r="F2089" s="5"/>
      <c r="G2089" s="6"/>
    </row>
    <row r="2090" spans="1:7" ht="12.75" customHeight="1" x14ac:dyDescent="0.3">
      <c r="A2090" s="5"/>
      <c r="B2090" s="5"/>
      <c r="C2090" s="5"/>
      <c r="D2090" s="5"/>
      <c r="E2090" s="5"/>
      <c r="F2090" s="5"/>
      <c r="G2090" s="6"/>
    </row>
    <row r="2091" spans="1:7" ht="12.75" customHeight="1" x14ac:dyDescent="0.3">
      <c r="A2091" s="5"/>
      <c r="B2091" s="5"/>
      <c r="C2091" s="5"/>
      <c r="D2091" s="5"/>
      <c r="F2091" s="5"/>
      <c r="G2091" s="6"/>
    </row>
    <row r="2092" spans="1:7" ht="12.75" customHeight="1" x14ac:dyDescent="0.3">
      <c r="A2092" s="5"/>
      <c r="B2092" s="5"/>
      <c r="C2092" s="5"/>
      <c r="D2092" s="5"/>
      <c r="E2092" s="5"/>
      <c r="F2092" s="5"/>
      <c r="G2092" s="6"/>
    </row>
    <row r="2093" spans="1:7" ht="12.75" customHeight="1" x14ac:dyDescent="0.3">
      <c r="A2093" s="5"/>
      <c r="B2093" s="5"/>
      <c r="C2093" s="5"/>
      <c r="D2093" s="5"/>
      <c r="F2093" s="5"/>
      <c r="G2093" s="6"/>
    </row>
    <row r="2094" spans="1:7" ht="12.75" customHeight="1" x14ac:dyDescent="0.3">
      <c r="A2094" s="5"/>
      <c r="B2094" s="5"/>
      <c r="C2094" s="5"/>
      <c r="D2094" s="5"/>
      <c r="F2094" s="5"/>
      <c r="G2094" s="6"/>
    </row>
    <row r="2095" spans="1:7" ht="12.75" customHeight="1" x14ac:dyDescent="0.3">
      <c r="A2095" s="5"/>
      <c r="B2095" s="5"/>
      <c r="C2095" s="5"/>
      <c r="D2095" s="5"/>
      <c r="F2095" s="5"/>
      <c r="G2095" s="6"/>
    </row>
    <row r="2096" spans="1:7" ht="12.75" customHeight="1" x14ac:dyDescent="0.3">
      <c r="A2096" s="5"/>
      <c r="B2096" s="5"/>
      <c r="C2096" s="5"/>
      <c r="D2096" s="5"/>
      <c r="E2096" s="5"/>
      <c r="F2096" s="5"/>
      <c r="G2096" s="6"/>
    </row>
    <row r="2097" spans="1:7" ht="12.75" customHeight="1" x14ac:dyDescent="0.3">
      <c r="A2097" s="5"/>
      <c r="B2097" s="5"/>
      <c r="C2097" s="5"/>
      <c r="D2097" s="5"/>
      <c r="E2097" s="5"/>
      <c r="F2097" s="5"/>
      <c r="G2097" s="6"/>
    </row>
    <row r="2098" spans="1:7" ht="12.75" customHeight="1" x14ac:dyDescent="0.3">
      <c r="A2098" s="5"/>
      <c r="B2098" s="5"/>
      <c r="C2098" s="5"/>
      <c r="D2098" s="5"/>
      <c r="F2098" s="5"/>
      <c r="G2098" s="6"/>
    </row>
    <row r="2099" spans="1:7" ht="12.75" customHeight="1" x14ac:dyDescent="0.3">
      <c r="A2099" s="5"/>
      <c r="B2099" s="5"/>
      <c r="C2099" s="5"/>
      <c r="D2099" s="5"/>
      <c r="E2099" s="5"/>
      <c r="F2099" s="5"/>
      <c r="G2099" s="6"/>
    </row>
    <row r="2100" spans="1:7" ht="12.75" customHeight="1" x14ac:dyDescent="0.3">
      <c r="A2100" s="5"/>
      <c r="B2100" s="5"/>
      <c r="C2100" s="5"/>
      <c r="D2100" s="5"/>
      <c r="F2100" s="5"/>
      <c r="G2100" s="6"/>
    </row>
    <row r="2101" spans="1:7" ht="12.75" customHeight="1" x14ac:dyDescent="0.3">
      <c r="A2101" s="5"/>
      <c r="B2101" s="5"/>
      <c r="C2101" s="5"/>
      <c r="D2101" s="5"/>
      <c r="F2101" s="5"/>
      <c r="G2101" s="6"/>
    </row>
    <row r="2102" spans="1:7" ht="12.75" customHeight="1" x14ac:dyDescent="0.3">
      <c r="A2102" s="5"/>
      <c r="B2102" s="5"/>
      <c r="C2102" s="5"/>
      <c r="D2102" s="5"/>
      <c r="E2102" s="5"/>
      <c r="F2102" s="5"/>
      <c r="G2102" s="6"/>
    </row>
    <row r="2103" spans="1:7" ht="12.75" customHeight="1" x14ac:dyDescent="0.3">
      <c r="A2103" s="5"/>
      <c r="B2103" s="5"/>
      <c r="C2103" s="5"/>
      <c r="D2103" s="5"/>
      <c r="F2103" s="5"/>
      <c r="G2103" s="6"/>
    </row>
    <row r="2104" spans="1:7" ht="12.75" customHeight="1" x14ac:dyDescent="0.3">
      <c r="A2104" s="5"/>
      <c r="B2104" s="5"/>
      <c r="C2104" s="5"/>
      <c r="D2104" s="5"/>
      <c r="E2104" s="5"/>
      <c r="F2104" s="5"/>
      <c r="G2104" s="6"/>
    </row>
    <row r="2105" spans="1:7" ht="12.75" customHeight="1" x14ac:dyDescent="0.3">
      <c r="A2105" s="5"/>
      <c r="B2105" s="5"/>
      <c r="C2105" s="5"/>
      <c r="D2105" s="5"/>
      <c r="E2105" s="5"/>
      <c r="F2105" s="5"/>
      <c r="G2105" s="6"/>
    </row>
    <row r="2106" spans="1:7" ht="12.75" customHeight="1" x14ac:dyDescent="0.3">
      <c r="A2106" s="5"/>
      <c r="B2106" s="5"/>
      <c r="C2106" s="5"/>
      <c r="D2106" s="5"/>
      <c r="F2106" s="5"/>
      <c r="G2106" s="6"/>
    </row>
    <row r="2107" spans="1:7" ht="12.75" customHeight="1" x14ac:dyDescent="0.3">
      <c r="A2107" s="5"/>
      <c r="B2107" s="5"/>
      <c r="C2107" s="5"/>
      <c r="D2107" s="5"/>
      <c r="F2107" s="5"/>
      <c r="G2107" s="6"/>
    </row>
    <row r="2108" spans="1:7" ht="12.75" customHeight="1" x14ac:dyDescent="0.3">
      <c r="A2108" s="5"/>
      <c r="B2108" s="5"/>
      <c r="C2108" s="5"/>
      <c r="D2108" s="5"/>
      <c r="E2108" s="5"/>
      <c r="F2108" s="5"/>
      <c r="G2108" s="6"/>
    </row>
    <row r="2109" spans="1:7" ht="12.75" customHeight="1" x14ac:dyDescent="0.3">
      <c r="A2109" s="5"/>
      <c r="B2109" s="5"/>
      <c r="C2109" s="5"/>
      <c r="D2109" s="5"/>
      <c r="E2109" s="5"/>
      <c r="F2109" s="5"/>
      <c r="G2109" s="6"/>
    </row>
    <row r="2110" spans="1:7" ht="12.75" customHeight="1" x14ac:dyDescent="0.3">
      <c r="A2110" s="5"/>
      <c r="B2110" s="5"/>
      <c r="C2110" s="5"/>
      <c r="D2110" s="5"/>
      <c r="E2110" s="5"/>
      <c r="F2110" s="5"/>
      <c r="G2110" s="6"/>
    </row>
    <row r="2111" spans="1:7" ht="12.75" customHeight="1" x14ac:dyDescent="0.3">
      <c r="A2111" s="5"/>
      <c r="B2111" s="5"/>
      <c r="C2111" s="5"/>
      <c r="D2111" s="5"/>
      <c r="F2111" s="5"/>
      <c r="G2111" s="6"/>
    </row>
    <row r="2112" spans="1:7" ht="12.75" customHeight="1" x14ac:dyDescent="0.3">
      <c r="A2112" s="5"/>
      <c r="B2112" s="5"/>
      <c r="C2112" s="5"/>
      <c r="D2112" s="5"/>
      <c r="F2112" s="5"/>
      <c r="G2112" s="6"/>
    </row>
    <row r="2113" spans="1:7" ht="12.75" customHeight="1" x14ac:dyDescent="0.3">
      <c r="A2113" s="5"/>
      <c r="B2113" s="5"/>
      <c r="C2113" s="5"/>
      <c r="D2113" s="5"/>
      <c r="E2113" s="5"/>
      <c r="F2113" s="5"/>
      <c r="G2113" s="6"/>
    </row>
    <row r="2114" spans="1:7" ht="12.75" customHeight="1" x14ac:dyDescent="0.3">
      <c r="A2114" s="5"/>
      <c r="B2114" s="5"/>
      <c r="C2114" s="5"/>
      <c r="D2114" s="5"/>
      <c r="F2114" s="5"/>
      <c r="G2114" s="6"/>
    </row>
    <row r="2115" spans="1:7" ht="12.75" customHeight="1" x14ac:dyDescent="0.3">
      <c r="A2115" s="5"/>
      <c r="B2115" s="5"/>
      <c r="C2115" s="5"/>
      <c r="D2115" s="5"/>
      <c r="F2115" s="5"/>
      <c r="G2115" s="6"/>
    </row>
    <row r="2116" spans="1:7" ht="12.75" customHeight="1" x14ac:dyDescent="0.3">
      <c r="A2116" s="5"/>
      <c r="B2116" s="5"/>
      <c r="C2116" s="5"/>
      <c r="D2116" s="5"/>
      <c r="E2116" s="5"/>
      <c r="F2116" s="5"/>
      <c r="G2116" s="6"/>
    </row>
    <row r="2117" spans="1:7" ht="12.75" customHeight="1" x14ac:dyDescent="0.3">
      <c r="A2117" s="5"/>
      <c r="B2117" s="5"/>
      <c r="C2117" s="5"/>
      <c r="D2117" s="5"/>
      <c r="E2117" s="5"/>
      <c r="F2117" s="5"/>
      <c r="G2117" s="6"/>
    </row>
    <row r="2118" spans="1:7" ht="12.75" customHeight="1" x14ac:dyDescent="0.3">
      <c r="A2118" s="5"/>
      <c r="B2118" s="5"/>
      <c r="C2118" s="5"/>
      <c r="D2118" s="5"/>
      <c r="F2118" s="5"/>
      <c r="G2118" s="6"/>
    </row>
    <row r="2119" spans="1:7" ht="12.75" customHeight="1" x14ac:dyDescent="0.3">
      <c r="A2119" s="5"/>
      <c r="B2119" s="5"/>
      <c r="C2119" s="5"/>
      <c r="D2119" s="5"/>
      <c r="F2119" s="5"/>
      <c r="G2119" s="6"/>
    </row>
    <row r="2120" spans="1:7" ht="12.75" customHeight="1" x14ac:dyDescent="0.3">
      <c r="A2120" s="5"/>
      <c r="B2120" s="5"/>
      <c r="C2120" s="5"/>
      <c r="D2120" s="5"/>
      <c r="E2120" s="5"/>
      <c r="F2120" s="5"/>
      <c r="G2120" s="6"/>
    </row>
    <row r="2121" spans="1:7" ht="12.75" customHeight="1" x14ac:dyDescent="0.3">
      <c r="A2121" s="5"/>
      <c r="B2121" s="5"/>
      <c r="C2121" s="5"/>
      <c r="D2121" s="5"/>
      <c r="F2121" s="5"/>
      <c r="G2121" s="6"/>
    </row>
    <row r="2122" spans="1:7" ht="12.75" customHeight="1" x14ac:dyDescent="0.3">
      <c r="A2122" s="5"/>
      <c r="B2122" s="5"/>
      <c r="C2122" s="5"/>
      <c r="D2122" s="5"/>
      <c r="E2122" s="5"/>
      <c r="F2122" s="5"/>
      <c r="G2122" s="6"/>
    </row>
    <row r="2123" spans="1:7" ht="12.75" customHeight="1" x14ac:dyDescent="0.3">
      <c r="A2123" s="5"/>
      <c r="B2123" s="5"/>
      <c r="C2123" s="5"/>
      <c r="D2123" s="5"/>
      <c r="E2123" s="5"/>
      <c r="F2123" s="5"/>
      <c r="G2123" s="6"/>
    </row>
    <row r="2124" spans="1:7" ht="12.75" customHeight="1" x14ac:dyDescent="0.3">
      <c r="A2124" s="5"/>
      <c r="B2124" s="5"/>
      <c r="C2124" s="5"/>
      <c r="D2124" s="5"/>
      <c r="F2124" s="5"/>
      <c r="G2124" s="6"/>
    </row>
    <row r="2125" spans="1:7" ht="12.75" customHeight="1" x14ac:dyDescent="0.3">
      <c r="A2125" s="5"/>
      <c r="B2125" s="5"/>
      <c r="C2125" s="5"/>
      <c r="D2125" s="5"/>
      <c r="E2125" s="5"/>
      <c r="F2125" s="5"/>
      <c r="G2125" s="6"/>
    </row>
    <row r="2126" spans="1:7" ht="12.75" customHeight="1" x14ac:dyDescent="0.3">
      <c r="A2126" s="5"/>
      <c r="B2126" s="5"/>
      <c r="C2126" s="5"/>
      <c r="D2126" s="5"/>
      <c r="F2126" s="5"/>
      <c r="G2126" s="6"/>
    </row>
    <row r="2127" spans="1:7" ht="12.75" customHeight="1" x14ac:dyDescent="0.3">
      <c r="A2127" s="5"/>
      <c r="B2127" s="5"/>
      <c r="C2127" s="5"/>
      <c r="D2127" s="5"/>
      <c r="E2127" s="5"/>
      <c r="F2127" s="5"/>
      <c r="G2127" s="6"/>
    </row>
    <row r="2128" spans="1:7" ht="12.75" customHeight="1" x14ac:dyDescent="0.3">
      <c r="A2128" s="5"/>
      <c r="B2128" s="5"/>
      <c r="C2128" s="5"/>
      <c r="D2128" s="5"/>
      <c r="E2128" s="5"/>
      <c r="F2128" s="5"/>
      <c r="G2128" s="6"/>
    </row>
    <row r="2129" spans="1:7" ht="12.75" customHeight="1" x14ac:dyDescent="0.3">
      <c r="A2129" s="5"/>
      <c r="B2129" s="5"/>
      <c r="C2129" s="5"/>
      <c r="D2129" s="5"/>
      <c r="E2129" s="5"/>
      <c r="F2129" s="5"/>
      <c r="G2129" s="6"/>
    </row>
    <row r="2130" spans="1:7" ht="12.75" customHeight="1" x14ac:dyDescent="0.3">
      <c r="A2130" s="5"/>
      <c r="B2130" s="5"/>
      <c r="C2130" s="5"/>
      <c r="D2130" s="5"/>
      <c r="E2130" s="5"/>
      <c r="F2130" s="5"/>
      <c r="G2130" s="6"/>
    </row>
    <row r="2131" spans="1:7" ht="12.75" customHeight="1" x14ac:dyDescent="0.3">
      <c r="A2131" s="5"/>
      <c r="B2131" s="5"/>
      <c r="C2131" s="5"/>
      <c r="D2131" s="5"/>
      <c r="F2131" s="5"/>
      <c r="G2131" s="6"/>
    </row>
    <row r="2132" spans="1:7" ht="12.75" customHeight="1" x14ac:dyDescent="0.3">
      <c r="A2132" s="5"/>
      <c r="B2132" s="5"/>
      <c r="C2132" s="5"/>
      <c r="D2132" s="5"/>
      <c r="F2132" s="5"/>
      <c r="G2132" s="6"/>
    </row>
    <row r="2133" spans="1:7" ht="12.75" customHeight="1" x14ac:dyDescent="0.3">
      <c r="A2133" s="5"/>
      <c r="B2133" s="5"/>
      <c r="C2133" s="5"/>
      <c r="D2133" s="5"/>
      <c r="F2133" s="5"/>
      <c r="G2133" s="6"/>
    </row>
    <row r="2134" spans="1:7" ht="12.75" customHeight="1" x14ac:dyDescent="0.3">
      <c r="A2134" s="5"/>
      <c r="B2134" s="5"/>
      <c r="C2134" s="5"/>
      <c r="D2134" s="5"/>
      <c r="E2134" s="5"/>
      <c r="F2134" s="5"/>
      <c r="G2134" s="6"/>
    </row>
    <row r="2135" spans="1:7" ht="12.75" customHeight="1" x14ac:dyDescent="0.3">
      <c r="A2135" s="5"/>
      <c r="B2135" s="5"/>
      <c r="C2135" s="5"/>
      <c r="D2135" s="5"/>
      <c r="E2135" s="5"/>
      <c r="F2135" s="5"/>
      <c r="G2135" s="6"/>
    </row>
    <row r="2136" spans="1:7" ht="12.75" customHeight="1" x14ac:dyDescent="0.3">
      <c r="A2136" s="5"/>
      <c r="B2136" s="5"/>
      <c r="C2136" s="5"/>
      <c r="D2136" s="5"/>
      <c r="E2136" s="5"/>
      <c r="F2136" s="5"/>
      <c r="G2136" s="6"/>
    </row>
    <row r="2137" spans="1:7" ht="12.75" customHeight="1" x14ac:dyDescent="0.3">
      <c r="A2137" s="5"/>
      <c r="B2137" s="5"/>
      <c r="C2137" s="5"/>
      <c r="D2137" s="5"/>
      <c r="E2137" s="5"/>
      <c r="F2137" s="5"/>
      <c r="G2137" s="6"/>
    </row>
    <row r="2138" spans="1:7" ht="12.75" customHeight="1" x14ac:dyDescent="0.3">
      <c r="A2138" s="5"/>
      <c r="B2138" s="5"/>
      <c r="C2138" s="5"/>
      <c r="D2138" s="5"/>
      <c r="F2138" s="5"/>
      <c r="G2138" s="6"/>
    </row>
    <row r="2139" spans="1:7" ht="12.75" customHeight="1" x14ac:dyDescent="0.3">
      <c r="A2139" s="5"/>
      <c r="B2139" s="5"/>
      <c r="C2139" s="5"/>
      <c r="D2139" s="5"/>
      <c r="E2139" s="5"/>
      <c r="F2139" s="5"/>
      <c r="G2139" s="6"/>
    </row>
    <row r="2140" spans="1:7" ht="12.75" customHeight="1" x14ac:dyDescent="0.3">
      <c r="A2140" s="5"/>
      <c r="B2140" s="5"/>
      <c r="C2140" s="5"/>
      <c r="D2140" s="5"/>
      <c r="F2140" s="5"/>
      <c r="G2140" s="6"/>
    </row>
    <row r="2141" spans="1:7" ht="12.75" customHeight="1" x14ac:dyDescent="0.3">
      <c r="A2141" s="5"/>
      <c r="B2141" s="5"/>
      <c r="C2141" s="5"/>
      <c r="D2141" s="5"/>
      <c r="F2141" s="5"/>
      <c r="G2141" s="6"/>
    </row>
    <row r="2142" spans="1:7" ht="12.75" customHeight="1" x14ac:dyDescent="0.3">
      <c r="A2142" s="5"/>
      <c r="B2142" s="5"/>
      <c r="C2142" s="5"/>
      <c r="D2142" s="5"/>
      <c r="E2142" s="5"/>
      <c r="F2142" s="5"/>
      <c r="G2142" s="6"/>
    </row>
    <row r="2143" spans="1:7" ht="12.75" customHeight="1" x14ac:dyDescent="0.3">
      <c r="A2143" s="5"/>
      <c r="B2143" s="5"/>
      <c r="C2143" s="5"/>
      <c r="D2143" s="5"/>
      <c r="F2143" s="5"/>
      <c r="G2143" s="6"/>
    </row>
    <row r="2144" spans="1:7" ht="12.75" customHeight="1" x14ac:dyDescent="0.3">
      <c r="A2144" s="5"/>
      <c r="B2144" s="5"/>
      <c r="C2144" s="5"/>
      <c r="D2144" s="5"/>
      <c r="F2144" s="5"/>
      <c r="G2144" s="6"/>
    </row>
    <row r="2145" spans="1:7" ht="12.75" customHeight="1" x14ac:dyDescent="0.3">
      <c r="A2145" s="5"/>
      <c r="B2145" s="5"/>
      <c r="C2145" s="5"/>
      <c r="D2145" s="5"/>
      <c r="E2145" s="5"/>
      <c r="F2145" s="5"/>
      <c r="G2145" s="6"/>
    </row>
    <row r="2146" spans="1:7" ht="12.75" customHeight="1" x14ac:dyDescent="0.3">
      <c r="A2146" s="5"/>
      <c r="B2146" s="5"/>
      <c r="C2146" s="5"/>
      <c r="D2146" s="5"/>
      <c r="F2146" s="5"/>
      <c r="G2146" s="6"/>
    </row>
    <row r="2147" spans="1:7" ht="12.75" customHeight="1" x14ac:dyDescent="0.3">
      <c r="A2147" s="5"/>
      <c r="B2147" s="5"/>
      <c r="C2147" s="5"/>
      <c r="D2147" s="5"/>
      <c r="F2147" s="5"/>
      <c r="G2147" s="6"/>
    </row>
    <row r="2148" spans="1:7" ht="12.75" customHeight="1" x14ac:dyDescent="0.3">
      <c r="A2148" s="5"/>
      <c r="B2148" s="5"/>
      <c r="C2148" s="5"/>
      <c r="D2148" s="5"/>
      <c r="F2148" s="5"/>
      <c r="G2148" s="6"/>
    </row>
    <row r="2149" spans="1:7" ht="12.75" customHeight="1" x14ac:dyDescent="0.3">
      <c r="A2149" s="5"/>
      <c r="B2149" s="5"/>
      <c r="C2149" s="5"/>
      <c r="D2149" s="5"/>
      <c r="E2149" s="5"/>
      <c r="F2149" s="5"/>
      <c r="G2149" s="6"/>
    </row>
    <row r="2150" spans="1:7" ht="12.75" customHeight="1" x14ac:dyDescent="0.3">
      <c r="A2150" s="5"/>
      <c r="B2150" s="5"/>
      <c r="C2150" s="5"/>
      <c r="D2150" s="5"/>
      <c r="E2150" s="5"/>
      <c r="F2150" s="5"/>
      <c r="G2150" s="6"/>
    </row>
    <row r="2151" spans="1:7" ht="12.75" customHeight="1" x14ac:dyDescent="0.3">
      <c r="A2151" s="5"/>
      <c r="B2151" s="5"/>
      <c r="C2151" s="5"/>
      <c r="D2151" s="5"/>
      <c r="F2151" s="5"/>
      <c r="G2151" s="6"/>
    </row>
    <row r="2152" spans="1:7" ht="12.75" customHeight="1" x14ac:dyDescent="0.3">
      <c r="A2152" s="5"/>
      <c r="B2152" s="5"/>
      <c r="C2152" s="5"/>
      <c r="D2152" s="5"/>
      <c r="E2152" s="5"/>
      <c r="F2152" s="5"/>
      <c r="G2152" s="6"/>
    </row>
    <row r="2153" spans="1:7" ht="12.75" customHeight="1" x14ac:dyDescent="0.3">
      <c r="A2153" s="5"/>
      <c r="B2153" s="5"/>
      <c r="C2153" s="5"/>
      <c r="D2153" s="5"/>
      <c r="E2153" s="5"/>
      <c r="F2153" s="5"/>
      <c r="G2153" s="6"/>
    </row>
    <row r="2154" spans="1:7" ht="12.75" customHeight="1" x14ac:dyDescent="0.3">
      <c r="A2154" s="5"/>
      <c r="B2154" s="5"/>
      <c r="C2154" s="5"/>
      <c r="D2154" s="5"/>
      <c r="F2154" s="5"/>
      <c r="G2154" s="6"/>
    </row>
    <row r="2155" spans="1:7" ht="12.75" customHeight="1" x14ac:dyDescent="0.3">
      <c r="A2155" s="5"/>
      <c r="B2155" s="5"/>
      <c r="C2155" s="5"/>
      <c r="D2155" s="5"/>
      <c r="E2155" s="5"/>
      <c r="F2155" s="5"/>
      <c r="G2155" s="6"/>
    </row>
    <row r="2156" spans="1:7" ht="12.75" customHeight="1" x14ac:dyDescent="0.3">
      <c r="A2156" s="5"/>
      <c r="B2156" s="5"/>
      <c r="C2156" s="5"/>
      <c r="D2156" s="5"/>
      <c r="F2156" s="5"/>
      <c r="G2156" s="6"/>
    </row>
    <row r="2157" spans="1:7" ht="12.75" customHeight="1" x14ac:dyDescent="0.3">
      <c r="A2157" s="5"/>
      <c r="B2157" s="5"/>
      <c r="C2157" s="5"/>
      <c r="D2157" s="5"/>
      <c r="F2157" s="5"/>
      <c r="G2157" s="6"/>
    </row>
    <row r="2158" spans="1:7" ht="12.75" customHeight="1" x14ac:dyDescent="0.3">
      <c r="A2158" s="5"/>
      <c r="B2158" s="5"/>
      <c r="C2158" s="5"/>
      <c r="D2158" s="5"/>
      <c r="E2158" s="5"/>
      <c r="F2158" s="5"/>
      <c r="G2158" s="6"/>
    </row>
    <row r="2159" spans="1:7" ht="12.75" customHeight="1" x14ac:dyDescent="0.3">
      <c r="A2159" s="5"/>
      <c r="B2159" s="5"/>
      <c r="C2159" s="5"/>
      <c r="D2159" s="5"/>
      <c r="F2159" s="5"/>
      <c r="G2159" s="6"/>
    </row>
    <row r="2160" spans="1:7" ht="12.75" customHeight="1" x14ac:dyDescent="0.3">
      <c r="A2160" s="5"/>
      <c r="B2160" s="5"/>
      <c r="C2160" s="5"/>
      <c r="D2160" s="5"/>
      <c r="E2160" s="5"/>
      <c r="F2160" s="5"/>
      <c r="G2160" s="6"/>
    </row>
    <row r="2161" spans="1:7" ht="12.75" customHeight="1" x14ac:dyDescent="0.3">
      <c r="A2161" s="5"/>
      <c r="B2161" s="5"/>
      <c r="C2161" s="5"/>
      <c r="D2161" s="5"/>
      <c r="F2161" s="5"/>
      <c r="G2161" s="6"/>
    </row>
    <row r="2162" spans="1:7" ht="12.75" customHeight="1" x14ac:dyDescent="0.3">
      <c r="A2162" s="5"/>
      <c r="B2162" s="5"/>
      <c r="C2162" s="5"/>
      <c r="D2162" s="5"/>
      <c r="E2162" s="5"/>
      <c r="F2162" s="5"/>
      <c r="G2162" s="6"/>
    </row>
    <row r="2163" spans="1:7" ht="12.75" customHeight="1" x14ac:dyDescent="0.3">
      <c r="A2163" s="5"/>
      <c r="B2163" s="5"/>
      <c r="C2163" s="5"/>
      <c r="D2163" s="5"/>
      <c r="F2163" s="5"/>
      <c r="G2163" s="6"/>
    </row>
    <row r="2164" spans="1:7" ht="12.75" customHeight="1" x14ac:dyDescent="0.3">
      <c r="A2164" s="5"/>
      <c r="B2164" s="5"/>
      <c r="C2164" s="5"/>
      <c r="D2164" s="5"/>
      <c r="E2164" s="5"/>
      <c r="F2164" s="5"/>
      <c r="G2164" s="6"/>
    </row>
    <row r="2165" spans="1:7" ht="12.75" customHeight="1" x14ac:dyDescent="0.3">
      <c r="A2165" s="5"/>
      <c r="B2165" s="5"/>
      <c r="C2165" s="5"/>
      <c r="D2165" s="5"/>
      <c r="F2165" s="5"/>
      <c r="G2165" s="6"/>
    </row>
    <row r="2166" spans="1:7" ht="12.75" customHeight="1" x14ac:dyDescent="0.3">
      <c r="A2166" s="5"/>
      <c r="B2166" s="5"/>
      <c r="C2166" s="5"/>
      <c r="D2166" s="5"/>
      <c r="E2166" s="5"/>
      <c r="F2166" s="5"/>
      <c r="G2166" s="6"/>
    </row>
    <row r="2167" spans="1:7" ht="12.75" customHeight="1" x14ac:dyDescent="0.3">
      <c r="A2167" s="5"/>
      <c r="B2167" s="5"/>
      <c r="C2167" s="5"/>
      <c r="D2167" s="5"/>
      <c r="F2167" s="5"/>
      <c r="G2167" s="6"/>
    </row>
    <row r="2168" spans="1:7" ht="12.75" customHeight="1" x14ac:dyDescent="0.3">
      <c r="A2168" s="5"/>
      <c r="B2168" s="5"/>
      <c r="C2168" s="5"/>
      <c r="D2168" s="5"/>
      <c r="E2168" s="5"/>
      <c r="F2168" s="5"/>
      <c r="G2168" s="6"/>
    </row>
    <row r="2169" spans="1:7" ht="12.75" customHeight="1" x14ac:dyDescent="0.3">
      <c r="A2169" s="5"/>
      <c r="B2169" s="5"/>
      <c r="C2169" s="5"/>
      <c r="D2169" s="5"/>
      <c r="F2169" s="5"/>
      <c r="G2169" s="6"/>
    </row>
    <row r="2170" spans="1:7" ht="12.75" customHeight="1" x14ac:dyDescent="0.3">
      <c r="A2170" s="5"/>
      <c r="B2170" s="5"/>
      <c r="C2170" s="5"/>
      <c r="D2170" s="5"/>
      <c r="E2170" s="5"/>
      <c r="F2170" s="5"/>
      <c r="G2170" s="6"/>
    </row>
    <row r="2171" spans="1:7" ht="12.75" customHeight="1" x14ac:dyDescent="0.3">
      <c r="A2171" s="5"/>
      <c r="B2171" s="5"/>
      <c r="C2171" s="5"/>
      <c r="D2171" s="5"/>
      <c r="F2171" s="5"/>
      <c r="G2171" s="6"/>
    </row>
    <row r="2172" spans="1:7" ht="12.75" customHeight="1" x14ac:dyDescent="0.3">
      <c r="A2172" s="5"/>
      <c r="B2172" s="5"/>
      <c r="C2172" s="5"/>
      <c r="D2172" s="5"/>
      <c r="E2172" s="5"/>
      <c r="F2172" s="5"/>
      <c r="G2172" s="6"/>
    </row>
    <row r="2173" spans="1:7" ht="12.75" customHeight="1" x14ac:dyDescent="0.3">
      <c r="A2173" s="5"/>
      <c r="B2173" s="5"/>
      <c r="C2173" s="5"/>
      <c r="D2173" s="5"/>
      <c r="F2173" s="5"/>
      <c r="G2173" s="6"/>
    </row>
    <row r="2174" spans="1:7" ht="12.75" customHeight="1" x14ac:dyDescent="0.3">
      <c r="A2174" s="5"/>
      <c r="B2174" s="5"/>
      <c r="C2174" s="5"/>
      <c r="D2174" s="5"/>
      <c r="F2174" s="5"/>
      <c r="G2174" s="6"/>
    </row>
    <row r="2175" spans="1:7" ht="12.75" customHeight="1" x14ac:dyDescent="0.3">
      <c r="A2175" s="5"/>
      <c r="B2175" s="5"/>
      <c r="C2175" s="5"/>
      <c r="D2175" s="5"/>
      <c r="E2175" s="5"/>
      <c r="F2175" s="5"/>
      <c r="G2175" s="6"/>
    </row>
    <row r="2176" spans="1:7" ht="12.75" customHeight="1" x14ac:dyDescent="0.3">
      <c r="A2176" s="5"/>
      <c r="B2176" s="5"/>
      <c r="C2176" s="5"/>
      <c r="D2176" s="5"/>
      <c r="E2176" s="5"/>
      <c r="F2176" s="5"/>
      <c r="G2176" s="6"/>
    </row>
    <row r="2177" spans="1:7" ht="12.75" customHeight="1" x14ac:dyDescent="0.3">
      <c r="A2177" s="5"/>
      <c r="B2177" s="5"/>
      <c r="C2177" s="5"/>
      <c r="D2177" s="5"/>
      <c r="F2177" s="5"/>
      <c r="G2177" s="6"/>
    </row>
    <row r="2178" spans="1:7" ht="12.75" customHeight="1" x14ac:dyDescent="0.3">
      <c r="A2178" s="5"/>
      <c r="B2178" s="5"/>
      <c r="C2178" s="5"/>
      <c r="D2178" s="5"/>
      <c r="F2178" s="5"/>
      <c r="G2178" s="6"/>
    </row>
    <row r="2179" spans="1:7" ht="12.75" customHeight="1" x14ac:dyDescent="0.3">
      <c r="A2179" s="5"/>
      <c r="B2179" s="5"/>
      <c r="C2179" s="5"/>
      <c r="D2179" s="5"/>
      <c r="E2179" s="5"/>
      <c r="F2179" s="5"/>
      <c r="G2179" s="6"/>
    </row>
    <row r="2180" spans="1:7" ht="12.75" customHeight="1" x14ac:dyDescent="0.3">
      <c r="A2180" s="5"/>
      <c r="B2180" s="5"/>
      <c r="C2180" s="5"/>
      <c r="D2180" s="5"/>
      <c r="F2180" s="5"/>
      <c r="G2180" s="6"/>
    </row>
    <row r="2181" spans="1:7" ht="12.75" customHeight="1" x14ac:dyDescent="0.3">
      <c r="A2181" s="5"/>
      <c r="B2181" s="5"/>
      <c r="C2181" s="5"/>
      <c r="D2181" s="5"/>
      <c r="F2181" s="5"/>
      <c r="G2181" s="6"/>
    </row>
    <row r="2182" spans="1:7" ht="12.75" customHeight="1" x14ac:dyDescent="0.3">
      <c r="A2182" s="5"/>
      <c r="B2182" s="5"/>
      <c r="C2182" s="5"/>
      <c r="D2182" s="5"/>
      <c r="E2182" s="5"/>
      <c r="F2182" s="5"/>
      <c r="G2182" s="6"/>
    </row>
    <row r="2183" spans="1:7" ht="12.75" customHeight="1" x14ac:dyDescent="0.3">
      <c r="A2183" s="5"/>
      <c r="B2183" s="5"/>
      <c r="C2183" s="5"/>
      <c r="D2183" s="5"/>
      <c r="F2183" s="5"/>
      <c r="G2183" s="6"/>
    </row>
    <row r="2184" spans="1:7" ht="12.75" customHeight="1" x14ac:dyDescent="0.3">
      <c r="A2184" s="5"/>
      <c r="B2184" s="5"/>
      <c r="C2184" s="5"/>
      <c r="D2184" s="5"/>
      <c r="E2184" s="5"/>
      <c r="F2184" s="5"/>
      <c r="G2184" s="6"/>
    </row>
    <row r="2185" spans="1:7" ht="12.75" customHeight="1" x14ac:dyDescent="0.3">
      <c r="A2185" s="5"/>
      <c r="B2185" s="5"/>
      <c r="C2185" s="5"/>
      <c r="D2185" s="5"/>
      <c r="E2185" s="5"/>
      <c r="F2185" s="5"/>
      <c r="G2185" s="6"/>
    </row>
    <row r="2186" spans="1:7" ht="12.75" customHeight="1" x14ac:dyDescent="0.3">
      <c r="A2186" s="5"/>
      <c r="B2186" s="5"/>
      <c r="C2186" s="5"/>
      <c r="D2186" s="5"/>
      <c r="E2186" s="5"/>
      <c r="F2186" s="5"/>
      <c r="G2186" s="6"/>
    </row>
    <row r="2187" spans="1:7" ht="12.75" customHeight="1" x14ac:dyDescent="0.3">
      <c r="A2187" s="5"/>
      <c r="B2187" s="5"/>
      <c r="C2187" s="5"/>
      <c r="D2187" s="5"/>
      <c r="F2187" s="5"/>
      <c r="G2187" s="6"/>
    </row>
    <row r="2188" spans="1:7" ht="12.75" customHeight="1" x14ac:dyDescent="0.3">
      <c r="A2188" s="5"/>
      <c r="B2188" s="5"/>
      <c r="C2188" s="5"/>
      <c r="D2188" s="5"/>
      <c r="E2188" s="5"/>
      <c r="F2188" s="5"/>
      <c r="G2188" s="6"/>
    </row>
    <row r="2189" spans="1:7" ht="12.75" customHeight="1" x14ac:dyDescent="0.3">
      <c r="A2189" s="5"/>
      <c r="B2189" s="5"/>
      <c r="C2189" s="5"/>
      <c r="D2189" s="5"/>
      <c r="E2189" s="5"/>
      <c r="F2189" s="5"/>
      <c r="G2189" s="6"/>
    </row>
    <row r="2190" spans="1:7" ht="12.75" customHeight="1" x14ac:dyDescent="0.3">
      <c r="A2190" s="5"/>
      <c r="B2190" s="5"/>
      <c r="C2190" s="5"/>
      <c r="D2190" s="5"/>
      <c r="F2190" s="5"/>
      <c r="G2190" s="6"/>
    </row>
    <row r="2191" spans="1:7" ht="12.75" customHeight="1" x14ac:dyDescent="0.3">
      <c r="A2191" s="5"/>
      <c r="B2191" s="5"/>
      <c r="C2191" s="5"/>
      <c r="D2191" s="5"/>
      <c r="E2191" s="5"/>
      <c r="F2191" s="5"/>
      <c r="G2191" s="6"/>
    </row>
    <row r="2192" spans="1:7" ht="12.75" customHeight="1" x14ac:dyDescent="0.3">
      <c r="A2192" s="5"/>
      <c r="B2192" s="5"/>
      <c r="C2192" s="5"/>
      <c r="D2192" s="5"/>
      <c r="E2192" s="5"/>
      <c r="F2192" s="5"/>
      <c r="G2192" s="6"/>
    </row>
    <row r="2193" spans="1:7" ht="12.75" customHeight="1" x14ac:dyDescent="0.3">
      <c r="A2193" s="5"/>
      <c r="B2193" s="5"/>
      <c r="C2193" s="5"/>
      <c r="D2193" s="5"/>
      <c r="F2193" s="5"/>
      <c r="G2193" s="6"/>
    </row>
    <row r="2194" spans="1:7" ht="12.75" customHeight="1" x14ac:dyDescent="0.3">
      <c r="A2194" s="5"/>
      <c r="B2194" s="5"/>
      <c r="C2194" s="5"/>
      <c r="D2194" s="5"/>
      <c r="F2194" s="5"/>
      <c r="G2194" s="6"/>
    </row>
    <row r="2195" spans="1:7" ht="12.75" customHeight="1" x14ac:dyDescent="0.3">
      <c r="A2195" s="5"/>
      <c r="B2195" s="5"/>
      <c r="C2195" s="5"/>
      <c r="D2195" s="5"/>
      <c r="E2195" s="5"/>
      <c r="F2195" s="5"/>
      <c r="G2195" s="6"/>
    </row>
    <row r="2196" spans="1:7" ht="12.75" customHeight="1" x14ac:dyDescent="0.3">
      <c r="A2196" s="5"/>
      <c r="B2196" s="5"/>
      <c r="C2196" s="5"/>
      <c r="D2196" s="5"/>
      <c r="F2196" s="5"/>
      <c r="G2196" s="6"/>
    </row>
    <row r="2197" spans="1:7" ht="12.75" customHeight="1" x14ac:dyDescent="0.3">
      <c r="A2197" s="5"/>
      <c r="B2197" s="5"/>
      <c r="C2197" s="5"/>
      <c r="D2197" s="5"/>
      <c r="E2197" s="5"/>
      <c r="F2197" s="5"/>
      <c r="G2197" s="6"/>
    </row>
    <row r="2198" spans="1:7" ht="12.75" customHeight="1" x14ac:dyDescent="0.3">
      <c r="A2198" s="5"/>
      <c r="B2198" s="5"/>
      <c r="C2198" s="5"/>
      <c r="D2198" s="5"/>
      <c r="E2198" s="5"/>
      <c r="F2198" s="5"/>
      <c r="G2198" s="6"/>
    </row>
    <row r="2199" spans="1:7" ht="12.75" customHeight="1" x14ac:dyDescent="0.3">
      <c r="A2199" s="5"/>
      <c r="B2199" s="5"/>
      <c r="C2199" s="5"/>
      <c r="D2199" s="5"/>
      <c r="F2199" s="5"/>
      <c r="G2199" s="6"/>
    </row>
    <row r="2200" spans="1:7" ht="12.75" customHeight="1" x14ac:dyDescent="0.3">
      <c r="A2200" s="5"/>
      <c r="B2200" s="5"/>
      <c r="C2200" s="5"/>
      <c r="D2200" s="5"/>
      <c r="E2200" s="5"/>
      <c r="F2200" s="5"/>
      <c r="G2200" s="6"/>
    </row>
    <row r="2201" spans="1:7" ht="12.75" customHeight="1" x14ac:dyDescent="0.3">
      <c r="A2201" s="5"/>
      <c r="B2201" s="5"/>
      <c r="C2201" s="5"/>
      <c r="D2201" s="5"/>
      <c r="F2201" s="5"/>
      <c r="G2201" s="6"/>
    </row>
    <row r="2202" spans="1:7" ht="12.75" customHeight="1" x14ac:dyDescent="0.3">
      <c r="A2202" s="5"/>
      <c r="B2202" s="5"/>
      <c r="C2202" s="5"/>
      <c r="D2202" s="5"/>
      <c r="F2202" s="5"/>
      <c r="G2202" s="6"/>
    </row>
    <row r="2203" spans="1:7" ht="12.75" customHeight="1" x14ac:dyDescent="0.3">
      <c r="A2203" s="5"/>
      <c r="B2203" s="5"/>
      <c r="C2203" s="5"/>
      <c r="D2203" s="5"/>
      <c r="E2203" s="5"/>
      <c r="F2203" s="5"/>
      <c r="G2203" s="6"/>
    </row>
    <row r="2204" spans="1:7" ht="12.75" customHeight="1" x14ac:dyDescent="0.3">
      <c r="A2204" s="5"/>
      <c r="B2204" s="5"/>
      <c r="C2204" s="5"/>
      <c r="D2204" s="5"/>
      <c r="F2204" s="5"/>
      <c r="G2204" s="6"/>
    </row>
    <row r="2205" spans="1:7" ht="12.75" customHeight="1" x14ac:dyDescent="0.3">
      <c r="A2205" s="5"/>
      <c r="B2205" s="5"/>
      <c r="C2205" s="5"/>
      <c r="D2205" s="5"/>
      <c r="F2205" s="5"/>
      <c r="G2205" s="6"/>
    </row>
    <row r="2206" spans="1:7" ht="12.75" customHeight="1" x14ac:dyDescent="0.3">
      <c r="A2206" s="5"/>
      <c r="B2206" s="5"/>
      <c r="C2206" s="5"/>
      <c r="D2206" s="5"/>
      <c r="F2206" s="5"/>
      <c r="G2206" s="6"/>
    </row>
    <row r="2207" spans="1:7" ht="12.75" customHeight="1" x14ac:dyDescent="0.3">
      <c r="A2207" s="5"/>
      <c r="B2207" s="5"/>
      <c r="C2207" s="5"/>
      <c r="D2207" s="5"/>
      <c r="E2207" s="5"/>
      <c r="F2207" s="5"/>
      <c r="G2207" s="6"/>
    </row>
    <row r="2208" spans="1:7" ht="12.75" customHeight="1" x14ac:dyDescent="0.3">
      <c r="A2208" s="5"/>
      <c r="B2208" s="5"/>
      <c r="C2208" s="5"/>
      <c r="D2208" s="5"/>
      <c r="E2208" s="5"/>
      <c r="F2208" s="5"/>
      <c r="G2208" s="6"/>
    </row>
    <row r="2209" spans="1:7" ht="12.75" customHeight="1" x14ac:dyDescent="0.3">
      <c r="A2209" s="5"/>
      <c r="B2209" s="5"/>
      <c r="C2209" s="5"/>
      <c r="D2209" s="5"/>
      <c r="F2209" s="5"/>
      <c r="G2209" s="6"/>
    </row>
    <row r="2210" spans="1:7" ht="12.75" customHeight="1" x14ac:dyDescent="0.3">
      <c r="A2210" s="5"/>
      <c r="B2210" s="5"/>
      <c r="C2210" s="5"/>
      <c r="D2210" s="5"/>
      <c r="E2210" s="5"/>
      <c r="F2210" s="5"/>
      <c r="G2210" s="6"/>
    </row>
    <row r="2211" spans="1:7" ht="12.75" customHeight="1" x14ac:dyDescent="0.3">
      <c r="A2211" s="5"/>
      <c r="B2211" s="5"/>
      <c r="C2211" s="5"/>
      <c r="D2211" s="5"/>
      <c r="F2211" s="5"/>
      <c r="G2211" s="6"/>
    </row>
    <row r="2212" spans="1:7" ht="12.75" customHeight="1" x14ac:dyDescent="0.3">
      <c r="A2212" s="5"/>
      <c r="B2212" s="5"/>
      <c r="C2212" s="5"/>
      <c r="D2212" s="5"/>
      <c r="E2212" s="5"/>
      <c r="F2212" s="5"/>
      <c r="G2212" s="6"/>
    </row>
    <row r="2213" spans="1:7" ht="12.75" customHeight="1" x14ac:dyDescent="0.3">
      <c r="A2213" s="5"/>
      <c r="B2213" s="5"/>
      <c r="C2213" s="5"/>
      <c r="D2213" s="5"/>
      <c r="F2213" s="5"/>
      <c r="G2213" s="6"/>
    </row>
    <row r="2214" spans="1:7" ht="12.75" customHeight="1" x14ac:dyDescent="0.3">
      <c r="A2214" s="5"/>
      <c r="B2214" s="5"/>
      <c r="C2214" s="5"/>
      <c r="D2214" s="5"/>
      <c r="F2214" s="5"/>
      <c r="G2214" s="6"/>
    </row>
    <row r="2215" spans="1:7" ht="12.75" customHeight="1" x14ac:dyDescent="0.3">
      <c r="A2215" s="5"/>
      <c r="B2215" s="5"/>
      <c r="C2215" s="5"/>
      <c r="D2215" s="5"/>
      <c r="F2215" s="5"/>
      <c r="G2215" s="6"/>
    </row>
    <row r="2216" spans="1:7" ht="12.75" customHeight="1" x14ac:dyDescent="0.3">
      <c r="A2216" s="5"/>
      <c r="B2216" s="5"/>
      <c r="C2216" s="5"/>
      <c r="D2216" s="5"/>
      <c r="E2216" s="5"/>
      <c r="F2216" s="5"/>
      <c r="G2216" s="6"/>
    </row>
    <row r="2217" spans="1:7" ht="12.75" customHeight="1" x14ac:dyDescent="0.3">
      <c r="A2217" s="5"/>
      <c r="B2217" s="5"/>
      <c r="C2217" s="5"/>
      <c r="D2217" s="5"/>
      <c r="E2217" s="5"/>
      <c r="F2217" s="5"/>
      <c r="G2217" s="6"/>
    </row>
    <row r="2218" spans="1:7" ht="12.75" customHeight="1" x14ac:dyDescent="0.3">
      <c r="A2218" s="5"/>
      <c r="B2218" s="5"/>
      <c r="C2218" s="5"/>
      <c r="D2218" s="5"/>
      <c r="F2218" s="5"/>
      <c r="G2218" s="6"/>
    </row>
    <row r="2219" spans="1:7" ht="12.75" customHeight="1" x14ac:dyDescent="0.3">
      <c r="A2219" s="5"/>
      <c r="B2219" s="5"/>
      <c r="C2219" s="5"/>
      <c r="D2219" s="5"/>
      <c r="F2219" s="5"/>
      <c r="G2219" s="6"/>
    </row>
    <row r="2220" spans="1:7" ht="12.75" customHeight="1" x14ac:dyDescent="0.3">
      <c r="A2220" s="5"/>
      <c r="B2220" s="5"/>
      <c r="C2220" s="5"/>
      <c r="D2220" s="5"/>
      <c r="F2220" s="5"/>
      <c r="G2220" s="6"/>
    </row>
    <row r="2221" spans="1:7" ht="12.75" customHeight="1" x14ac:dyDescent="0.3">
      <c r="A2221" s="5"/>
      <c r="B2221" s="5"/>
      <c r="C2221" s="5"/>
      <c r="D2221" s="5"/>
      <c r="E2221" s="5"/>
      <c r="F2221" s="5"/>
      <c r="G2221" s="6"/>
    </row>
    <row r="2222" spans="1:7" ht="12.75" customHeight="1" x14ac:dyDescent="0.3">
      <c r="A2222" s="5"/>
      <c r="B2222" s="5"/>
      <c r="C2222" s="5"/>
      <c r="D2222" s="5"/>
      <c r="F2222" s="5"/>
      <c r="G2222" s="6"/>
    </row>
    <row r="2223" spans="1:7" ht="12.75" customHeight="1" x14ac:dyDescent="0.3">
      <c r="A2223" s="5"/>
      <c r="B2223" s="5"/>
      <c r="C2223" s="5"/>
      <c r="D2223" s="5"/>
      <c r="F2223" s="5"/>
      <c r="G2223" s="6"/>
    </row>
    <row r="2224" spans="1:7" ht="12.75" customHeight="1" x14ac:dyDescent="0.3">
      <c r="A2224" s="5"/>
      <c r="B2224" s="5"/>
      <c r="C2224" s="5"/>
      <c r="D2224" s="5"/>
      <c r="F2224" s="5"/>
      <c r="G2224" s="6"/>
    </row>
    <row r="2225" spans="1:7" ht="12.75" customHeight="1" x14ac:dyDescent="0.3">
      <c r="A2225" s="5"/>
      <c r="B2225" s="5"/>
      <c r="C2225" s="5"/>
      <c r="D2225" s="5"/>
      <c r="E2225" s="5"/>
      <c r="F2225" s="5"/>
      <c r="G2225" s="6"/>
    </row>
    <row r="2226" spans="1:7" ht="12.75" customHeight="1" x14ac:dyDescent="0.3">
      <c r="A2226" s="5"/>
      <c r="B2226" s="5"/>
      <c r="C2226" s="5"/>
      <c r="D2226" s="5"/>
      <c r="F2226" s="5"/>
      <c r="G2226" s="6"/>
    </row>
    <row r="2227" spans="1:7" ht="12.75" customHeight="1" x14ac:dyDescent="0.3">
      <c r="A2227" s="5"/>
      <c r="B2227" s="5"/>
      <c r="C2227" s="5"/>
      <c r="D2227" s="5"/>
      <c r="E2227" s="5"/>
      <c r="F2227" s="5"/>
      <c r="G2227" s="6"/>
    </row>
    <row r="2228" spans="1:7" ht="12.75" customHeight="1" x14ac:dyDescent="0.3">
      <c r="A2228" s="5"/>
      <c r="B2228" s="5"/>
      <c r="C2228" s="5"/>
      <c r="D2228" s="5"/>
      <c r="E2228" s="5"/>
      <c r="F2228" s="5"/>
      <c r="G2228" s="6"/>
    </row>
    <row r="2229" spans="1:7" ht="12.75" customHeight="1" x14ac:dyDescent="0.3">
      <c r="A2229" s="5"/>
      <c r="B2229" s="5"/>
      <c r="C2229" s="5"/>
      <c r="D2229" s="5"/>
      <c r="F2229" s="5"/>
      <c r="G2229" s="6"/>
    </row>
    <row r="2230" spans="1:7" ht="12.75" customHeight="1" x14ac:dyDescent="0.3">
      <c r="A2230" s="5"/>
      <c r="B2230" s="5"/>
      <c r="C2230" s="5"/>
      <c r="D2230" s="5"/>
      <c r="F2230" s="5"/>
      <c r="G2230" s="6"/>
    </row>
    <row r="2231" spans="1:7" ht="12.75" customHeight="1" x14ac:dyDescent="0.3">
      <c r="A2231" s="5"/>
      <c r="B2231" s="5"/>
      <c r="C2231" s="5"/>
      <c r="D2231" s="5"/>
      <c r="F2231" s="5"/>
      <c r="G2231" s="6"/>
    </row>
    <row r="2232" spans="1:7" ht="12.75" customHeight="1" x14ac:dyDescent="0.3">
      <c r="A2232" s="5"/>
      <c r="B2232" s="5"/>
      <c r="C2232" s="5"/>
      <c r="D2232" s="5"/>
      <c r="E2232" s="5"/>
      <c r="F2232" s="5"/>
      <c r="G2232" s="6"/>
    </row>
    <row r="2233" spans="1:7" ht="12.75" customHeight="1" x14ac:dyDescent="0.3">
      <c r="A2233" s="5"/>
      <c r="B2233" s="5"/>
      <c r="C2233" s="5"/>
      <c r="D2233" s="5"/>
      <c r="F2233" s="5"/>
      <c r="G2233" s="6"/>
    </row>
    <row r="2234" spans="1:7" ht="12.75" customHeight="1" x14ac:dyDescent="0.3">
      <c r="A2234" s="5"/>
      <c r="B2234" s="5"/>
      <c r="C2234" s="5"/>
      <c r="D2234" s="5"/>
      <c r="F2234" s="5"/>
      <c r="G2234" s="6"/>
    </row>
    <row r="2235" spans="1:7" ht="12.75" customHeight="1" x14ac:dyDescent="0.3">
      <c r="A2235" s="5"/>
      <c r="B2235" s="5"/>
      <c r="C2235" s="5"/>
      <c r="D2235" s="5"/>
      <c r="E2235" s="5"/>
      <c r="F2235" s="5"/>
      <c r="G2235" s="6"/>
    </row>
    <row r="2236" spans="1:7" ht="12.75" customHeight="1" x14ac:dyDescent="0.3">
      <c r="A2236" s="5"/>
      <c r="B2236" s="5"/>
      <c r="C2236" s="5"/>
      <c r="D2236" s="5"/>
      <c r="E2236" s="5"/>
      <c r="F2236" s="5"/>
      <c r="G2236" s="6"/>
    </row>
    <row r="2237" spans="1:7" ht="12.75" customHeight="1" x14ac:dyDescent="0.3">
      <c r="A2237" s="5"/>
      <c r="B2237" s="5"/>
      <c r="C2237" s="5"/>
      <c r="D2237" s="5"/>
      <c r="F2237" s="5"/>
      <c r="G2237" s="6"/>
    </row>
    <row r="2238" spans="1:7" ht="12.75" customHeight="1" x14ac:dyDescent="0.3">
      <c r="A2238" s="5"/>
      <c r="B2238" s="5"/>
      <c r="C2238" s="5"/>
      <c r="D2238" s="5"/>
      <c r="F2238" s="5"/>
      <c r="G2238" s="6"/>
    </row>
    <row r="2239" spans="1:7" ht="12.75" customHeight="1" x14ac:dyDescent="0.3">
      <c r="A2239" s="5"/>
      <c r="B2239" s="5"/>
      <c r="C2239" s="5"/>
      <c r="D2239" s="5"/>
      <c r="E2239" s="5"/>
      <c r="F2239" s="5"/>
      <c r="G2239" s="6"/>
    </row>
    <row r="2240" spans="1:7" ht="12.75" customHeight="1" x14ac:dyDescent="0.3">
      <c r="A2240" s="5"/>
      <c r="B2240" s="5"/>
      <c r="C2240" s="5"/>
      <c r="D2240" s="5"/>
      <c r="E2240" s="5"/>
      <c r="F2240" s="5"/>
      <c r="G2240" s="6"/>
    </row>
    <row r="2241" spans="1:7" ht="12.75" customHeight="1" x14ac:dyDescent="0.3">
      <c r="A2241" s="5"/>
      <c r="B2241" s="5"/>
      <c r="C2241" s="5"/>
      <c r="D2241" s="5"/>
      <c r="E2241" s="5"/>
      <c r="F2241" s="5"/>
      <c r="G2241" s="6"/>
    </row>
    <row r="2242" spans="1:7" ht="12.75" customHeight="1" x14ac:dyDescent="0.3">
      <c r="A2242" s="5"/>
      <c r="B2242" s="5"/>
      <c r="C2242" s="5"/>
      <c r="D2242" s="5"/>
      <c r="F2242" s="5"/>
      <c r="G2242" s="6"/>
    </row>
    <row r="2243" spans="1:7" ht="12.75" customHeight="1" x14ac:dyDescent="0.3">
      <c r="A2243" s="5"/>
      <c r="B2243" s="5"/>
      <c r="C2243" s="5"/>
      <c r="D2243" s="5"/>
      <c r="F2243" s="5"/>
      <c r="G2243" s="6"/>
    </row>
    <row r="2244" spans="1:7" ht="12.75" customHeight="1" x14ac:dyDescent="0.3">
      <c r="A2244" s="5"/>
      <c r="B2244" s="5"/>
      <c r="C2244" s="5"/>
      <c r="D2244" s="5"/>
      <c r="F2244" s="5"/>
      <c r="G2244" s="6"/>
    </row>
    <row r="2245" spans="1:7" ht="12.75" customHeight="1" x14ac:dyDescent="0.3">
      <c r="A2245" s="5"/>
      <c r="B2245" s="5"/>
      <c r="C2245" s="5"/>
      <c r="D2245" s="5"/>
      <c r="F2245" s="5"/>
      <c r="G2245" s="6"/>
    </row>
    <row r="2246" spans="1:7" ht="12.75" customHeight="1" x14ac:dyDescent="0.3">
      <c r="A2246" s="5"/>
      <c r="B2246" s="5"/>
      <c r="C2246" s="5"/>
      <c r="D2246" s="5"/>
      <c r="E2246" s="5"/>
      <c r="F2246" s="5"/>
      <c r="G2246" s="6"/>
    </row>
    <row r="2247" spans="1:7" ht="12.75" customHeight="1" x14ac:dyDescent="0.3">
      <c r="A2247" s="5"/>
      <c r="B2247" s="5"/>
      <c r="C2247" s="5"/>
      <c r="D2247" s="5"/>
      <c r="F2247" s="5"/>
      <c r="G2247" s="6"/>
    </row>
    <row r="2248" spans="1:7" ht="12.75" customHeight="1" x14ac:dyDescent="0.3">
      <c r="A2248" s="5"/>
      <c r="B2248" s="5"/>
      <c r="C2248" s="5"/>
      <c r="D2248" s="5"/>
      <c r="F2248" s="5"/>
      <c r="G2248" s="6"/>
    </row>
    <row r="2249" spans="1:7" ht="12.75" customHeight="1" x14ac:dyDescent="0.3">
      <c r="A2249" s="5"/>
      <c r="B2249" s="5"/>
      <c r="C2249" s="5"/>
      <c r="D2249" s="5"/>
      <c r="F2249" s="5"/>
      <c r="G2249" s="6"/>
    </row>
    <row r="2250" spans="1:7" ht="12.75" customHeight="1" x14ac:dyDescent="0.3">
      <c r="A2250" s="5"/>
      <c r="B2250" s="5"/>
      <c r="C2250" s="5"/>
      <c r="D2250" s="5"/>
      <c r="F2250" s="5"/>
      <c r="G2250" s="6"/>
    </row>
    <row r="2251" spans="1:7" ht="12.75" customHeight="1" x14ac:dyDescent="0.3">
      <c r="A2251" s="5"/>
      <c r="B2251" s="5"/>
      <c r="C2251" s="5"/>
      <c r="D2251" s="5"/>
      <c r="E2251" s="5"/>
      <c r="F2251" s="5"/>
      <c r="G2251" s="6"/>
    </row>
    <row r="2252" spans="1:7" ht="12.75" customHeight="1" x14ac:dyDescent="0.3">
      <c r="A2252" s="5"/>
      <c r="B2252" s="5"/>
      <c r="C2252" s="5"/>
      <c r="D2252" s="5"/>
      <c r="E2252" s="5"/>
      <c r="F2252" s="5"/>
      <c r="G2252" s="6"/>
    </row>
    <row r="2253" spans="1:7" ht="12.75" customHeight="1" x14ac:dyDescent="0.3">
      <c r="A2253" s="5"/>
      <c r="B2253" s="5"/>
      <c r="C2253" s="5"/>
      <c r="D2253" s="5"/>
      <c r="F2253" s="5"/>
      <c r="G2253" s="6"/>
    </row>
    <row r="2254" spans="1:7" ht="12.75" customHeight="1" x14ac:dyDescent="0.3">
      <c r="A2254" s="5"/>
      <c r="B2254" s="5"/>
      <c r="C2254" s="5"/>
      <c r="D2254" s="5"/>
      <c r="E2254" s="5"/>
      <c r="F2254" s="5"/>
      <c r="G2254" s="6"/>
    </row>
    <row r="2255" spans="1:7" ht="12.75" customHeight="1" x14ac:dyDescent="0.3">
      <c r="A2255" s="5"/>
      <c r="B2255" s="5"/>
      <c r="C2255" s="5"/>
      <c r="D2255" s="5"/>
      <c r="F2255" s="5"/>
      <c r="G2255" s="6"/>
    </row>
    <row r="2256" spans="1:7" ht="12.75" customHeight="1" x14ac:dyDescent="0.3">
      <c r="A2256" s="5"/>
      <c r="B2256" s="5"/>
      <c r="C2256" s="5"/>
      <c r="D2256" s="5"/>
      <c r="F2256" s="5"/>
      <c r="G2256" s="6"/>
    </row>
    <row r="2257" spans="1:7" ht="12.75" customHeight="1" x14ac:dyDescent="0.3">
      <c r="A2257" s="5"/>
      <c r="B2257" s="5"/>
      <c r="C2257" s="5"/>
      <c r="D2257" s="5"/>
      <c r="E2257" s="5"/>
      <c r="F2257" s="5"/>
      <c r="G2257" s="6"/>
    </row>
    <row r="2258" spans="1:7" ht="12.75" customHeight="1" x14ac:dyDescent="0.3">
      <c r="A2258" s="5"/>
      <c r="B2258" s="5"/>
      <c r="C2258" s="5"/>
      <c r="D2258" s="5"/>
      <c r="E2258" s="5"/>
      <c r="F2258" s="5"/>
      <c r="G2258" s="6"/>
    </row>
    <row r="2259" spans="1:7" ht="12.75" customHeight="1" x14ac:dyDescent="0.3">
      <c r="A2259" s="5"/>
      <c r="B2259" s="5"/>
      <c r="C2259" s="5"/>
      <c r="D2259" s="5"/>
      <c r="E2259" s="5"/>
      <c r="F2259" s="5"/>
      <c r="G2259" s="6"/>
    </row>
    <row r="2260" spans="1:7" ht="12.75" customHeight="1" x14ac:dyDescent="0.3">
      <c r="A2260" s="5"/>
      <c r="B2260" s="5"/>
      <c r="C2260" s="5"/>
      <c r="D2260" s="5"/>
      <c r="F2260" s="5"/>
      <c r="G2260" s="6"/>
    </row>
    <row r="2261" spans="1:7" ht="12.75" customHeight="1" x14ac:dyDescent="0.3">
      <c r="A2261" s="5"/>
      <c r="B2261" s="5"/>
      <c r="C2261" s="5"/>
      <c r="D2261" s="5"/>
      <c r="F2261" s="5"/>
      <c r="G2261" s="6"/>
    </row>
    <row r="2262" spans="1:7" ht="12.75" customHeight="1" x14ac:dyDescent="0.3">
      <c r="A2262" s="5"/>
      <c r="B2262" s="5"/>
      <c r="C2262" s="5"/>
      <c r="D2262" s="5"/>
      <c r="F2262" s="5"/>
      <c r="G2262" s="6"/>
    </row>
    <row r="2263" spans="1:7" ht="12.75" customHeight="1" x14ac:dyDescent="0.3">
      <c r="A2263" s="5"/>
      <c r="B2263" s="5"/>
      <c r="C2263" s="5"/>
      <c r="D2263" s="5"/>
      <c r="E2263" s="5"/>
      <c r="F2263" s="5"/>
      <c r="G2263" s="6"/>
    </row>
    <row r="2264" spans="1:7" ht="12.75" customHeight="1" x14ac:dyDescent="0.3">
      <c r="A2264" s="5"/>
      <c r="B2264" s="5"/>
      <c r="C2264" s="5"/>
      <c r="D2264" s="5"/>
      <c r="F2264" s="5"/>
      <c r="G2264" s="6"/>
    </row>
    <row r="2265" spans="1:7" ht="12.75" customHeight="1" x14ac:dyDescent="0.3">
      <c r="A2265" s="5"/>
      <c r="B2265" s="5"/>
      <c r="C2265" s="5"/>
      <c r="D2265" s="5"/>
      <c r="E2265" s="5"/>
      <c r="F2265" s="5"/>
      <c r="G2265" s="6"/>
    </row>
    <row r="2266" spans="1:7" ht="12.75" customHeight="1" x14ac:dyDescent="0.3">
      <c r="A2266" s="5"/>
      <c r="B2266" s="5"/>
      <c r="C2266" s="5"/>
      <c r="D2266" s="5"/>
      <c r="F2266" s="5"/>
      <c r="G2266" s="6"/>
    </row>
    <row r="2267" spans="1:7" ht="12.75" customHeight="1" x14ac:dyDescent="0.3">
      <c r="A2267" s="5"/>
      <c r="B2267" s="5"/>
      <c r="C2267" s="5"/>
      <c r="D2267" s="5"/>
      <c r="F2267" s="5"/>
      <c r="G2267" s="6"/>
    </row>
    <row r="2268" spans="1:7" ht="12.75" customHeight="1" x14ac:dyDescent="0.3">
      <c r="A2268" s="5"/>
      <c r="B2268" s="5"/>
      <c r="C2268" s="5"/>
      <c r="D2268" s="5"/>
      <c r="F2268" s="5"/>
      <c r="G2268" s="6"/>
    </row>
    <row r="2269" spans="1:7" ht="12.75" customHeight="1" x14ac:dyDescent="0.3">
      <c r="A2269" s="5"/>
      <c r="B2269" s="5"/>
      <c r="C2269" s="5"/>
      <c r="D2269" s="5"/>
      <c r="E2269" s="5"/>
      <c r="F2269" s="5"/>
      <c r="G2269" s="6"/>
    </row>
    <row r="2270" spans="1:7" ht="12.75" customHeight="1" x14ac:dyDescent="0.3">
      <c r="A2270" s="5"/>
      <c r="B2270" s="5"/>
      <c r="C2270" s="5"/>
      <c r="D2270" s="5"/>
      <c r="E2270" s="5"/>
      <c r="F2270" s="5"/>
      <c r="G2270" s="6"/>
    </row>
    <row r="2271" spans="1:7" ht="12.75" customHeight="1" x14ac:dyDescent="0.3">
      <c r="A2271" s="5"/>
      <c r="B2271" s="5"/>
      <c r="C2271" s="5"/>
      <c r="D2271" s="5"/>
      <c r="F2271" s="5"/>
      <c r="G2271" s="6"/>
    </row>
    <row r="2272" spans="1:7" ht="12.75" customHeight="1" x14ac:dyDescent="0.3">
      <c r="A2272" s="5"/>
      <c r="B2272" s="5"/>
      <c r="C2272" s="5"/>
      <c r="D2272" s="5"/>
      <c r="F2272" s="5"/>
      <c r="G2272" s="6"/>
    </row>
    <row r="2273" spans="1:7" ht="12.75" customHeight="1" x14ac:dyDescent="0.3">
      <c r="A2273" s="5"/>
      <c r="B2273" s="5"/>
      <c r="C2273" s="5"/>
      <c r="D2273" s="5"/>
      <c r="F2273" s="5"/>
      <c r="G2273" s="6"/>
    </row>
    <row r="2274" spans="1:7" ht="12.75" customHeight="1" x14ac:dyDescent="0.3">
      <c r="A2274" s="5"/>
      <c r="B2274" s="5"/>
      <c r="C2274" s="5"/>
      <c r="D2274" s="5"/>
      <c r="E2274" s="5"/>
      <c r="F2274" s="5"/>
      <c r="G2274" s="6"/>
    </row>
    <row r="2275" spans="1:7" ht="12.75" customHeight="1" x14ac:dyDescent="0.3">
      <c r="A2275" s="5"/>
      <c r="B2275" s="5"/>
      <c r="C2275" s="5"/>
      <c r="D2275" s="5"/>
      <c r="E2275" s="5"/>
      <c r="F2275" s="5"/>
      <c r="G2275" s="6"/>
    </row>
    <row r="2276" spans="1:7" ht="12.75" customHeight="1" x14ac:dyDescent="0.3">
      <c r="A2276" s="5"/>
      <c r="B2276" s="5"/>
      <c r="C2276" s="5"/>
      <c r="D2276" s="5"/>
      <c r="F2276" s="5"/>
      <c r="G2276" s="6"/>
    </row>
    <row r="2277" spans="1:7" ht="12.75" customHeight="1" x14ac:dyDescent="0.3">
      <c r="A2277" s="5"/>
      <c r="B2277" s="5"/>
      <c r="C2277" s="5"/>
      <c r="D2277" s="5"/>
      <c r="F2277" s="5"/>
      <c r="G2277" s="6"/>
    </row>
    <row r="2278" spans="1:7" ht="12.75" customHeight="1" x14ac:dyDescent="0.3">
      <c r="A2278" s="5"/>
      <c r="B2278" s="5"/>
      <c r="C2278" s="5"/>
      <c r="D2278" s="5"/>
      <c r="F2278" s="5"/>
      <c r="G2278" s="6"/>
    </row>
    <row r="2279" spans="1:7" ht="12.75" customHeight="1" x14ac:dyDescent="0.3">
      <c r="A2279" s="5"/>
      <c r="B2279" s="5"/>
      <c r="C2279" s="5"/>
      <c r="D2279" s="5"/>
      <c r="E2279" s="5"/>
      <c r="F2279" s="5"/>
      <c r="G2279" s="6"/>
    </row>
    <row r="2280" spans="1:7" ht="12.75" customHeight="1" x14ac:dyDescent="0.3">
      <c r="A2280" s="5"/>
      <c r="B2280" s="5"/>
      <c r="C2280" s="5"/>
      <c r="D2280" s="5"/>
      <c r="F2280" s="5"/>
      <c r="G2280" s="6"/>
    </row>
    <row r="2281" spans="1:7" ht="12.75" customHeight="1" x14ac:dyDescent="0.3">
      <c r="A2281" s="5"/>
      <c r="B2281" s="5"/>
      <c r="C2281" s="5"/>
      <c r="D2281" s="5"/>
      <c r="E2281" s="5"/>
      <c r="F2281" s="5"/>
      <c r="G2281" s="6"/>
    </row>
    <row r="2282" spans="1:7" ht="12.75" customHeight="1" x14ac:dyDescent="0.3">
      <c r="A2282" s="5"/>
      <c r="B2282" s="5"/>
      <c r="C2282" s="5"/>
      <c r="D2282" s="5"/>
      <c r="F2282" s="5"/>
      <c r="G2282" s="6"/>
    </row>
    <row r="2283" spans="1:7" ht="12.75" customHeight="1" x14ac:dyDescent="0.3">
      <c r="A2283" s="5"/>
      <c r="B2283" s="5"/>
      <c r="C2283" s="5"/>
      <c r="D2283" s="5"/>
      <c r="F2283" s="5"/>
      <c r="G2283" s="6"/>
    </row>
    <row r="2284" spans="1:7" ht="12.75" customHeight="1" x14ac:dyDescent="0.3">
      <c r="A2284" s="5"/>
      <c r="B2284" s="5"/>
      <c r="C2284" s="5"/>
      <c r="D2284" s="5"/>
      <c r="F2284" s="5"/>
      <c r="G2284" s="6"/>
    </row>
    <row r="2285" spans="1:7" ht="12.75" customHeight="1" x14ac:dyDescent="0.3">
      <c r="A2285" s="5"/>
      <c r="B2285" s="5"/>
      <c r="C2285" s="5"/>
      <c r="D2285" s="5"/>
      <c r="E2285" s="5"/>
      <c r="F2285" s="5"/>
      <c r="G2285" s="6"/>
    </row>
    <row r="2286" spans="1:7" ht="12.75" customHeight="1" x14ac:dyDescent="0.3">
      <c r="A2286" s="5"/>
      <c r="B2286" s="5"/>
      <c r="C2286" s="5"/>
      <c r="D2286" s="5"/>
      <c r="F2286" s="5"/>
      <c r="G2286" s="6"/>
    </row>
    <row r="2287" spans="1:7" ht="12.75" customHeight="1" x14ac:dyDescent="0.3">
      <c r="A2287" s="5"/>
      <c r="B2287" s="5"/>
      <c r="C2287" s="5"/>
      <c r="D2287" s="5"/>
      <c r="E2287" s="5"/>
      <c r="F2287" s="5"/>
      <c r="G2287" s="6"/>
    </row>
    <row r="2288" spans="1:7" ht="12.75" customHeight="1" x14ac:dyDescent="0.3">
      <c r="A2288" s="5"/>
      <c r="B2288" s="5"/>
      <c r="C2288" s="5"/>
      <c r="D2288" s="5"/>
      <c r="E2288" s="5"/>
      <c r="F2288" s="5"/>
      <c r="G2288" s="6"/>
    </row>
    <row r="2289" spans="1:7" ht="12.75" customHeight="1" x14ac:dyDescent="0.3">
      <c r="A2289" s="5"/>
      <c r="B2289" s="5"/>
      <c r="C2289" s="5"/>
      <c r="D2289" s="5"/>
      <c r="F2289" s="5"/>
      <c r="G2289" s="6"/>
    </row>
    <row r="2290" spans="1:7" ht="12.75" customHeight="1" x14ac:dyDescent="0.3">
      <c r="A2290" s="5"/>
      <c r="B2290" s="5"/>
      <c r="C2290" s="5"/>
      <c r="D2290" s="5"/>
      <c r="F2290" s="5"/>
      <c r="G2290" s="6"/>
    </row>
    <row r="2291" spans="1:7" ht="12.75" customHeight="1" x14ac:dyDescent="0.3">
      <c r="A2291" s="5"/>
      <c r="B2291" s="5"/>
      <c r="C2291" s="5"/>
      <c r="D2291" s="5"/>
      <c r="F2291" s="5"/>
      <c r="G2291" s="6"/>
    </row>
    <row r="2292" spans="1:7" ht="12.75" customHeight="1" x14ac:dyDescent="0.3">
      <c r="A2292" s="5"/>
      <c r="B2292" s="5"/>
      <c r="C2292" s="5"/>
      <c r="D2292" s="5"/>
      <c r="F2292" s="5"/>
      <c r="G2292" s="6"/>
    </row>
    <row r="2293" spans="1:7" ht="12.75" customHeight="1" x14ac:dyDescent="0.3">
      <c r="A2293" s="5"/>
      <c r="B2293" s="5"/>
      <c r="C2293" s="5"/>
      <c r="D2293" s="5"/>
      <c r="F2293" s="5"/>
      <c r="G2293" s="6"/>
    </row>
    <row r="2294" spans="1:7" ht="12.75" customHeight="1" x14ac:dyDescent="0.3">
      <c r="A2294" s="5"/>
      <c r="B2294" s="5"/>
      <c r="C2294" s="5"/>
      <c r="D2294" s="5"/>
      <c r="E2294" s="5"/>
      <c r="F2294" s="5"/>
      <c r="G2294" s="6"/>
    </row>
    <row r="2295" spans="1:7" ht="12.75" customHeight="1" x14ac:dyDescent="0.3">
      <c r="A2295" s="5"/>
      <c r="B2295" s="5"/>
      <c r="C2295" s="5"/>
      <c r="D2295" s="5"/>
      <c r="F2295" s="5"/>
      <c r="G2295" s="6"/>
    </row>
    <row r="2296" spans="1:7" ht="12.75" customHeight="1" x14ac:dyDescent="0.3">
      <c r="A2296" s="5"/>
      <c r="B2296" s="5"/>
      <c r="C2296" s="5"/>
      <c r="D2296" s="5"/>
      <c r="E2296" s="5"/>
      <c r="F2296" s="5"/>
      <c r="G2296" s="6"/>
    </row>
    <row r="2297" spans="1:7" ht="12.75" customHeight="1" x14ac:dyDescent="0.3">
      <c r="A2297" s="5"/>
      <c r="B2297" s="5"/>
      <c r="C2297" s="5"/>
      <c r="D2297" s="5"/>
      <c r="F2297" s="5"/>
      <c r="G2297" s="6"/>
    </row>
    <row r="2298" spans="1:7" ht="12.75" customHeight="1" x14ac:dyDescent="0.3">
      <c r="A2298" s="5"/>
      <c r="B2298" s="5"/>
      <c r="C2298" s="5"/>
      <c r="D2298" s="5"/>
      <c r="F2298" s="5"/>
      <c r="G2298" s="6"/>
    </row>
    <row r="2299" spans="1:7" ht="12.75" customHeight="1" x14ac:dyDescent="0.3">
      <c r="A2299" s="5"/>
      <c r="B2299" s="5"/>
      <c r="C2299" s="5"/>
      <c r="D2299" s="5"/>
      <c r="E2299" s="5"/>
      <c r="F2299" s="5"/>
      <c r="G2299" s="6"/>
    </row>
    <row r="2300" spans="1:7" ht="12.75" customHeight="1" x14ac:dyDescent="0.3">
      <c r="A2300" s="5"/>
      <c r="B2300" s="5"/>
      <c r="C2300" s="5"/>
      <c r="D2300" s="5"/>
      <c r="F2300" s="5"/>
      <c r="G2300" s="6"/>
    </row>
    <row r="2301" spans="1:7" ht="12.75" customHeight="1" x14ac:dyDescent="0.3">
      <c r="A2301" s="5"/>
      <c r="B2301" s="5"/>
      <c r="C2301" s="5"/>
      <c r="D2301" s="5"/>
      <c r="E2301" s="5"/>
      <c r="F2301" s="5"/>
      <c r="G2301" s="6"/>
    </row>
    <row r="2302" spans="1:7" ht="12.75" customHeight="1" x14ac:dyDescent="0.3">
      <c r="A2302" s="5"/>
      <c r="B2302" s="5"/>
      <c r="C2302" s="5"/>
      <c r="D2302" s="5"/>
      <c r="F2302" s="5"/>
      <c r="G2302" s="6"/>
    </row>
    <row r="2303" spans="1:7" ht="12.75" customHeight="1" x14ac:dyDescent="0.3">
      <c r="A2303" s="5"/>
      <c r="B2303" s="5"/>
      <c r="C2303" s="5"/>
      <c r="D2303" s="5"/>
      <c r="F2303" s="5"/>
      <c r="G2303" s="6"/>
    </row>
    <row r="2304" spans="1:7" ht="12.75" customHeight="1" x14ac:dyDescent="0.3">
      <c r="A2304" s="5"/>
      <c r="B2304" s="5"/>
      <c r="C2304" s="5"/>
      <c r="D2304" s="5"/>
      <c r="F2304" s="5"/>
      <c r="G2304" s="6"/>
    </row>
    <row r="2305" spans="1:7" ht="12.75" customHeight="1" x14ac:dyDescent="0.3">
      <c r="A2305" s="5"/>
      <c r="B2305" s="5"/>
      <c r="C2305" s="5"/>
      <c r="D2305" s="5"/>
      <c r="E2305" s="5"/>
      <c r="F2305" s="5"/>
      <c r="G2305" s="6"/>
    </row>
    <row r="2306" spans="1:7" ht="12.75" customHeight="1" x14ac:dyDescent="0.3">
      <c r="A2306" s="5"/>
      <c r="B2306" s="5"/>
      <c r="C2306" s="5"/>
      <c r="D2306" s="5"/>
      <c r="E2306" s="5"/>
      <c r="F2306" s="5"/>
      <c r="G2306" s="6"/>
    </row>
    <row r="2307" spans="1:7" ht="12.75" customHeight="1" x14ac:dyDescent="0.3">
      <c r="A2307" s="5"/>
      <c r="B2307" s="5"/>
      <c r="C2307" s="5"/>
      <c r="D2307" s="5"/>
      <c r="E2307" s="5"/>
      <c r="F2307" s="5"/>
      <c r="G2307" s="6"/>
    </row>
    <row r="2308" spans="1:7" ht="12.75" customHeight="1" x14ac:dyDescent="0.3">
      <c r="A2308" s="5"/>
      <c r="B2308" s="5"/>
      <c r="C2308" s="5"/>
      <c r="D2308" s="5"/>
      <c r="F2308" s="5"/>
      <c r="G2308" s="6"/>
    </row>
    <row r="2309" spans="1:7" ht="12.75" customHeight="1" x14ac:dyDescent="0.3">
      <c r="A2309" s="5"/>
      <c r="B2309" s="5"/>
      <c r="C2309" s="5"/>
      <c r="D2309" s="5"/>
      <c r="F2309" s="5"/>
      <c r="G2309" s="6"/>
    </row>
    <row r="2310" spans="1:7" ht="12.75" customHeight="1" x14ac:dyDescent="0.3">
      <c r="A2310" s="5"/>
      <c r="B2310" s="5"/>
      <c r="C2310" s="5"/>
      <c r="D2310" s="5"/>
      <c r="F2310" s="5"/>
      <c r="G2310" s="6"/>
    </row>
    <row r="2311" spans="1:7" ht="12.75" customHeight="1" x14ac:dyDescent="0.3">
      <c r="A2311" s="5"/>
      <c r="B2311" s="5"/>
      <c r="C2311" s="5"/>
      <c r="D2311" s="5"/>
      <c r="E2311" s="5"/>
      <c r="F2311" s="5"/>
      <c r="G2311" s="6"/>
    </row>
    <row r="2312" spans="1:7" ht="12.75" customHeight="1" x14ac:dyDescent="0.3">
      <c r="A2312" s="5"/>
      <c r="B2312" s="5"/>
      <c r="C2312" s="5"/>
      <c r="D2312" s="5"/>
      <c r="E2312" s="5"/>
      <c r="F2312" s="5"/>
      <c r="G2312" s="6"/>
    </row>
    <row r="2313" spans="1:7" ht="12.75" customHeight="1" x14ac:dyDescent="0.3">
      <c r="A2313" s="5"/>
      <c r="B2313" s="5"/>
      <c r="C2313" s="5"/>
      <c r="D2313" s="5"/>
      <c r="F2313" s="5"/>
      <c r="G2313" s="6"/>
    </row>
    <row r="2314" spans="1:7" ht="12.75" customHeight="1" x14ac:dyDescent="0.3">
      <c r="A2314" s="5"/>
      <c r="B2314" s="5"/>
      <c r="C2314" s="5"/>
      <c r="D2314" s="5"/>
      <c r="F2314" s="5"/>
      <c r="G2314" s="6"/>
    </row>
    <row r="2315" spans="1:7" ht="12.75" customHeight="1" x14ac:dyDescent="0.3">
      <c r="A2315" s="5"/>
      <c r="B2315" s="5"/>
      <c r="C2315" s="5"/>
      <c r="D2315" s="5"/>
      <c r="E2315" s="5"/>
      <c r="F2315" s="5"/>
      <c r="G2315" s="6"/>
    </row>
    <row r="2316" spans="1:7" ht="12.75" customHeight="1" x14ac:dyDescent="0.3">
      <c r="A2316" s="5"/>
      <c r="B2316" s="5"/>
      <c r="C2316" s="5"/>
      <c r="D2316" s="5"/>
      <c r="F2316" s="5"/>
      <c r="G2316" s="6"/>
    </row>
    <row r="2317" spans="1:7" ht="12.75" customHeight="1" x14ac:dyDescent="0.3">
      <c r="A2317" s="5"/>
      <c r="B2317" s="5"/>
      <c r="C2317" s="5"/>
      <c r="D2317" s="5"/>
      <c r="F2317" s="5"/>
      <c r="G2317" s="6"/>
    </row>
    <row r="2318" spans="1:7" ht="12.75" customHeight="1" x14ac:dyDescent="0.3">
      <c r="A2318" s="5"/>
      <c r="B2318" s="5"/>
      <c r="C2318" s="5"/>
      <c r="D2318" s="5"/>
      <c r="F2318" s="5"/>
      <c r="G2318" s="6"/>
    </row>
    <row r="2319" spans="1:7" ht="12.75" customHeight="1" x14ac:dyDescent="0.3">
      <c r="A2319" s="5"/>
      <c r="B2319" s="5"/>
      <c r="C2319" s="5"/>
      <c r="D2319" s="5"/>
      <c r="F2319" s="5"/>
      <c r="G2319" s="6"/>
    </row>
    <row r="2320" spans="1:7" ht="12.75" customHeight="1" x14ac:dyDescent="0.3">
      <c r="A2320" s="5"/>
      <c r="B2320" s="5"/>
      <c r="C2320" s="5"/>
      <c r="D2320" s="5"/>
      <c r="E2320" s="5"/>
      <c r="F2320" s="5"/>
      <c r="G2320" s="6"/>
    </row>
    <row r="2321" spans="1:7" ht="12.75" customHeight="1" x14ac:dyDescent="0.3">
      <c r="A2321" s="5"/>
      <c r="B2321" s="5"/>
      <c r="C2321" s="5"/>
      <c r="D2321" s="5"/>
      <c r="E2321" s="5"/>
      <c r="F2321" s="5"/>
      <c r="G2321" s="6"/>
    </row>
    <row r="2322" spans="1:7" ht="12.75" customHeight="1" x14ac:dyDescent="0.3">
      <c r="A2322" s="5"/>
      <c r="B2322" s="5"/>
      <c r="C2322" s="5"/>
      <c r="D2322" s="5"/>
      <c r="E2322" s="5"/>
      <c r="F2322" s="5"/>
      <c r="G2322" s="6"/>
    </row>
    <row r="2323" spans="1:7" ht="12.75" customHeight="1" x14ac:dyDescent="0.3">
      <c r="A2323" s="5"/>
      <c r="B2323" s="5"/>
      <c r="C2323" s="5"/>
      <c r="D2323" s="5"/>
      <c r="F2323" s="5"/>
      <c r="G2323" s="6"/>
    </row>
    <row r="2324" spans="1:7" ht="12.75" customHeight="1" x14ac:dyDescent="0.3">
      <c r="A2324" s="5"/>
      <c r="B2324" s="5"/>
      <c r="C2324" s="5"/>
      <c r="D2324" s="5"/>
      <c r="F2324" s="5"/>
      <c r="G2324" s="6"/>
    </row>
    <row r="2325" spans="1:7" ht="12.75" customHeight="1" x14ac:dyDescent="0.3">
      <c r="A2325" s="5"/>
      <c r="B2325" s="5"/>
      <c r="C2325" s="5"/>
      <c r="D2325" s="5"/>
      <c r="E2325" s="5"/>
      <c r="F2325" s="5"/>
      <c r="G2325" s="6"/>
    </row>
    <row r="2326" spans="1:7" ht="12.75" customHeight="1" x14ac:dyDescent="0.3">
      <c r="A2326" s="5"/>
      <c r="B2326" s="5"/>
      <c r="C2326" s="5"/>
      <c r="D2326" s="5"/>
      <c r="F2326" s="5"/>
      <c r="G2326" s="6"/>
    </row>
    <row r="2327" spans="1:7" ht="12.75" customHeight="1" x14ac:dyDescent="0.3">
      <c r="A2327" s="5"/>
      <c r="B2327" s="5"/>
      <c r="C2327" s="5"/>
      <c r="D2327" s="5"/>
      <c r="F2327" s="5"/>
      <c r="G2327" s="6"/>
    </row>
    <row r="2328" spans="1:7" ht="12.75" customHeight="1" x14ac:dyDescent="0.3">
      <c r="A2328" s="5"/>
      <c r="B2328" s="5"/>
      <c r="C2328" s="5"/>
      <c r="D2328" s="5"/>
      <c r="E2328" s="5"/>
      <c r="F2328" s="5"/>
      <c r="G2328" s="6"/>
    </row>
    <row r="2329" spans="1:7" ht="12.75" customHeight="1" x14ac:dyDescent="0.3">
      <c r="A2329" s="5"/>
      <c r="B2329" s="5"/>
      <c r="C2329" s="5"/>
      <c r="D2329" s="5"/>
      <c r="F2329" s="5"/>
      <c r="G2329" s="6"/>
    </row>
    <row r="2330" spans="1:7" ht="12.75" customHeight="1" x14ac:dyDescent="0.3">
      <c r="A2330" s="5"/>
      <c r="B2330" s="5"/>
      <c r="C2330" s="5"/>
      <c r="D2330" s="5"/>
      <c r="F2330" s="5"/>
      <c r="G2330" s="6"/>
    </row>
    <row r="2331" spans="1:7" ht="12.75" customHeight="1" x14ac:dyDescent="0.3">
      <c r="A2331" s="5"/>
      <c r="B2331" s="5"/>
      <c r="C2331" s="5"/>
      <c r="D2331" s="5"/>
      <c r="E2331" s="5"/>
      <c r="F2331" s="5"/>
      <c r="G2331" s="6"/>
    </row>
    <row r="2332" spans="1:7" ht="12.75" customHeight="1" x14ac:dyDescent="0.3">
      <c r="A2332" s="5"/>
      <c r="B2332" s="5"/>
      <c r="C2332" s="5"/>
      <c r="D2332" s="5"/>
      <c r="F2332" s="5"/>
      <c r="G2332" s="6"/>
    </row>
    <row r="2333" spans="1:7" ht="12.75" customHeight="1" x14ac:dyDescent="0.3">
      <c r="A2333" s="5"/>
      <c r="B2333" s="5"/>
      <c r="C2333" s="5"/>
      <c r="D2333" s="5"/>
      <c r="F2333" s="5"/>
      <c r="G2333" s="6"/>
    </row>
    <row r="2334" spans="1:7" ht="12.75" customHeight="1" x14ac:dyDescent="0.3">
      <c r="A2334" s="5"/>
      <c r="B2334" s="5"/>
      <c r="C2334" s="5"/>
      <c r="D2334" s="5"/>
      <c r="F2334" s="5"/>
      <c r="G2334" s="6"/>
    </row>
    <row r="2335" spans="1:7" ht="12.75" customHeight="1" x14ac:dyDescent="0.3">
      <c r="A2335" s="5"/>
      <c r="B2335" s="5"/>
      <c r="C2335" s="5"/>
      <c r="D2335" s="5"/>
      <c r="E2335" s="5"/>
      <c r="F2335" s="5"/>
      <c r="G2335" s="6"/>
    </row>
    <row r="2336" spans="1:7" ht="12.75" customHeight="1" x14ac:dyDescent="0.3">
      <c r="A2336" s="5"/>
      <c r="B2336" s="5"/>
      <c r="C2336" s="5"/>
      <c r="D2336" s="5"/>
      <c r="E2336" s="5"/>
      <c r="F2336" s="5"/>
      <c r="G2336" s="6"/>
    </row>
    <row r="2337" spans="1:7" ht="12.75" customHeight="1" x14ac:dyDescent="0.3">
      <c r="A2337" s="5"/>
      <c r="B2337" s="5"/>
      <c r="C2337" s="5"/>
      <c r="D2337" s="5"/>
      <c r="F2337" s="5"/>
      <c r="G2337" s="6"/>
    </row>
    <row r="2338" spans="1:7" ht="12.75" customHeight="1" x14ac:dyDescent="0.3">
      <c r="A2338" s="5"/>
      <c r="B2338" s="5"/>
      <c r="C2338" s="5"/>
      <c r="D2338" s="5"/>
      <c r="E2338" s="5"/>
      <c r="F2338" s="5"/>
      <c r="G2338" s="6"/>
    </row>
    <row r="2339" spans="1:7" ht="12.75" customHeight="1" x14ac:dyDescent="0.3">
      <c r="A2339" s="5"/>
      <c r="B2339" s="5"/>
      <c r="C2339" s="5"/>
      <c r="D2339" s="5"/>
      <c r="F2339" s="5"/>
      <c r="G2339" s="6"/>
    </row>
    <row r="2340" spans="1:7" ht="12.75" customHeight="1" x14ac:dyDescent="0.3">
      <c r="A2340" s="5"/>
      <c r="B2340" s="5"/>
      <c r="C2340" s="5"/>
      <c r="D2340" s="5"/>
      <c r="F2340" s="5"/>
      <c r="G2340" s="6"/>
    </row>
    <row r="2341" spans="1:7" ht="12.75" customHeight="1" x14ac:dyDescent="0.3">
      <c r="A2341" s="5"/>
      <c r="B2341" s="5"/>
      <c r="C2341" s="5"/>
      <c r="D2341" s="5"/>
      <c r="E2341" s="5"/>
      <c r="F2341" s="5"/>
      <c r="G2341" s="6"/>
    </row>
    <row r="2342" spans="1:7" ht="12.75" customHeight="1" x14ac:dyDescent="0.3">
      <c r="A2342" s="5"/>
      <c r="B2342" s="5"/>
      <c r="C2342" s="5"/>
      <c r="D2342" s="5"/>
      <c r="E2342" s="5"/>
      <c r="F2342" s="5"/>
      <c r="G2342" s="6"/>
    </row>
    <row r="2343" spans="1:7" ht="12.75" customHeight="1" x14ac:dyDescent="0.3">
      <c r="A2343" s="5"/>
      <c r="B2343" s="5"/>
      <c r="C2343" s="5"/>
      <c r="D2343" s="5"/>
      <c r="F2343" s="5"/>
      <c r="G2343" s="6"/>
    </row>
    <row r="2344" spans="1:7" ht="12.75" customHeight="1" x14ac:dyDescent="0.3">
      <c r="A2344" s="5"/>
      <c r="B2344" s="5"/>
      <c r="C2344" s="5"/>
      <c r="D2344" s="5"/>
      <c r="E2344" s="5"/>
      <c r="F2344" s="5"/>
      <c r="G2344" s="6"/>
    </row>
    <row r="2345" spans="1:7" ht="12.75" customHeight="1" x14ac:dyDescent="0.3">
      <c r="A2345" s="5"/>
      <c r="B2345" s="5"/>
      <c r="C2345" s="5"/>
      <c r="D2345" s="5"/>
      <c r="F2345" s="5"/>
      <c r="G2345" s="6"/>
    </row>
    <row r="2346" spans="1:7" ht="12.75" customHeight="1" x14ac:dyDescent="0.3">
      <c r="A2346" s="5"/>
      <c r="B2346" s="5"/>
      <c r="C2346" s="5"/>
      <c r="D2346" s="5"/>
      <c r="F2346" s="5"/>
      <c r="G2346" s="6"/>
    </row>
    <row r="2347" spans="1:7" ht="12.75" customHeight="1" x14ac:dyDescent="0.3">
      <c r="A2347" s="5"/>
      <c r="B2347" s="5"/>
      <c r="C2347" s="5"/>
      <c r="D2347" s="5"/>
      <c r="E2347" s="5"/>
      <c r="F2347" s="5"/>
      <c r="G2347" s="6"/>
    </row>
    <row r="2348" spans="1:7" ht="12.75" customHeight="1" x14ac:dyDescent="0.3">
      <c r="A2348" s="5"/>
      <c r="B2348" s="5"/>
      <c r="C2348" s="5"/>
      <c r="D2348" s="5"/>
      <c r="F2348" s="5"/>
      <c r="G2348" s="6"/>
    </row>
    <row r="2349" spans="1:7" ht="12.75" customHeight="1" x14ac:dyDescent="0.3">
      <c r="A2349" s="5"/>
      <c r="B2349" s="5"/>
      <c r="C2349" s="5"/>
      <c r="D2349" s="5"/>
      <c r="F2349" s="5"/>
      <c r="G2349" s="6"/>
    </row>
    <row r="2350" spans="1:7" ht="12.75" customHeight="1" x14ac:dyDescent="0.3">
      <c r="A2350" s="5"/>
      <c r="B2350" s="5"/>
      <c r="C2350" s="5"/>
      <c r="D2350" s="5"/>
      <c r="E2350" s="5"/>
      <c r="F2350" s="5"/>
      <c r="G2350" s="6"/>
    </row>
    <row r="2351" spans="1:7" ht="12.75" customHeight="1" x14ac:dyDescent="0.3">
      <c r="A2351" s="5"/>
      <c r="B2351" s="5"/>
      <c r="C2351" s="5"/>
      <c r="D2351" s="5"/>
      <c r="F2351" s="5"/>
      <c r="G2351" s="6"/>
    </row>
    <row r="2352" spans="1:7" ht="12.75" customHeight="1" x14ac:dyDescent="0.3">
      <c r="A2352" s="5"/>
      <c r="B2352" s="5"/>
      <c r="C2352" s="5"/>
      <c r="D2352" s="5"/>
      <c r="E2352" s="5"/>
      <c r="F2352" s="5"/>
      <c r="G2352" s="6"/>
    </row>
    <row r="2353" spans="1:7" ht="12.75" customHeight="1" x14ac:dyDescent="0.3">
      <c r="A2353" s="5"/>
      <c r="B2353" s="5"/>
      <c r="C2353" s="5"/>
      <c r="D2353" s="5"/>
      <c r="F2353" s="5"/>
      <c r="G2353" s="6"/>
    </row>
    <row r="2354" spans="1:7" ht="12.75" customHeight="1" x14ac:dyDescent="0.3">
      <c r="A2354" s="5"/>
      <c r="B2354" s="5"/>
      <c r="C2354" s="5"/>
      <c r="D2354" s="5"/>
      <c r="E2354" s="5"/>
      <c r="F2354" s="5"/>
      <c r="G2354" s="6"/>
    </row>
    <row r="2355" spans="1:7" ht="12.75" customHeight="1" x14ac:dyDescent="0.3">
      <c r="A2355" s="5"/>
      <c r="B2355" s="5"/>
      <c r="C2355" s="5"/>
      <c r="D2355" s="5"/>
      <c r="F2355" s="5"/>
      <c r="G2355" s="6"/>
    </row>
    <row r="2356" spans="1:7" ht="12.75" customHeight="1" x14ac:dyDescent="0.3">
      <c r="A2356" s="5"/>
      <c r="B2356" s="5"/>
      <c r="C2356" s="5"/>
      <c r="D2356" s="5"/>
      <c r="F2356" s="5"/>
      <c r="G2356" s="6"/>
    </row>
    <row r="2357" spans="1:7" ht="12.75" customHeight="1" x14ac:dyDescent="0.3">
      <c r="A2357" s="5"/>
      <c r="B2357" s="5"/>
      <c r="C2357" s="5"/>
      <c r="D2357" s="5"/>
      <c r="F2357" s="5"/>
      <c r="G2357" s="6"/>
    </row>
    <row r="2358" spans="1:7" ht="12.75" customHeight="1" x14ac:dyDescent="0.3">
      <c r="A2358" s="5"/>
      <c r="B2358" s="5"/>
      <c r="C2358" s="5"/>
      <c r="D2358" s="5"/>
      <c r="F2358" s="5"/>
      <c r="G2358" s="6"/>
    </row>
    <row r="2359" spans="1:7" ht="12.75" customHeight="1" x14ac:dyDescent="0.3">
      <c r="A2359" s="5"/>
      <c r="B2359" s="5"/>
      <c r="C2359" s="5"/>
      <c r="D2359" s="5"/>
      <c r="F2359" s="5"/>
      <c r="G2359" s="6"/>
    </row>
    <row r="2360" spans="1:7" ht="12.75" customHeight="1" x14ac:dyDescent="0.3">
      <c r="A2360" s="5"/>
      <c r="B2360" s="5"/>
      <c r="C2360" s="5"/>
      <c r="D2360" s="5"/>
      <c r="E2360" s="5"/>
      <c r="F2360" s="5"/>
      <c r="G2360" s="6"/>
    </row>
    <row r="2361" spans="1:7" ht="12.75" customHeight="1" x14ac:dyDescent="0.3">
      <c r="A2361" s="5"/>
      <c r="B2361" s="5"/>
      <c r="C2361" s="5"/>
      <c r="D2361" s="5"/>
      <c r="E2361" s="5"/>
      <c r="F2361" s="5"/>
      <c r="G2361" s="6"/>
    </row>
    <row r="2362" spans="1:7" ht="12.75" customHeight="1" x14ac:dyDescent="0.3">
      <c r="A2362" s="5"/>
      <c r="B2362" s="5"/>
      <c r="C2362" s="5"/>
      <c r="D2362" s="5"/>
      <c r="F2362" s="5"/>
      <c r="G2362" s="6"/>
    </row>
    <row r="2363" spans="1:7" ht="12.75" customHeight="1" x14ac:dyDescent="0.3">
      <c r="A2363" s="5"/>
      <c r="B2363" s="5"/>
      <c r="C2363" s="5"/>
      <c r="D2363" s="5"/>
      <c r="E2363" s="5"/>
      <c r="F2363" s="5"/>
      <c r="G2363" s="6"/>
    </row>
    <row r="2364" spans="1:7" ht="12.75" customHeight="1" x14ac:dyDescent="0.3">
      <c r="A2364" s="5"/>
      <c r="B2364" s="5"/>
      <c r="C2364" s="5"/>
      <c r="D2364" s="5"/>
      <c r="F2364" s="5"/>
      <c r="G2364" s="6"/>
    </row>
    <row r="2365" spans="1:7" ht="12.75" customHeight="1" x14ac:dyDescent="0.3">
      <c r="A2365" s="5"/>
      <c r="B2365" s="5"/>
      <c r="C2365" s="5"/>
      <c r="D2365" s="5"/>
      <c r="E2365" s="5"/>
      <c r="F2365" s="5"/>
      <c r="G2365" s="6"/>
    </row>
    <row r="2366" spans="1:7" ht="12.75" customHeight="1" x14ac:dyDescent="0.3">
      <c r="A2366" s="5"/>
      <c r="B2366" s="5"/>
      <c r="C2366" s="5"/>
      <c r="D2366" s="5"/>
      <c r="E2366" s="5"/>
      <c r="F2366" s="5"/>
      <c r="G2366" s="6"/>
    </row>
    <row r="2367" spans="1:7" ht="12.75" customHeight="1" x14ac:dyDescent="0.3">
      <c r="A2367" s="5"/>
      <c r="B2367" s="5"/>
      <c r="C2367" s="5"/>
      <c r="D2367" s="5"/>
      <c r="F2367" s="5"/>
      <c r="G2367" s="6"/>
    </row>
    <row r="2368" spans="1:7" ht="12.75" customHeight="1" x14ac:dyDescent="0.3">
      <c r="A2368" s="5"/>
      <c r="B2368" s="5"/>
      <c r="C2368" s="5"/>
      <c r="D2368" s="5"/>
      <c r="F2368" s="5"/>
      <c r="G2368" s="6"/>
    </row>
    <row r="2369" spans="1:7" ht="12.75" customHeight="1" x14ac:dyDescent="0.3">
      <c r="A2369" s="5"/>
      <c r="B2369" s="5"/>
      <c r="C2369" s="5"/>
      <c r="D2369" s="5"/>
      <c r="F2369" s="5"/>
      <c r="G2369" s="6"/>
    </row>
    <row r="2370" spans="1:7" ht="12.75" customHeight="1" x14ac:dyDescent="0.3">
      <c r="A2370" s="5"/>
      <c r="B2370" s="5"/>
      <c r="C2370" s="5"/>
      <c r="D2370" s="5"/>
      <c r="E2370" s="5"/>
      <c r="F2370" s="5"/>
      <c r="G2370" s="6"/>
    </row>
    <row r="2371" spans="1:7" ht="12.75" customHeight="1" x14ac:dyDescent="0.3">
      <c r="A2371" s="5"/>
      <c r="B2371" s="5"/>
      <c r="C2371" s="5"/>
      <c r="D2371" s="5"/>
      <c r="F2371" s="5"/>
      <c r="G2371" s="6"/>
    </row>
    <row r="2372" spans="1:7" ht="12.75" customHeight="1" x14ac:dyDescent="0.3">
      <c r="A2372" s="5"/>
      <c r="B2372" s="5"/>
      <c r="C2372" s="5"/>
      <c r="D2372" s="5"/>
      <c r="F2372" s="5"/>
      <c r="G2372" s="6"/>
    </row>
    <row r="2373" spans="1:7" ht="12.75" customHeight="1" x14ac:dyDescent="0.3">
      <c r="A2373" s="5"/>
      <c r="B2373" s="5"/>
      <c r="C2373" s="5"/>
      <c r="D2373" s="5"/>
      <c r="E2373" s="5"/>
      <c r="F2373" s="5"/>
      <c r="G2373" s="6"/>
    </row>
    <row r="2374" spans="1:7" ht="12.75" customHeight="1" x14ac:dyDescent="0.3">
      <c r="A2374" s="5"/>
      <c r="B2374" s="5"/>
      <c r="C2374" s="5"/>
      <c r="D2374" s="5"/>
      <c r="E2374" s="5"/>
      <c r="F2374" s="5"/>
      <c r="G2374" s="6"/>
    </row>
    <row r="2375" spans="1:7" ht="12.75" customHeight="1" x14ac:dyDescent="0.3">
      <c r="A2375" s="5"/>
      <c r="B2375" s="5"/>
      <c r="C2375" s="5"/>
      <c r="D2375" s="5"/>
      <c r="F2375" s="5"/>
      <c r="G2375" s="6"/>
    </row>
    <row r="2376" spans="1:7" ht="12.75" customHeight="1" x14ac:dyDescent="0.3">
      <c r="A2376" s="5"/>
      <c r="B2376" s="5"/>
      <c r="C2376" s="5"/>
      <c r="D2376" s="5"/>
      <c r="F2376" s="5"/>
      <c r="G2376" s="6"/>
    </row>
    <row r="2377" spans="1:7" ht="12.75" customHeight="1" x14ac:dyDescent="0.3">
      <c r="A2377" s="5"/>
      <c r="B2377" s="5"/>
      <c r="C2377" s="5"/>
      <c r="D2377" s="5"/>
      <c r="F2377" s="5"/>
      <c r="G2377" s="6"/>
    </row>
    <row r="2378" spans="1:7" ht="12.75" customHeight="1" x14ac:dyDescent="0.3">
      <c r="A2378" s="5"/>
      <c r="B2378" s="5"/>
      <c r="C2378" s="5"/>
      <c r="D2378" s="5"/>
      <c r="E2378" s="5"/>
      <c r="F2378" s="5"/>
      <c r="G2378" s="6"/>
    </row>
    <row r="2379" spans="1:7" ht="12.75" customHeight="1" x14ac:dyDescent="0.3">
      <c r="A2379" s="5"/>
      <c r="B2379" s="5"/>
      <c r="C2379" s="5"/>
      <c r="D2379" s="5"/>
      <c r="F2379" s="5"/>
      <c r="G2379" s="6"/>
    </row>
    <row r="2380" spans="1:7" ht="12.75" customHeight="1" x14ac:dyDescent="0.3">
      <c r="A2380" s="5"/>
      <c r="B2380" s="5"/>
      <c r="C2380" s="5"/>
      <c r="D2380" s="5"/>
      <c r="F2380" s="5"/>
      <c r="G2380" s="6"/>
    </row>
    <row r="2381" spans="1:7" ht="12.75" customHeight="1" x14ac:dyDescent="0.3">
      <c r="A2381" s="5"/>
      <c r="B2381" s="5"/>
      <c r="C2381" s="5"/>
      <c r="D2381" s="5"/>
      <c r="F2381" s="5"/>
      <c r="G2381" s="6"/>
    </row>
    <row r="2382" spans="1:7" ht="12.75" customHeight="1" x14ac:dyDescent="0.3">
      <c r="A2382" s="5"/>
      <c r="B2382" s="5"/>
      <c r="C2382" s="5"/>
      <c r="D2382" s="5"/>
      <c r="E2382" s="5"/>
      <c r="F2382" s="5"/>
      <c r="G2382" s="6"/>
    </row>
    <row r="2383" spans="1:7" ht="12.75" customHeight="1" x14ac:dyDescent="0.3">
      <c r="A2383" s="5"/>
      <c r="B2383" s="5"/>
      <c r="C2383" s="5"/>
      <c r="D2383" s="5"/>
      <c r="F2383" s="5"/>
      <c r="G2383" s="6"/>
    </row>
    <row r="2384" spans="1:7" ht="12.75" customHeight="1" x14ac:dyDescent="0.3">
      <c r="A2384" s="5"/>
      <c r="B2384" s="5"/>
      <c r="C2384" s="5"/>
      <c r="D2384" s="5"/>
      <c r="E2384" s="5"/>
      <c r="F2384" s="5"/>
      <c r="G2384" s="6"/>
    </row>
    <row r="2385" spans="1:7" ht="12.75" customHeight="1" x14ac:dyDescent="0.3">
      <c r="A2385" s="5"/>
      <c r="B2385" s="5"/>
      <c r="C2385" s="5"/>
      <c r="D2385" s="5"/>
      <c r="E2385" s="5"/>
      <c r="F2385" s="5"/>
      <c r="G2385" s="6"/>
    </row>
    <row r="2386" spans="1:7" ht="12.75" customHeight="1" x14ac:dyDescent="0.3">
      <c r="A2386" s="5"/>
      <c r="B2386" s="5"/>
      <c r="C2386" s="5"/>
      <c r="D2386" s="5"/>
      <c r="F2386" s="5"/>
      <c r="G2386" s="6"/>
    </row>
    <row r="2387" spans="1:7" ht="12.75" customHeight="1" x14ac:dyDescent="0.3">
      <c r="A2387" s="5"/>
      <c r="B2387" s="5"/>
      <c r="C2387" s="5"/>
      <c r="D2387" s="5"/>
      <c r="E2387" s="5"/>
      <c r="F2387" s="5"/>
      <c r="G2387" s="6"/>
    </row>
    <row r="2388" spans="1:7" ht="12.75" customHeight="1" x14ac:dyDescent="0.3">
      <c r="A2388" s="5"/>
      <c r="B2388" s="5"/>
      <c r="C2388" s="5"/>
      <c r="D2388" s="5"/>
      <c r="E2388" s="5"/>
      <c r="F2388" s="5"/>
      <c r="G2388" s="6"/>
    </row>
    <row r="2389" spans="1:7" ht="12.75" customHeight="1" x14ac:dyDescent="0.3">
      <c r="A2389" s="5"/>
      <c r="B2389" s="5"/>
      <c r="C2389" s="5"/>
      <c r="D2389" s="5"/>
      <c r="F2389" s="5"/>
      <c r="G2389" s="6"/>
    </row>
    <row r="2390" spans="1:7" ht="12.75" customHeight="1" x14ac:dyDescent="0.3">
      <c r="A2390" s="5"/>
      <c r="B2390" s="5"/>
      <c r="C2390" s="5"/>
      <c r="D2390" s="5"/>
      <c r="F2390" s="5"/>
      <c r="G2390" s="6"/>
    </row>
    <row r="2391" spans="1:7" ht="12.75" customHeight="1" x14ac:dyDescent="0.3">
      <c r="A2391" s="5"/>
      <c r="B2391" s="5"/>
      <c r="C2391" s="5"/>
      <c r="D2391" s="5"/>
      <c r="F2391" s="5"/>
      <c r="G2391" s="6"/>
    </row>
    <row r="2392" spans="1:7" ht="12.75" customHeight="1" x14ac:dyDescent="0.3">
      <c r="A2392" s="5"/>
      <c r="B2392" s="5"/>
      <c r="C2392" s="5"/>
      <c r="D2392" s="5"/>
      <c r="E2392" s="5"/>
      <c r="F2392" s="5"/>
      <c r="G2392" s="6"/>
    </row>
    <row r="2393" spans="1:7" ht="12.75" customHeight="1" x14ac:dyDescent="0.3">
      <c r="A2393" s="5"/>
      <c r="B2393" s="5"/>
      <c r="C2393" s="5"/>
      <c r="D2393" s="5"/>
      <c r="E2393" s="5"/>
      <c r="F2393" s="5"/>
      <c r="G2393" s="6"/>
    </row>
    <row r="2394" spans="1:7" ht="12.75" customHeight="1" x14ac:dyDescent="0.3">
      <c r="A2394" s="5"/>
      <c r="B2394" s="5"/>
      <c r="C2394" s="5"/>
      <c r="D2394" s="5"/>
      <c r="F2394" s="5"/>
      <c r="G2394" s="6"/>
    </row>
    <row r="2395" spans="1:7" ht="12.75" customHeight="1" x14ac:dyDescent="0.3">
      <c r="A2395" s="5"/>
      <c r="B2395" s="5"/>
      <c r="C2395" s="5"/>
      <c r="D2395" s="5"/>
      <c r="E2395" s="5"/>
      <c r="F2395" s="5"/>
      <c r="G2395" s="6"/>
    </row>
    <row r="2396" spans="1:7" ht="12.75" customHeight="1" x14ac:dyDescent="0.3">
      <c r="A2396" s="5"/>
      <c r="B2396" s="5"/>
      <c r="C2396" s="5"/>
      <c r="D2396" s="5"/>
      <c r="F2396" s="5"/>
      <c r="G2396" s="6"/>
    </row>
    <row r="2397" spans="1:7" ht="12.75" customHeight="1" x14ac:dyDescent="0.3">
      <c r="A2397" s="5"/>
      <c r="B2397" s="5"/>
      <c r="C2397" s="5"/>
      <c r="D2397" s="5"/>
      <c r="E2397" s="5"/>
      <c r="F2397" s="5"/>
      <c r="G2397" s="6"/>
    </row>
    <row r="2398" spans="1:7" ht="12.75" customHeight="1" x14ac:dyDescent="0.3">
      <c r="A2398" s="5"/>
      <c r="B2398" s="5"/>
      <c r="C2398" s="5"/>
      <c r="D2398" s="5"/>
      <c r="E2398" s="5"/>
      <c r="F2398" s="5"/>
      <c r="G2398" s="6"/>
    </row>
    <row r="2399" spans="1:7" ht="12.75" customHeight="1" x14ac:dyDescent="0.3">
      <c r="A2399" s="5"/>
      <c r="B2399" s="5"/>
      <c r="C2399" s="5"/>
      <c r="D2399" s="5"/>
      <c r="F2399" s="5"/>
      <c r="G2399" s="6"/>
    </row>
    <row r="2400" spans="1:7" ht="12.75" customHeight="1" x14ac:dyDescent="0.3">
      <c r="A2400" s="5"/>
      <c r="B2400" s="5"/>
      <c r="C2400" s="5"/>
      <c r="D2400" s="5"/>
      <c r="F2400" s="5"/>
      <c r="G2400" s="6"/>
    </row>
    <row r="2401" spans="1:7" ht="12.75" customHeight="1" x14ac:dyDescent="0.3">
      <c r="A2401" s="5"/>
      <c r="B2401" s="5"/>
      <c r="C2401" s="5"/>
      <c r="D2401" s="5"/>
      <c r="F2401" s="5"/>
      <c r="G2401" s="6"/>
    </row>
    <row r="2402" spans="1:7" ht="12.75" customHeight="1" x14ac:dyDescent="0.3">
      <c r="A2402" s="5"/>
      <c r="B2402" s="5"/>
      <c r="C2402" s="5"/>
      <c r="D2402" s="5"/>
      <c r="E2402" s="5"/>
      <c r="F2402" s="5"/>
      <c r="G2402" s="6"/>
    </row>
    <row r="2403" spans="1:7" ht="12.75" customHeight="1" x14ac:dyDescent="0.3">
      <c r="A2403" s="5"/>
      <c r="B2403" s="5"/>
      <c r="C2403" s="5"/>
      <c r="D2403" s="5"/>
      <c r="E2403" s="5"/>
      <c r="F2403" s="5"/>
      <c r="G2403" s="6"/>
    </row>
    <row r="2404" spans="1:7" ht="12.75" customHeight="1" x14ac:dyDescent="0.3">
      <c r="A2404" s="5"/>
      <c r="B2404" s="5"/>
      <c r="C2404" s="5"/>
      <c r="D2404" s="5"/>
      <c r="F2404" s="5"/>
      <c r="G2404" s="6"/>
    </row>
    <row r="2405" spans="1:7" ht="12.75" customHeight="1" x14ac:dyDescent="0.3">
      <c r="A2405" s="5"/>
      <c r="B2405" s="5"/>
      <c r="C2405" s="5"/>
      <c r="D2405" s="5"/>
      <c r="F2405" s="5"/>
      <c r="G2405" s="6"/>
    </row>
    <row r="2406" spans="1:7" ht="12.75" customHeight="1" x14ac:dyDescent="0.3">
      <c r="A2406" s="5"/>
      <c r="B2406" s="5"/>
      <c r="C2406" s="5"/>
      <c r="D2406" s="5"/>
      <c r="E2406" s="5"/>
      <c r="F2406" s="5"/>
      <c r="G2406" s="6"/>
    </row>
    <row r="2407" spans="1:7" ht="12.75" customHeight="1" x14ac:dyDescent="0.3">
      <c r="A2407" s="5"/>
      <c r="B2407" s="5"/>
      <c r="C2407" s="5"/>
      <c r="D2407" s="5"/>
      <c r="F2407" s="5"/>
      <c r="G2407" s="6"/>
    </row>
    <row r="2408" spans="1:7" ht="12.75" customHeight="1" x14ac:dyDescent="0.3">
      <c r="A2408" s="5"/>
      <c r="B2408" s="5"/>
      <c r="C2408" s="5"/>
      <c r="D2408" s="5"/>
      <c r="F2408" s="5"/>
      <c r="G2408" s="6"/>
    </row>
    <row r="2409" spans="1:7" ht="12.75" customHeight="1" x14ac:dyDescent="0.3">
      <c r="A2409" s="5"/>
      <c r="B2409" s="5"/>
      <c r="C2409" s="5"/>
      <c r="D2409" s="5"/>
      <c r="F2409" s="5"/>
      <c r="G2409" s="6"/>
    </row>
    <row r="2410" spans="1:7" ht="12.75" customHeight="1" x14ac:dyDescent="0.3">
      <c r="A2410" s="5"/>
      <c r="B2410" s="5"/>
      <c r="C2410" s="5"/>
      <c r="D2410" s="5"/>
      <c r="F2410" s="5"/>
      <c r="G2410" s="6"/>
    </row>
    <row r="2411" spans="1:7" ht="12.75" customHeight="1" x14ac:dyDescent="0.3">
      <c r="A2411" s="5"/>
      <c r="B2411" s="5"/>
      <c r="C2411" s="5"/>
      <c r="D2411" s="5"/>
      <c r="E2411" s="5"/>
      <c r="F2411" s="5"/>
      <c r="G2411" s="6"/>
    </row>
    <row r="2412" spans="1:7" ht="12.75" customHeight="1" x14ac:dyDescent="0.3">
      <c r="A2412" s="5"/>
      <c r="B2412" s="5"/>
      <c r="C2412" s="5"/>
      <c r="D2412" s="5"/>
      <c r="F2412" s="5"/>
      <c r="G2412" s="6"/>
    </row>
    <row r="2413" spans="1:7" ht="12.75" customHeight="1" x14ac:dyDescent="0.3">
      <c r="A2413" s="5"/>
      <c r="B2413" s="5"/>
      <c r="C2413" s="5"/>
      <c r="D2413" s="5"/>
      <c r="E2413" s="5"/>
      <c r="F2413" s="5"/>
      <c r="G2413" s="6"/>
    </row>
    <row r="2414" spans="1:7" ht="12.75" customHeight="1" x14ac:dyDescent="0.3">
      <c r="A2414" s="5"/>
      <c r="B2414" s="5"/>
      <c r="C2414" s="5"/>
      <c r="D2414" s="5"/>
      <c r="E2414" s="5"/>
      <c r="F2414" s="5"/>
      <c r="G2414" s="6"/>
    </row>
    <row r="2415" spans="1:7" ht="12.75" customHeight="1" x14ac:dyDescent="0.3">
      <c r="A2415" s="5"/>
      <c r="B2415" s="5"/>
      <c r="C2415" s="5"/>
      <c r="D2415" s="5"/>
      <c r="F2415" s="5"/>
      <c r="G2415" s="6"/>
    </row>
    <row r="2416" spans="1:7" ht="12.75" customHeight="1" x14ac:dyDescent="0.3">
      <c r="A2416" s="5"/>
      <c r="B2416" s="5"/>
      <c r="C2416" s="5"/>
      <c r="D2416" s="5"/>
      <c r="F2416" s="5"/>
      <c r="G2416" s="6"/>
    </row>
    <row r="2417" spans="1:7" ht="12.75" customHeight="1" x14ac:dyDescent="0.3">
      <c r="A2417" s="5"/>
      <c r="B2417" s="5"/>
      <c r="C2417" s="5"/>
      <c r="D2417" s="5"/>
      <c r="E2417" s="5"/>
      <c r="F2417" s="5"/>
      <c r="G2417" s="6"/>
    </row>
    <row r="2418" spans="1:7" ht="12.75" customHeight="1" x14ac:dyDescent="0.3">
      <c r="A2418" s="5"/>
      <c r="B2418" s="5"/>
      <c r="C2418" s="5"/>
      <c r="D2418" s="5"/>
      <c r="F2418" s="5"/>
      <c r="G2418" s="6"/>
    </row>
    <row r="2419" spans="1:7" ht="12.75" customHeight="1" x14ac:dyDescent="0.3">
      <c r="A2419" s="5"/>
      <c r="B2419" s="5"/>
      <c r="C2419" s="5"/>
      <c r="D2419" s="5"/>
      <c r="F2419" s="5"/>
      <c r="G2419" s="6"/>
    </row>
    <row r="2420" spans="1:7" ht="12.75" customHeight="1" x14ac:dyDescent="0.3">
      <c r="A2420" s="5"/>
      <c r="B2420" s="5"/>
      <c r="C2420" s="5"/>
      <c r="D2420" s="5"/>
      <c r="E2420" s="5"/>
      <c r="F2420" s="5"/>
      <c r="G2420" s="6"/>
    </row>
    <row r="2421" spans="1:7" ht="12.75" customHeight="1" x14ac:dyDescent="0.3">
      <c r="A2421" s="5"/>
      <c r="B2421" s="5"/>
      <c r="C2421" s="5"/>
      <c r="D2421" s="5"/>
      <c r="F2421" s="5"/>
      <c r="G2421" s="6"/>
    </row>
    <row r="2422" spans="1:7" ht="12.75" customHeight="1" x14ac:dyDescent="0.3">
      <c r="A2422" s="5"/>
      <c r="B2422" s="5"/>
      <c r="C2422" s="5"/>
      <c r="D2422" s="5"/>
      <c r="F2422" s="5"/>
      <c r="G2422" s="6"/>
    </row>
    <row r="2423" spans="1:7" ht="12.75" customHeight="1" x14ac:dyDescent="0.3">
      <c r="A2423" s="5"/>
      <c r="B2423" s="5"/>
      <c r="C2423" s="5"/>
      <c r="D2423" s="5"/>
      <c r="E2423" s="5"/>
      <c r="F2423" s="5"/>
      <c r="G2423" s="6"/>
    </row>
    <row r="2424" spans="1:7" ht="12.75" customHeight="1" x14ac:dyDescent="0.3">
      <c r="A2424" s="5"/>
      <c r="B2424" s="5"/>
      <c r="C2424" s="5"/>
      <c r="D2424" s="5"/>
      <c r="F2424" s="5"/>
      <c r="G2424" s="6"/>
    </row>
    <row r="2425" spans="1:7" ht="12.75" customHeight="1" x14ac:dyDescent="0.3">
      <c r="A2425" s="5"/>
      <c r="B2425" s="5"/>
      <c r="C2425" s="5"/>
      <c r="D2425" s="5"/>
      <c r="F2425" s="5"/>
      <c r="G2425" s="6"/>
    </row>
    <row r="2426" spans="1:7" ht="12.75" customHeight="1" x14ac:dyDescent="0.3">
      <c r="A2426" s="5"/>
      <c r="B2426" s="5"/>
      <c r="C2426" s="5"/>
      <c r="D2426" s="5"/>
      <c r="E2426" s="5"/>
      <c r="F2426" s="5"/>
      <c r="G2426" s="6"/>
    </row>
    <row r="2427" spans="1:7" ht="12.75" customHeight="1" x14ac:dyDescent="0.3">
      <c r="A2427" s="5"/>
      <c r="B2427" s="5"/>
      <c r="C2427" s="5"/>
      <c r="D2427" s="5"/>
      <c r="F2427" s="5"/>
      <c r="G2427" s="6"/>
    </row>
    <row r="2428" spans="1:7" ht="12.75" customHeight="1" x14ac:dyDescent="0.3">
      <c r="A2428" s="5"/>
      <c r="B2428" s="5"/>
      <c r="C2428" s="5"/>
      <c r="D2428" s="5"/>
      <c r="E2428" s="5"/>
      <c r="F2428" s="5"/>
      <c r="G2428" s="6"/>
    </row>
    <row r="2429" spans="1:7" ht="12.75" customHeight="1" x14ac:dyDescent="0.3">
      <c r="A2429" s="5"/>
      <c r="B2429" s="5"/>
      <c r="C2429" s="5"/>
      <c r="D2429" s="5"/>
      <c r="F2429" s="5"/>
      <c r="G2429" s="6"/>
    </row>
    <row r="2430" spans="1:7" ht="12.75" customHeight="1" x14ac:dyDescent="0.3">
      <c r="A2430" s="5"/>
      <c r="B2430" s="5"/>
      <c r="C2430" s="5"/>
      <c r="D2430" s="5"/>
      <c r="F2430" s="5"/>
      <c r="G2430" s="6"/>
    </row>
    <row r="2431" spans="1:7" ht="12.75" customHeight="1" x14ac:dyDescent="0.3">
      <c r="A2431" s="5"/>
      <c r="B2431" s="5"/>
      <c r="C2431" s="5"/>
      <c r="D2431" s="5"/>
      <c r="E2431" s="5"/>
      <c r="F2431" s="5"/>
      <c r="G2431" s="6"/>
    </row>
    <row r="2432" spans="1:7" ht="12.75" customHeight="1" x14ac:dyDescent="0.3">
      <c r="A2432" s="5"/>
      <c r="B2432" s="5"/>
      <c r="C2432" s="5"/>
      <c r="D2432" s="5"/>
      <c r="E2432" s="5"/>
      <c r="F2432" s="5"/>
      <c r="G2432" s="6"/>
    </row>
    <row r="2433" spans="1:7" ht="12.75" customHeight="1" x14ac:dyDescent="0.3">
      <c r="A2433" s="5"/>
      <c r="B2433" s="5"/>
      <c r="C2433" s="5"/>
      <c r="D2433" s="5"/>
      <c r="F2433" s="5"/>
      <c r="G2433" s="6"/>
    </row>
    <row r="2434" spans="1:7" ht="12.75" customHeight="1" x14ac:dyDescent="0.3">
      <c r="A2434" s="5"/>
      <c r="B2434" s="5"/>
      <c r="C2434" s="5"/>
      <c r="D2434" s="5"/>
      <c r="F2434" s="5"/>
      <c r="G2434" s="6"/>
    </row>
    <row r="2435" spans="1:7" ht="12.75" customHeight="1" x14ac:dyDescent="0.3">
      <c r="A2435" s="5"/>
      <c r="B2435" s="5"/>
      <c r="C2435" s="5"/>
      <c r="D2435" s="5"/>
      <c r="F2435" s="5"/>
      <c r="G2435" s="6"/>
    </row>
    <row r="2436" spans="1:7" ht="12.75" customHeight="1" x14ac:dyDescent="0.3">
      <c r="A2436" s="5"/>
      <c r="B2436" s="5"/>
      <c r="C2436" s="5"/>
      <c r="D2436" s="5"/>
      <c r="F2436" s="5"/>
      <c r="G2436" s="6"/>
    </row>
    <row r="2437" spans="1:7" ht="12.75" customHeight="1" x14ac:dyDescent="0.3">
      <c r="A2437" s="5"/>
      <c r="B2437" s="5"/>
      <c r="C2437" s="5"/>
      <c r="D2437" s="5"/>
      <c r="E2437" s="5"/>
      <c r="F2437" s="5"/>
      <c r="G2437" s="6"/>
    </row>
    <row r="2438" spans="1:7" ht="12.75" customHeight="1" x14ac:dyDescent="0.3">
      <c r="A2438" s="5"/>
      <c r="B2438" s="5"/>
      <c r="C2438" s="5"/>
      <c r="D2438" s="5"/>
      <c r="E2438" s="5"/>
      <c r="F2438" s="5"/>
      <c r="G2438" s="6"/>
    </row>
    <row r="2439" spans="1:7" ht="12.75" customHeight="1" x14ac:dyDescent="0.3">
      <c r="A2439" s="5"/>
      <c r="B2439" s="5"/>
      <c r="C2439" s="5"/>
      <c r="D2439" s="5"/>
      <c r="E2439" s="5"/>
      <c r="F2439" s="5"/>
      <c r="G2439" s="6"/>
    </row>
    <row r="2440" spans="1:7" ht="12.75" customHeight="1" x14ac:dyDescent="0.3">
      <c r="A2440" s="5"/>
      <c r="B2440" s="5"/>
      <c r="C2440" s="5"/>
      <c r="D2440" s="5"/>
      <c r="F2440" s="5"/>
      <c r="G2440" s="6"/>
    </row>
    <row r="2441" spans="1:7" ht="12.75" customHeight="1" x14ac:dyDescent="0.3">
      <c r="A2441" s="5"/>
      <c r="B2441" s="5"/>
      <c r="C2441" s="5"/>
      <c r="D2441" s="5"/>
      <c r="E2441" s="5"/>
      <c r="F2441" s="5"/>
      <c r="G2441" s="6"/>
    </row>
    <row r="2442" spans="1:7" ht="12.75" customHeight="1" x14ac:dyDescent="0.3">
      <c r="A2442" s="5"/>
      <c r="B2442" s="5"/>
      <c r="C2442" s="5"/>
      <c r="D2442" s="5"/>
      <c r="F2442" s="5"/>
      <c r="G2442" s="6"/>
    </row>
    <row r="2443" spans="1:7" ht="12.75" customHeight="1" x14ac:dyDescent="0.3">
      <c r="A2443" s="5"/>
      <c r="B2443" s="5"/>
      <c r="C2443" s="5"/>
      <c r="D2443" s="5"/>
      <c r="F2443" s="5"/>
      <c r="G2443" s="6"/>
    </row>
    <row r="2444" spans="1:7" ht="12.75" customHeight="1" x14ac:dyDescent="0.3">
      <c r="A2444" s="5"/>
      <c r="B2444" s="5"/>
      <c r="C2444" s="5"/>
      <c r="D2444" s="5"/>
      <c r="F2444" s="5"/>
      <c r="G2444" s="6"/>
    </row>
    <row r="2445" spans="1:7" ht="12.75" customHeight="1" x14ac:dyDescent="0.3">
      <c r="A2445" s="5"/>
      <c r="B2445" s="5"/>
      <c r="C2445" s="5"/>
      <c r="D2445" s="5"/>
      <c r="E2445" s="5"/>
      <c r="F2445" s="5"/>
      <c r="G2445" s="6"/>
    </row>
    <row r="2446" spans="1:7" ht="12.75" customHeight="1" x14ac:dyDescent="0.3">
      <c r="A2446" s="5"/>
      <c r="B2446" s="5"/>
      <c r="C2446" s="5"/>
      <c r="D2446" s="5"/>
      <c r="F2446" s="5"/>
      <c r="G2446" s="6"/>
    </row>
    <row r="2447" spans="1:7" ht="12.75" customHeight="1" x14ac:dyDescent="0.3">
      <c r="A2447" s="5"/>
      <c r="B2447" s="5"/>
      <c r="C2447" s="5"/>
      <c r="D2447" s="5"/>
      <c r="F2447" s="5"/>
      <c r="G2447" s="6"/>
    </row>
    <row r="2448" spans="1:7" ht="12.75" customHeight="1" x14ac:dyDescent="0.3">
      <c r="A2448" s="5"/>
      <c r="B2448" s="5"/>
      <c r="C2448" s="5"/>
      <c r="D2448" s="5"/>
      <c r="E2448" s="5"/>
      <c r="F2448" s="5"/>
      <c r="G2448" s="6"/>
    </row>
    <row r="2449" spans="1:7" ht="12.75" customHeight="1" x14ac:dyDescent="0.3">
      <c r="A2449" s="5"/>
      <c r="B2449" s="5"/>
      <c r="C2449" s="5"/>
      <c r="D2449" s="5"/>
      <c r="F2449" s="5"/>
      <c r="G2449" s="6"/>
    </row>
    <row r="2450" spans="1:7" ht="12.75" customHeight="1" x14ac:dyDescent="0.3">
      <c r="A2450" s="5"/>
      <c r="B2450" s="5"/>
      <c r="C2450" s="5"/>
      <c r="D2450" s="5"/>
      <c r="E2450" s="5"/>
      <c r="F2450" s="5"/>
      <c r="G2450" s="6"/>
    </row>
    <row r="2451" spans="1:7" ht="12.75" customHeight="1" x14ac:dyDescent="0.3">
      <c r="A2451" s="5"/>
      <c r="B2451" s="5"/>
      <c r="C2451" s="5"/>
      <c r="D2451" s="5"/>
      <c r="F2451" s="5"/>
      <c r="G2451" s="6"/>
    </row>
    <row r="2452" spans="1:7" ht="12.75" customHeight="1" x14ac:dyDescent="0.3">
      <c r="A2452" s="5"/>
      <c r="B2452" s="5"/>
      <c r="C2452" s="5"/>
      <c r="D2452" s="5"/>
      <c r="F2452" s="5"/>
      <c r="G2452" s="6"/>
    </row>
    <row r="2453" spans="1:7" ht="12.75" customHeight="1" x14ac:dyDescent="0.3">
      <c r="A2453" s="5"/>
      <c r="B2453" s="5"/>
      <c r="C2453" s="5"/>
      <c r="D2453" s="5"/>
      <c r="E2453" s="5"/>
      <c r="F2453" s="5"/>
      <c r="G2453" s="6"/>
    </row>
    <row r="2454" spans="1:7" ht="12.75" customHeight="1" x14ac:dyDescent="0.3">
      <c r="A2454" s="5"/>
      <c r="B2454" s="5"/>
      <c r="C2454" s="5"/>
      <c r="D2454" s="5"/>
      <c r="F2454" s="5"/>
      <c r="G2454" s="6"/>
    </row>
    <row r="2455" spans="1:7" ht="12.75" customHeight="1" x14ac:dyDescent="0.3">
      <c r="A2455" s="5"/>
      <c r="B2455" s="5"/>
      <c r="C2455" s="5"/>
      <c r="D2455" s="5"/>
      <c r="E2455" s="5"/>
      <c r="F2455" s="5"/>
      <c r="G2455" s="6"/>
    </row>
    <row r="2456" spans="1:7" ht="12.75" customHeight="1" x14ac:dyDescent="0.3">
      <c r="A2456" s="5"/>
      <c r="B2456" s="5"/>
      <c r="C2456" s="5"/>
      <c r="D2456" s="5"/>
      <c r="E2456" s="5"/>
      <c r="F2456" s="5"/>
      <c r="G2456" s="6"/>
    </row>
    <row r="2457" spans="1:7" ht="12.75" customHeight="1" x14ac:dyDescent="0.3">
      <c r="A2457" s="5"/>
      <c r="B2457" s="5"/>
      <c r="C2457" s="5"/>
      <c r="D2457" s="5"/>
      <c r="F2457" s="5"/>
      <c r="G2457" s="6"/>
    </row>
    <row r="2458" spans="1:7" ht="12.75" customHeight="1" x14ac:dyDescent="0.3">
      <c r="A2458" s="5"/>
      <c r="B2458" s="5"/>
      <c r="C2458" s="5"/>
      <c r="D2458" s="5"/>
      <c r="F2458" s="5"/>
      <c r="G2458" s="6"/>
    </row>
    <row r="2459" spans="1:7" ht="12.75" customHeight="1" x14ac:dyDescent="0.3">
      <c r="A2459" s="5"/>
      <c r="B2459" s="5"/>
      <c r="C2459" s="5"/>
      <c r="D2459" s="5"/>
      <c r="F2459" s="5"/>
      <c r="G2459" s="6"/>
    </row>
    <row r="2460" spans="1:7" ht="12.75" customHeight="1" x14ac:dyDescent="0.3">
      <c r="A2460" s="5"/>
      <c r="B2460" s="5"/>
      <c r="C2460" s="5"/>
      <c r="D2460" s="5"/>
      <c r="F2460" s="5"/>
      <c r="G2460" s="6"/>
    </row>
    <row r="2461" spans="1:7" ht="12.75" customHeight="1" x14ac:dyDescent="0.3">
      <c r="A2461" s="5"/>
      <c r="B2461" s="5"/>
      <c r="C2461" s="5"/>
      <c r="D2461" s="5"/>
      <c r="E2461" s="5"/>
      <c r="F2461" s="5"/>
      <c r="G2461" s="6"/>
    </row>
    <row r="2462" spans="1:7" ht="12.75" customHeight="1" x14ac:dyDescent="0.3">
      <c r="A2462" s="5"/>
      <c r="B2462" s="5"/>
      <c r="C2462" s="5"/>
      <c r="D2462" s="5"/>
      <c r="E2462" s="5"/>
      <c r="F2462" s="5"/>
      <c r="G2462" s="6"/>
    </row>
    <row r="2463" spans="1:7" ht="12.75" customHeight="1" x14ac:dyDescent="0.3">
      <c r="A2463" s="5"/>
      <c r="B2463" s="5"/>
      <c r="C2463" s="5"/>
      <c r="D2463" s="5"/>
      <c r="F2463" s="5"/>
      <c r="G2463" s="6"/>
    </row>
    <row r="2464" spans="1:7" ht="12.75" customHeight="1" x14ac:dyDescent="0.3">
      <c r="A2464" s="5"/>
      <c r="B2464" s="5"/>
      <c r="C2464" s="5"/>
      <c r="D2464" s="5"/>
      <c r="E2464" s="5"/>
      <c r="F2464" s="5"/>
      <c r="G2464" s="6"/>
    </row>
    <row r="2465" spans="1:7" ht="12.75" customHeight="1" x14ac:dyDescent="0.3">
      <c r="A2465" s="5"/>
      <c r="B2465" s="5"/>
      <c r="C2465" s="5"/>
      <c r="D2465" s="5"/>
      <c r="E2465" s="5"/>
      <c r="F2465" s="5"/>
      <c r="G2465" s="6"/>
    </row>
    <row r="2466" spans="1:7" ht="12.75" customHeight="1" x14ac:dyDescent="0.3">
      <c r="A2466" s="5"/>
      <c r="B2466" s="5"/>
      <c r="C2466" s="5"/>
      <c r="D2466" s="5"/>
      <c r="F2466" s="5"/>
      <c r="G2466" s="6"/>
    </row>
    <row r="2467" spans="1:7" ht="12.75" customHeight="1" x14ac:dyDescent="0.3">
      <c r="A2467" s="5"/>
      <c r="B2467" s="5"/>
      <c r="C2467" s="5"/>
      <c r="D2467" s="5"/>
      <c r="E2467" s="5"/>
      <c r="F2467" s="5"/>
      <c r="G2467" s="6"/>
    </row>
    <row r="2468" spans="1:7" ht="12.75" customHeight="1" x14ac:dyDescent="0.3">
      <c r="A2468" s="5"/>
      <c r="B2468" s="5"/>
      <c r="C2468" s="5"/>
      <c r="D2468" s="5"/>
      <c r="F2468" s="5"/>
      <c r="G2468" s="6"/>
    </row>
    <row r="2469" spans="1:7" ht="12.75" customHeight="1" x14ac:dyDescent="0.3">
      <c r="A2469" s="5"/>
      <c r="B2469" s="5"/>
      <c r="C2469" s="5"/>
      <c r="D2469" s="5"/>
      <c r="F2469" s="5"/>
      <c r="G2469" s="6"/>
    </row>
    <row r="2470" spans="1:7" ht="12.75" customHeight="1" x14ac:dyDescent="0.3">
      <c r="A2470" s="5"/>
      <c r="B2470" s="5"/>
      <c r="C2470" s="5"/>
      <c r="D2470" s="5"/>
      <c r="F2470" s="5"/>
      <c r="G2470" s="6"/>
    </row>
    <row r="2471" spans="1:7" ht="12.75" customHeight="1" x14ac:dyDescent="0.3">
      <c r="A2471" s="5"/>
      <c r="B2471" s="5"/>
      <c r="C2471" s="5"/>
      <c r="D2471" s="5"/>
      <c r="E2471" s="5"/>
      <c r="F2471" s="5"/>
      <c r="G2471" s="6"/>
    </row>
    <row r="2472" spans="1:7" ht="12.75" customHeight="1" x14ac:dyDescent="0.3">
      <c r="A2472" s="5"/>
      <c r="B2472" s="5"/>
      <c r="C2472" s="5"/>
      <c r="D2472" s="5"/>
      <c r="F2472" s="5"/>
      <c r="G2472" s="6"/>
    </row>
    <row r="2473" spans="1:7" ht="12.75" customHeight="1" x14ac:dyDescent="0.3">
      <c r="A2473" s="5"/>
      <c r="B2473" s="5"/>
      <c r="C2473" s="5"/>
      <c r="D2473" s="5"/>
      <c r="E2473" s="5"/>
      <c r="F2473" s="5"/>
      <c r="G2473" s="6"/>
    </row>
    <row r="2474" spans="1:7" ht="12.75" customHeight="1" x14ac:dyDescent="0.3">
      <c r="A2474" s="5"/>
      <c r="B2474" s="5"/>
      <c r="C2474" s="5"/>
      <c r="D2474" s="5"/>
      <c r="F2474" s="5"/>
      <c r="G2474" s="6"/>
    </row>
    <row r="2475" spans="1:7" ht="12.75" customHeight="1" x14ac:dyDescent="0.3">
      <c r="A2475" s="5"/>
      <c r="B2475" s="5"/>
      <c r="C2475" s="5"/>
      <c r="D2475" s="5"/>
      <c r="F2475" s="5"/>
      <c r="G2475" s="6"/>
    </row>
    <row r="2476" spans="1:7" ht="12.75" customHeight="1" x14ac:dyDescent="0.3">
      <c r="A2476" s="5"/>
      <c r="B2476" s="5"/>
      <c r="C2476" s="5"/>
      <c r="D2476" s="5"/>
      <c r="F2476" s="5"/>
      <c r="G2476" s="6"/>
    </row>
    <row r="2477" spans="1:7" ht="12.75" customHeight="1" x14ac:dyDescent="0.3">
      <c r="A2477" s="5"/>
      <c r="B2477" s="5"/>
      <c r="C2477" s="5"/>
      <c r="D2477" s="5"/>
      <c r="E2477" s="5"/>
      <c r="F2477" s="5"/>
      <c r="G2477" s="6"/>
    </row>
    <row r="2478" spans="1:7" ht="12.75" customHeight="1" x14ac:dyDescent="0.3">
      <c r="A2478" s="5"/>
      <c r="B2478" s="5"/>
      <c r="C2478" s="5"/>
      <c r="D2478" s="5"/>
      <c r="F2478" s="5"/>
      <c r="G2478" s="6"/>
    </row>
    <row r="2479" spans="1:7" ht="12.75" customHeight="1" x14ac:dyDescent="0.3">
      <c r="A2479" s="5"/>
      <c r="B2479" s="5"/>
      <c r="C2479" s="5"/>
      <c r="D2479" s="5"/>
      <c r="F2479" s="5"/>
      <c r="G2479" s="6"/>
    </row>
    <row r="2480" spans="1:7" ht="12.75" customHeight="1" x14ac:dyDescent="0.3">
      <c r="A2480" s="5"/>
      <c r="B2480" s="5"/>
      <c r="C2480" s="5"/>
      <c r="D2480" s="5"/>
      <c r="E2480" s="5"/>
      <c r="F2480" s="5"/>
      <c r="G2480" s="6"/>
    </row>
    <row r="2481" spans="1:7" ht="12.75" customHeight="1" x14ac:dyDescent="0.3">
      <c r="A2481" s="5"/>
      <c r="B2481" s="5"/>
      <c r="C2481" s="5"/>
      <c r="D2481" s="5"/>
      <c r="F2481" s="5"/>
      <c r="G2481" s="6"/>
    </row>
    <row r="2482" spans="1:7" ht="12.75" customHeight="1" x14ac:dyDescent="0.3">
      <c r="A2482" s="5"/>
      <c r="B2482" s="5"/>
      <c r="C2482" s="5"/>
      <c r="D2482" s="5"/>
      <c r="F2482" s="5"/>
      <c r="G2482" s="6"/>
    </row>
    <row r="2483" spans="1:7" ht="12.75" customHeight="1" x14ac:dyDescent="0.3">
      <c r="A2483" s="5"/>
      <c r="B2483" s="5"/>
      <c r="C2483" s="5"/>
      <c r="D2483" s="5"/>
      <c r="E2483" s="5"/>
      <c r="F2483" s="5"/>
      <c r="G2483" s="6"/>
    </row>
    <row r="2484" spans="1:7" ht="12.75" customHeight="1" x14ac:dyDescent="0.3">
      <c r="A2484" s="5"/>
      <c r="B2484" s="5"/>
      <c r="C2484" s="5"/>
      <c r="D2484" s="5"/>
      <c r="E2484" s="5"/>
      <c r="F2484" s="5"/>
      <c r="G2484" s="6"/>
    </row>
    <row r="2485" spans="1:7" ht="12.75" customHeight="1" x14ac:dyDescent="0.3">
      <c r="A2485" s="5"/>
      <c r="B2485" s="5"/>
      <c r="C2485" s="5"/>
      <c r="D2485" s="5"/>
      <c r="F2485" s="5"/>
      <c r="G2485" s="6"/>
    </row>
    <row r="2486" spans="1:7" ht="12.75" customHeight="1" x14ac:dyDescent="0.3">
      <c r="A2486" s="5"/>
      <c r="B2486" s="5"/>
      <c r="C2486" s="5"/>
      <c r="D2486" s="5"/>
      <c r="F2486" s="5"/>
      <c r="G2486" s="6"/>
    </row>
    <row r="2487" spans="1:7" ht="12.75" customHeight="1" x14ac:dyDescent="0.3">
      <c r="A2487" s="5"/>
      <c r="B2487" s="5"/>
      <c r="C2487" s="5"/>
      <c r="D2487" s="5"/>
      <c r="E2487" s="5"/>
      <c r="F2487" s="5"/>
      <c r="G2487" s="6"/>
    </row>
    <row r="2488" spans="1:7" ht="12.75" customHeight="1" x14ac:dyDescent="0.3">
      <c r="A2488" s="5"/>
      <c r="B2488" s="5"/>
      <c r="C2488" s="5"/>
      <c r="D2488" s="5"/>
      <c r="F2488" s="5"/>
      <c r="G2488" s="6"/>
    </row>
    <row r="2489" spans="1:7" ht="12.75" customHeight="1" x14ac:dyDescent="0.3">
      <c r="A2489" s="5"/>
      <c r="B2489" s="5"/>
      <c r="C2489" s="5"/>
      <c r="D2489" s="5"/>
      <c r="F2489" s="5"/>
      <c r="G2489" s="6"/>
    </row>
    <row r="2490" spans="1:7" ht="12.75" customHeight="1" x14ac:dyDescent="0.3">
      <c r="A2490" s="5"/>
      <c r="B2490" s="5"/>
      <c r="C2490" s="5"/>
      <c r="D2490" s="5"/>
      <c r="E2490" s="5"/>
      <c r="F2490" s="5"/>
      <c r="G2490" s="6"/>
    </row>
    <row r="2491" spans="1:7" ht="12.75" customHeight="1" x14ac:dyDescent="0.3">
      <c r="A2491" s="5"/>
      <c r="B2491" s="5"/>
      <c r="C2491" s="5"/>
      <c r="D2491" s="5"/>
      <c r="E2491" s="5"/>
      <c r="F2491" s="5"/>
      <c r="G2491" s="6"/>
    </row>
    <row r="2492" spans="1:7" ht="12.75" customHeight="1" x14ac:dyDescent="0.3">
      <c r="A2492" s="5"/>
      <c r="B2492" s="5"/>
      <c r="C2492" s="5"/>
      <c r="D2492" s="5"/>
      <c r="E2492" s="5"/>
      <c r="F2492" s="5"/>
      <c r="G2492" s="6"/>
    </row>
    <row r="2493" spans="1:7" ht="12.75" customHeight="1" x14ac:dyDescent="0.3">
      <c r="A2493" s="5"/>
      <c r="B2493" s="5"/>
      <c r="C2493" s="5"/>
      <c r="D2493" s="5"/>
      <c r="F2493" s="5"/>
      <c r="G2493" s="6"/>
    </row>
    <row r="2494" spans="1:7" ht="12.75" customHeight="1" x14ac:dyDescent="0.3">
      <c r="A2494" s="5"/>
      <c r="B2494" s="5"/>
      <c r="C2494" s="5"/>
      <c r="D2494" s="5"/>
      <c r="F2494" s="5"/>
      <c r="G2494" s="6"/>
    </row>
    <row r="2495" spans="1:7" ht="12.75" customHeight="1" x14ac:dyDescent="0.3">
      <c r="A2495" s="5"/>
      <c r="B2495" s="5"/>
      <c r="C2495" s="5"/>
      <c r="D2495" s="5"/>
      <c r="E2495" s="5"/>
      <c r="F2495" s="5"/>
      <c r="G2495" s="6"/>
    </row>
    <row r="2496" spans="1:7" ht="12.75" customHeight="1" x14ac:dyDescent="0.3">
      <c r="A2496" s="5"/>
      <c r="B2496" s="5"/>
      <c r="C2496" s="5"/>
      <c r="D2496" s="5"/>
      <c r="F2496" s="5"/>
      <c r="G2496" s="6"/>
    </row>
    <row r="2497" spans="1:7" ht="12.75" customHeight="1" x14ac:dyDescent="0.3">
      <c r="A2497" s="5"/>
      <c r="B2497" s="5"/>
      <c r="C2497" s="5"/>
      <c r="D2497" s="5"/>
      <c r="F2497" s="5"/>
      <c r="G2497" s="6"/>
    </row>
    <row r="2498" spans="1:7" ht="12.75" customHeight="1" x14ac:dyDescent="0.3">
      <c r="A2498" s="5"/>
      <c r="B2498" s="5"/>
      <c r="C2498" s="5"/>
      <c r="D2498" s="5"/>
      <c r="F2498" s="5"/>
      <c r="G2498" s="6"/>
    </row>
    <row r="2499" spans="1:7" ht="12.75" customHeight="1" x14ac:dyDescent="0.3">
      <c r="A2499" s="5"/>
      <c r="B2499" s="5"/>
      <c r="C2499" s="5"/>
      <c r="D2499" s="5"/>
      <c r="E2499" s="5"/>
      <c r="F2499" s="5"/>
      <c r="G2499" s="6"/>
    </row>
    <row r="2500" spans="1:7" ht="12.75" customHeight="1" x14ac:dyDescent="0.3">
      <c r="A2500" s="5"/>
      <c r="B2500" s="5"/>
      <c r="C2500" s="5"/>
      <c r="D2500" s="5"/>
      <c r="E2500" s="5"/>
      <c r="F2500" s="5"/>
      <c r="G2500" s="6"/>
    </row>
    <row r="2501" spans="1:7" ht="12.75" customHeight="1" x14ac:dyDescent="0.3">
      <c r="A2501" s="5"/>
      <c r="B2501" s="5"/>
      <c r="C2501" s="5"/>
      <c r="D2501" s="5"/>
      <c r="F2501" s="5"/>
      <c r="G2501" s="6"/>
    </row>
    <row r="2502" spans="1:7" ht="12.75" customHeight="1" x14ac:dyDescent="0.3">
      <c r="A2502" s="5"/>
      <c r="B2502" s="5"/>
      <c r="C2502" s="5"/>
      <c r="D2502" s="5"/>
      <c r="E2502" s="5"/>
      <c r="F2502" s="5"/>
      <c r="G2502" s="6"/>
    </row>
    <row r="2503" spans="1:7" ht="12.75" customHeight="1" x14ac:dyDescent="0.3">
      <c r="A2503" s="5"/>
      <c r="B2503" s="5"/>
      <c r="C2503" s="5"/>
      <c r="D2503" s="5"/>
      <c r="E2503" s="5"/>
      <c r="F2503" s="5"/>
      <c r="G2503" s="6"/>
    </row>
    <row r="2504" spans="1:7" ht="12.75" customHeight="1" x14ac:dyDescent="0.3">
      <c r="A2504" s="5"/>
      <c r="B2504" s="5"/>
      <c r="C2504" s="5"/>
      <c r="D2504" s="5"/>
      <c r="E2504" s="5"/>
      <c r="F2504" s="5"/>
      <c r="G2504" s="6"/>
    </row>
    <row r="2505" spans="1:7" ht="12.75" customHeight="1" x14ac:dyDescent="0.3">
      <c r="A2505" s="5"/>
      <c r="B2505" s="5"/>
      <c r="C2505" s="5"/>
      <c r="D2505" s="5"/>
      <c r="F2505" s="5"/>
      <c r="G2505" s="6"/>
    </row>
    <row r="2506" spans="1:7" ht="12.75" customHeight="1" x14ac:dyDescent="0.3">
      <c r="A2506" s="5"/>
      <c r="B2506" s="5"/>
      <c r="C2506" s="5"/>
      <c r="D2506" s="5"/>
      <c r="F2506" s="5"/>
      <c r="G2506" s="6"/>
    </row>
    <row r="2507" spans="1:7" ht="12.75" customHeight="1" x14ac:dyDescent="0.3">
      <c r="A2507" s="5"/>
      <c r="B2507" s="5"/>
      <c r="C2507" s="5"/>
      <c r="D2507" s="5"/>
      <c r="E2507" s="5"/>
      <c r="F2507" s="5"/>
      <c r="G2507" s="6"/>
    </row>
    <row r="2508" spans="1:7" ht="12.75" customHeight="1" x14ac:dyDescent="0.3">
      <c r="A2508" s="5"/>
      <c r="B2508" s="5"/>
      <c r="C2508" s="5"/>
      <c r="D2508" s="5"/>
      <c r="E2508" s="5"/>
      <c r="F2508" s="5"/>
      <c r="G2508" s="6"/>
    </row>
    <row r="2509" spans="1:7" ht="12.75" customHeight="1" x14ac:dyDescent="0.3">
      <c r="A2509" s="5"/>
      <c r="B2509" s="5"/>
      <c r="C2509" s="5"/>
      <c r="D2509" s="5"/>
      <c r="F2509" s="5"/>
      <c r="G2509" s="6"/>
    </row>
    <row r="2510" spans="1:7" ht="12.75" customHeight="1" x14ac:dyDescent="0.3">
      <c r="A2510" s="5"/>
      <c r="B2510" s="5"/>
      <c r="C2510" s="5"/>
      <c r="D2510" s="5"/>
      <c r="F2510" s="5"/>
      <c r="G2510" s="6"/>
    </row>
    <row r="2511" spans="1:7" ht="12.75" customHeight="1" x14ac:dyDescent="0.3">
      <c r="A2511" s="5"/>
      <c r="B2511" s="5"/>
      <c r="C2511" s="5"/>
      <c r="D2511" s="5"/>
      <c r="F2511" s="5"/>
      <c r="G2511" s="6"/>
    </row>
    <row r="2512" spans="1:7" ht="12.75" customHeight="1" x14ac:dyDescent="0.3">
      <c r="A2512" s="5"/>
      <c r="B2512" s="5"/>
      <c r="C2512" s="5"/>
      <c r="D2512" s="5"/>
      <c r="E2512" s="5"/>
      <c r="F2512" s="5"/>
      <c r="G2512" s="6"/>
    </row>
    <row r="2513" spans="1:7" ht="12.75" customHeight="1" x14ac:dyDescent="0.3">
      <c r="A2513" s="5"/>
      <c r="B2513" s="5"/>
      <c r="C2513" s="5"/>
      <c r="D2513" s="5"/>
      <c r="F2513" s="5"/>
      <c r="G2513" s="6"/>
    </row>
    <row r="2514" spans="1:7" ht="12.75" customHeight="1" x14ac:dyDescent="0.3">
      <c r="A2514" s="5"/>
      <c r="B2514" s="5"/>
      <c r="C2514" s="5"/>
      <c r="D2514" s="5"/>
      <c r="E2514" s="5"/>
      <c r="F2514" s="5"/>
      <c r="G2514" s="6"/>
    </row>
    <row r="2515" spans="1:7" ht="12.75" customHeight="1" x14ac:dyDescent="0.3">
      <c r="A2515" s="5"/>
      <c r="B2515" s="5"/>
      <c r="C2515" s="5"/>
      <c r="D2515" s="5"/>
      <c r="F2515" s="5"/>
      <c r="G2515" s="6"/>
    </row>
    <row r="2516" spans="1:7" ht="12.75" customHeight="1" x14ac:dyDescent="0.3">
      <c r="A2516" s="5"/>
      <c r="B2516" s="5"/>
      <c r="C2516" s="5"/>
      <c r="D2516" s="5"/>
      <c r="F2516" s="5"/>
      <c r="G2516" s="6"/>
    </row>
    <row r="2517" spans="1:7" ht="12.75" customHeight="1" x14ac:dyDescent="0.3">
      <c r="A2517" s="5"/>
      <c r="B2517" s="5"/>
      <c r="C2517" s="5"/>
      <c r="D2517" s="5"/>
      <c r="F2517" s="5"/>
      <c r="G2517" s="6"/>
    </row>
    <row r="2518" spans="1:7" ht="12.75" customHeight="1" x14ac:dyDescent="0.3">
      <c r="A2518" s="5"/>
      <c r="B2518" s="5"/>
      <c r="C2518" s="5"/>
      <c r="D2518" s="5"/>
      <c r="E2518" s="5"/>
      <c r="F2518" s="5"/>
      <c r="G2518" s="6"/>
    </row>
    <row r="2519" spans="1:7" ht="12.75" customHeight="1" x14ac:dyDescent="0.3">
      <c r="A2519" s="5"/>
      <c r="B2519" s="5"/>
      <c r="C2519" s="5"/>
      <c r="D2519" s="5"/>
      <c r="F2519" s="5"/>
      <c r="G2519" s="6"/>
    </row>
    <row r="2520" spans="1:7" ht="12.75" customHeight="1" x14ac:dyDescent="0.3">
      <c r="A2520" s="5"/>
      <c r="B2520" s="5"/>
      <c r="C2520" s="5"/>
      <c r="D2520" s="5"/>
      <c r="E2520" s="5"/>
      <c r="F2520" s="5"/>
      <c r="G2520" s="6"/>
    </row>
    <row r="2521" spans="1:7" ht="12.75" customHeight="1" x14ac:dyDescent="0.3">
      <c r="A2521" s="5"/>
      <c r="B2521" s="5"/>
      <c r="C2521" s="5"/>
      <c r="D2521" s="5"/>
      <c r="F2521" s="5"/>
      <c r="G2521" s="6"/>
    </row>
    <row r="2522" spans="1:7" ht="12.75" customHeight="1" x14ac:dyDescent="0.3">
      <c r="A2522" s="5"/>
      <c r="B2522" s="5"/>
      <c r="C2522" s="5"/>
      <c r="D2522" s="5"/>
      <c r="F2522" s="5"/>
      <c r="G2522" s="6"/>
    </row>
    <row r="2523" spans="1:7" ht="12.75" customHeight="1" x14ac:dyDescent="0.3">
      <c r="A2523" s="5"/>
      <c r="B2523" s="5"/>
      <c r="C2523" s="5"/>
      <c r="D2523" s="5"/>
      <c r="F2523" s="5"/>
      <c r="G2523" s="6"/>
    </row>
    <row r="2524" spans="1:7" ht="12.75" customHeight="1" x14ac:dyDescent="0.3">
      <c r="A2524" s="5"/>
      <c r="B2524" s="5"/>
      <c r="C2524" s="5"/>
      <c r="D2524" s="5"/>
      <c r="F2524" s="5"/>
      <c r="G2524" s="6"/>
    </row>
    <row r="2525" spans="1:7" ht="12.75" customHeight="1" x14ac:dyDescent="0.3">
      <c r="A2525" s="5"/>
      <c r="B2525" s="5"/>
      <c r="C2525" s="5"/>
      <c r="D2525" s="5"/>
      <c r="E2525" s="5"/>
      <c r="F2525" s="5"/>
      <c r="G2525" s="6"/>
    </row>
    <row r="2526" spans="1:7" ht="12.75" customHeight="1" x14ac:dyDescent="0.3">
      <c r="A2526" s="5"/>
      <c r="B2526" s="5"/>
      <c r="C2526" s="5"/>
      <c r="D2526" s="5"/>
      <c r="E2526" s="5"/>
      <c r="F2526" s="5"/>
      <c r="G2526" s="6"/>
    </row>
    <row r="2527" spans="1:7" ht="12.75" customHeight="1" x14ac:dyDescent="0.3">
      <c r="A2527" s="5"/>
      <c r="B2527" s="5"/>
      <c r="C2527" s="5"/>
      <c r="D2527" s="5"/>
      <c r="F2527" s="5"/>
      <c r="G2527" s="6"/>
    </row>
    <row r="2528" spans="1:7" ht="12.75" customHeight="1" x14ac:dyDescent="0.3">
      <c r="A2528" s="5"/>
      <c r="B2528" s="5"/>
      <c r="C2528" s="5"/>
      <c r="D2528" s="5"/>
      <c r="E2528" s="5"/>
      <c r="F2528" s="5"/>
      <c r="G2528" s="6"/>
    </row>
    <row r="2529" spans="1:7" ht="12.75" customHeight="1" x14ac:dyDescent="0.3">
      <c r="A2529" s="5"/>
      <c r="B2529" s="5"/>
      <c r="C2529" s="5"/>
      <c r="D2529" s="5"/>
      <c r="F2529" s="5"/>
      <c r="G2529" s="6"/>
    </row>
    <row r="2530" spans="1:7" ht="12.75" customHeight="1" x14ac:dyDescent="0.3">
      <c r="A2530" s="5"/>
      <c r="B2530" s="5"/>
      <c r="C2530" s="5"/>
      <c r="D2530" s="5"/>
      <c r="F2530" s="5"/>
      <c r="G2530" s="6"/>
    </row>
    <row r="2531" spans="1:7" ht="12.75" customHeight="1" x14ac:dyDescent="0.3">
      <c r="A2531" s="5"/>
      <c r="B2531" s="5"/>
      <c r="C2531" s="5"/>
      <c r="D2531" s="5"/>
      <c r="F2531" s="5"/>
      <c r="G2531" s="6"/>
    </row>
    <row r="2532" spans="1:7" ht="12.75" customHeight="1" x14ac:dyDescent="0.3">
      <c r="A2532" s="5"/>
      <c r="B2532" s="5"/>
      <c r="C2532" s="5"/>
      <c r="D2532" s="5"/>
      <c r="F2532" s="5"/>
      <c r="G2532" s="6"/>
    </row>
    <row r="2533" spans="1:7" ht="12.75" customHeight="1" x14ac:dyDescent="0.3">
      <c r="A2533" s="5"/>
      <c r="B2533" s="5"/>
      <c r="C2533" s="5"/>
      <c r="D2533" s="5"/>
      <c r="E2533" s="5"/>
      <c r="F2533" s="5"/>
      <c r="G2533" s="6"/>
    </row>
    <row r="2534" spans="1:7" ht="12.75" customHeight="1" x14ac:dyDescent="0.3">
      <c r="A2534" s="5"/>
      <c r="B2534" s="5"/>
      <c r="C2534" s="5"/>
      <c r="D2534" s="5"/>
      <c r="F2534" s="5"/>
      <c r="G2534" s="6"/>
    </row>
    <row r="2535" spans="1:7" ht="12.75" customHeight="1" x14ac:dyDescent="0.3">
      <c r="A2535" s="5"/>
      <c r="B2535" s="5"/>
      <c r="C2535" s="5"/>
      <c r="D2535" s="5"/>
      <c r="E2535" s="5"/>
      <c r="F2535" s="5"/>
      <c r="G2535" s="6"/>
    </row>
    <row r="2536" spans="1:7" ht="12.75" customHeight="1" x14ac:dyDescent="0.3">
      <c r="A2536" s="5"/>
      <c r="B2536" s="5"/>
      <c r="C2536" s="5"/>
      <c r="D2536" s="5"/>
      <c r="F2536" s="5"/>
      <c r="G2536" s="6"/>
    </row>
    <row r="2537" spans="1:7" ht="12.75" customHeight="1" x14ac:dyDescent="0.3">
      <c r="A2537" s="5"/>
      <c r="B2537" s="5"/>
      <c r="C2537" s="5"/>
      <c r="D2537" s="5"/>
      <c r="E2537" s="5"/>
      <c r="F2537" s="5"/>
      <c r="G2537" s="6"/>
    </row>
    <row r="2538" spans="1:7" ht="12.75" customHeight="1" x14ac:dyDescent="0.3">
      <c r="A2538" s="5"/>
      <c r="B2538" s="5"/>
      <c r="C2538" s="5"/>
      <c r="D2538" s="5"/>
      <c r="F2538" s="5"/>
      <c r="G2538" s="6"/>
    </row>
    <row r="2539" spans="1:7" ht="12.75" customHeight="1" x14ac:dyDescent="0.3">
      <c r="A2539" s="5"/>
      <c r="B2539" s="5"/>
      <c r="C2539" s="5"/>
      <c r="D2539" s="5"/>
      <c r="F2539" s="5"/>
      <c r="G2539" s="6"/>
    </row>
    <row r="2540" spans="1:7" ht="12.75" customHeight="1" x14ac:dyDescent="0.3">
      <c r="A2540" s="5"/>
      <c r="B2540" s="5"/>
      <c r="C2540" s="5"/>
      <c r="D2540" s="5"/>
      <c r="F2540" s="5"/>
      <c r="G2540" s="6"/>
    </row>
    <row r="2541" spans="1:7" ht="12.75" customHeight="1" x14ac:dyDescent="0.3">
      <c r="A2541" s="5"/>
      <c r="B2541" s="5"/>
      <c r="C2541" s="5"/>
      <c r="D2541" s="5"/>
      <c r="F2541" s="5"/>
      <c r="G2541" s="6"/>
    </row>
    <row r="2542" spans="1:7" ht="12.75" customHeight="1" x14ac:dyDescent="0.3">
      <c r="A2542" s="5"/>
      <c r="B2542" s="5"/>
      <c r="C2542" s="5"/>
      <c r="D2542" s="5"/>
      <c r="E2542" s="5"/>
      <c r="F2542" s="5"/>
      <c r="G2542" s="6"/>
    </row>
    <row r="2543" spans="1:7" ht="12.75" customHeight="1" x14ac:dyDescent="0.3">
      <c r="A2543" s="5"/>
      <c r="B2543" s="5"/>
      <c r="C2543" s="5"/>
      <c r="D2543" s="5"/>
      <c r="E2543" s="5"/>
      <c r="F2543" s="5"/>
      <c r="G2543" s="6"/>
    </row>
    <row r="2544" spans="1:7" ht="12.75" customHeight="1" x14ac:dyDescent="0.3">
      <c r="A2544" s="5"/>
      <c r="B2544" s="5"/>
      <c r="C2544" s="5"/>
      <c r="D2544" s="5"/>
      <c r="F2544" s="5"/>
      <c r="G2544" s="6"/>
    </row>
    <row r="2545" spans="1:7" ht="12.75" customHeight="1" x14ac:dyDescent="0.3">
      <c r="A2545" s="5"/>
      <c r="B2545" s="5"/>
      <c r="C2545" s="5"/>
      <c r="D2545" s="5"/>
      <c r="F2545" s="5"/>
      <c r="G2545" s="6"/>
    </row>
    <row r="2546" spans="1:7" ht="12.75" customHeight="1" x14ac:dyDescent="0.3">
      <c r="A2546" s="5"/>
      <c r="B2546" s="5"/>
      <c r="C2546" s="5"/>
      <c r="D2546" s="5"/>
      <c r="F2546" s="5"/>
      <c r="G2546" s="6"/>
    </row>
    <row r="2547" spans="1:7" ht="12.75" customHeight="1" x14ac:dyDescent="0.3">
      <c r="A2547" s="5"/>
      <c r="B2547" s="5"/>
      <c r="C2547" s="5"/>
      <c r="D2547" s="5"/>
      <c r="E2547" s="5"/>
      <c r="F2547" s="5"/>
      <c r="G2547" s="6"/>
    </row>
    <row r="2548" spans="1:7" ht="12.75" customHeight="1" x14ac:dyDescent="0.3">
      <c r="A2548" s="5"/>
      <c r="B2548" s="5"/>
      <c r="C2548" s="5"/>
      <c r="D2548" s="5"/>
      <c r="F2548" s="5"/>
      <c r="G2548" s="6"/>
    </row>
    <row r="2549" spans="1:7" ht="12.75" customHeight="1" x14ac:dyDescent="0.3">
      <c r="A2549" s="5"/>
      <c r="B2549" s="5"/>
      <c r="C2549" s="5"/>
      <c r="D2549" s="5"/>
      <c r="F2549" s="5"/>
      <c r="G2549" s="6"/>
    </row>
    <row r="2550" spans="1:7" ht="12.75" customHeight="1" x14ac:dyDescent="0.3">
      <c r="A2550" s="5"/>
      <c r="B2550" s="5"/>
      <c r="C2550" s="5"/>
      <c r="D2550" s="5"/>
      <c r="E2550" s="5"/>
      <c r="F2550" s="5"/>
      <c r="G2550" s="6"/>
    </row>
    <row r="2551" spans="1:7" ht="12.75" customHeight="1" x14ac:dyDescent="0.3">
      <c r="A2551" s="5"/>
      <c r="B2551" s="5"/>
      <c r="C2551" s="5"/>
      <c r="D2551" s="5"/>
      <c r="F2551" s="5"/>
      <c r="G2551" s="6"/>
    </row>
    <row r="2552" spans="1:7" ht="12.75" customHeight="1" x14ac:dyDescent="0.3">
      <c r="A2552" s="5"/>
      <c r="B2552" s="5"/>
      <c r="C2552" s="5"/>
      <c r="D2552" s="5"/>
      <c r="F2552" s="5"/>
      <c r="G2552" s="6"/>
    </row>
    <row r="2553" spans="1:7" ht="12.75" customHeight="1" x14ac:dyDescent="0.3">
      <c r="A2553" s="5"/>
      <c r="B2553" s="5"/>
      <c r="C2553" s="5"/>
      <c r="D2553" s="5"/>
      <c r="F2553" s="5"/>
      <c r="G2553" s="6"/>
    </row>
    <row r="2554" spans="1:7" ht="12.75" customHeight="1" x14ac:dyDescent="0.3">
      <c r="A2554" s="5"/>
      <c r="B2554" s="5"/>
      <c r="C2554" s="5"/>
      <c r="D2554" s="5"/>
      <c r="E2554" s="5"/>
      <c r="F2554" s="5"/>
      <c r="G2554" s="6"/>
    </row>
    <row r="2555" spans="1:7" ht="12.75" customHeight="1" x14ac:dyDescent="0.3">
      <c r="A2555" s="5"/>
      <c r="B2555" s="5"/>
      <c r="C2555" s="5"/>
      <c r="D2555" s="5"/>
      <c r="F2555" s="5"/>
      <c r="G2555" s="6"/>
    </row>
    <row r="2556" spans="1:7" ht="12.75" customHeight="1" x14ac:dyDescent="0.3">
      <c r="A2556" s="5"/>
      <c r="B2556" s="5"/>
      <c r="C2556" s="5"/>
      <c r="D2556" s="5"/>
      <c r="E2556" s="5"/>
      <c r="F2556" s="5"/>
      <c r="G2556" s="6"/>
    </row>
    <row r="2557" spans="1:7" ht="12.75" customHeight="1" x14ac:dyDescent="0.3">
      <c r="A2557" s="5"/>
      <c r="B2557" s="5"/>
      <c r="C2557" s="5"/>
      <c r="D2557" s="5"/>
      <c r="F2557" s="5"/>
      <c r="G2557" s="6"/>
    </row>
    <row r="2558" spans="1:7" ht="12.75" customHeight="1" x14ac:dyDescent="0.3">
      <c r="A2558" s="5"/>
      <c r="B2558" s="5"/>
      <c r="C2558" s="5"/>
      <c r="D2558" s="5"/>
      <c r="E2558" s="5"/>
      <c r="F2558" s="5"/>
      <c r="G2558" s="6"/>
    </row>
    <row r="2559" spans="1:7" ht="12.75" customHeight="1" x14ac:dyDescent="0.3">
      <c r="A2559" s="5"/>
      <c r="B2559" s="5"/>
      <c r="C2559" s="5"/>
      <c r="D2559" s="5"/>
      <c r="F2559" s="5"/>
      <c r="G2559" s="6"/>
    </row>
    <row r="2560" spans="1:7" ht="12.75" customHeight="1" x14ac:dyDescent="0.3">
      <c r="A2560" s="5"/>
      <c r="B2560" s="5"/>
      <c r="C2560" s="5"/>
      <c r="D2560" s="5"/>
      <c r="F2560" s="5"/>
      <c r="G2560" s="6"/>
    </row>
    <row r="2561" spans="1:7" ht="12.75" customHeight="1" x14ac:dyDescent="0.3">
      <c r="A2561" s="5"/>
      <c r="B2561" s="5"/>
      <c r="C2561" s="5"/>
      <c r="D2561" s="5"/>
      <c r="E2561" s="5"/>
      <c r="F2561" s="5"/>
      <c r="G2561" s="6"/>
    </row>
    <row r="2562" spans="1:7" ht="12.75" customHeight="1" x14ac:dyDescent="0.3">
      <c r="A2562" s="5"/>
      <c r="B2562" s="5"/>
      <c r="C2562" s="5"/>
      <c r="D2562" s="5"/>
      <c r="F2562" s="5"/>
      <c r="G2562" s="6"/>
    </row>
    <row r="2563" spans="1:7" ht="12.75" customHeight="1" x14ac:dyDescent="0.3">
      <c r="A2563" s="5"/>
      <c r="B2563" s="5"/>
      <c r="C2563" s="5"/>
      <c r="D2563" s="5"/>
      <c r="F2563" s="5"/>
      <c r="G2563" s="6"/>
    </row>
    <row r="2564" spans="1:7" ht="12.75" customHeight="1" x14ac:dyDescent="0.3">
      <c r="A2564" s="5"/>
      <c r="B2564" s="5"/>
      <c r="C2564" s="5"/>
      <c r="D2564" s="5"/>
      <c r="E2564" s="5"/>
      <c r="F2564" s="5"/>
      <c r="G2564" s="6"/>
    </row>
    <row r="2565" spans="1:7" ht="12.75" customHeight="1" x14ac:dyDescent="0.3">
      <c r="A2565" s="5"/>
      <c r="B2565" s="5"/>
      <c r="C2565" s="5"/>
      <c r="D2565" s="5"/>
      <c r="F2565" s="5"/>
      <c r="G2565" s="6"/>
    </row>
    <row r="2566" spans="1:7" ht="12.75" customHeight="1" x14ac:dyDescent="0.3">
      <c r="A2566" s="5"/>
      <c r="B2566" s="5"/>
      <c r="C2566" s="5"/>
      <c r="D2566" s="5"/>
      <c r="E2566" s="5"/>
      <c r="F2566" s="5"/>
      <c r="G2566" s="6"/>
    </row>
    <row r="2567" spans="1:7" ht="12.75" customHeight="1" x14ac:dyDescent="0.3">
      <c r="A2567" s="5"/>
      <c r="B2567" s="5"/>
      <c r="C2567" s="5"/>
      <c r="D2567" s="5"/>
      <c r="F2567" s="5"/>
      <c r="G2567" s="6"/>
    </row>
    <row r="2568" spans="1:7" ht="12.75" customHeight="1" x14ac:dyDescent="0.3">
      <c r="A2568" s="5"/>
      <c r="B2568" s="5"/>
      <c r="C2568" s="5"/>
      <c r="D2568" s="5"/>
      <c r="E2568" s="5"/>
      <c r="F2568" s="5"/>
      <c r="G2568" s="6"/>
    </row>
    <row r="2569" spans="1:7" ht="12.75" customHeight="1" x14ac:dyDescent="0.3">
      <c r="A2569" s="5"/>
      <c r="B2569" s="5"/>
      <c r="C2569" s="5"/>
      <c r="D2569" s="5"/>
      <c r="F2569" s="5"/>
      <c r="G2569" s="6"/>
    </row>
    <row r="2570" spans="1:7" ht="12.75" customHeight="1" x14ac:dyDescent="0.3">
      <c r="A2570" s="5"/>
      <c r="B2570" s="5"/>
      <c r="C2570" s="5"/>
      <c r="D2570" s="5"/>
      <c r="F2570" s="5"/>
      <c r="G2570" s="6"/>
    </row>
    <row r="2571" spans="1:7" ht="12.75" customHeight="1" x14ac:dyDescent="0.3">
      <c r="A2571" s="5"/>
      <c r="B2571" s="5"/>
      <c r="C2571" s="5"/>
      <c r="D2571" s="5"/>
      <c r="F2571" s="5"/>
      <c r="G2571" s="6"/>
    </row>
    <row r="2572" spans="1:7" ht="12.75" customHeight="1" x14ac:dyDescent="0.3">
      <c r="A2572" s="5"/>
      <c r="B2572" s="5"/>
      <c r="C2572" s="5"/>
      <c r="D2572" s="5"/>
      <c r="E2572" s="5"/>
      <c r="F2572" s="5"/>
      <c r="G2572" s="6"/>
    </row>
    <row r="2573" spans="1:7" ht="12.75" customHeight="1" x14ac:dyDescent="0.3">
      <c r="A2573" s="5"/>
      <c r="B2573" s="5"/>
      <c r="C2573" s="5"/>
      <c r="D2573" s="5"/>
      <c r="F2573" s="5"/>
      <c r="G2573" s="6"/>
    </row>
    <row r="2574" spans="1:7" ht="12.75" customHeight="1" x14ac:dyDescent="0.3">
      <c r="A2574" s="5"/>
      <c r="B2574" s="5"/>
      <c r="C2574" s="5"/>
      <c r="D2574" s="5"/>
      <c r="E2574" s="5"/>
      <c r="F2574" s="5"/>
      <c r="G2574" s="6"/>
    </row>
    <row r="2575" spans="1:7" ht="12.75" customHeight="1" x14ac:dyDescent="0.3">
      <c r="A2575" s="5"/>
      <c r="B2575" s="5"/>
      <c r="C2575" s="5"/>
      <c r="D2575" s="5"/>
      <c r="F2575" s="5"/>
      <c r="G2575" s="6"/>
    </row>
    <row r="2576" spans="1:7" ht="12.75" customHeight="1" x14ac:dyDescent="0.3">
      <c r="A2576" s="5"/>
      <c r="B2576" s="5"/>
      <c r="C2576" s="5"/>
      <c r="D2576" s="5"/>
      <c r="E2576" s="5"/>
      <c r="F2576" s="5"/>
      <c r="G2576" s="6"/>
    </row>
    <row r="2577" spans="1:7" ht="12.75" customHeight="1" x14ac:dyDescent="0.3">
      <c r="A2577" s="5"/>
      <c r="B2577" s="5"/>
      <c r="C2577" s="5"/>
      <c r="D2577" s="5"/>
      <c r="F2577" s="5"/>
      <c r="G2577" s="6"/>
    </row>
    <row r="2578" spans="1:7" ht="12.75" customHeight="1" x14ac:dyDescent="0.3">
      <c r="A2578" s="5"/>
      <c r="B2578" s="5"/>
      <c r="C2578" s="5"/>
      <c r="D2578" s="5"/>
      <c r="E2578" s="5"/>
      <c r="F2578" s="5"/>
      <c r="G2578" s="6"/>
    </row>
    <row r="2579" spans="1:7" ht="12.75" customHeight="1" x14ac:dyDescent="0.3">
      <c r="A2579" s="5"/>
      <c r="B2579" s="5"/>
      <c r="C2579" s="5"/>
      <c r="D2579" s="5"/>
      <c r="F2579" s="5"/>
      <c r="G2579" s="6"/>
    </row>
    <row r="2580" spans="1:7" ht="12.75" customHeight="1" x14ac:dyDescent="0.3">
      <c r="A2580" s="5"/>
      <c r="B2580" s="5"/>
      <c r="C2580" s="5"/>
      <c r="D2580" s="5"/>
      <c r="F2580" s="5"/>
      <c r="G2580" s="6"/>
    </row>
    <row r="2581" spans="1:7" ht="12.75" customHeight="1" x14ac:dyDescent="0.3">
      <c r="A2581" s="5"/>
      <c r="B2581" s="5"/>
      <c r="C2581" s="5"/>
      <c r="D2581" s="5"/>
      <c r="E2581" s="5"/>
      <c r="F2581" s="5"/>
      <c r="G2581" s="6"/>
    </row>
    <row r="2582" spans="1:7" ht="12.75" customHeight="1" x14ac:dyDescent="0.3">
      <c r="A2582" s="5"/>
      <c r="B2582" s="5"/>
      <c r="C2582" s="5"/>
      <c r="D2582" s="5"/>
      <c r="F2582" s="5"/>
      <c r="G2582" s="6"/>
    </row>
    <row r="2583" spans="1:7" ht="12.75" customHeight="1" x14ac:dyDescent="0.3">
      <c r="A2583" s="5"/>
      <c r="B2583" s="5"/>
      <c r="C2583" s="5"/>
      <c r="D2583" s="5"/>
      <c r="E2583" s="5"/>
      <c r="F2583" s="5"/>
      <c r="G2583" s="6"/>
    </row>
    <row r="2584" spans="1:7" ht="12.75" customHeight="1" x14ac:dyDescent="0.3">
      <c r="A2584" s="5"/>
      <c r="B2584" s="5"/>
      <c r="C2584" s="5"/>
      <c r="D2584" s="5"/>
      <c r="F2584" s="5"/>
      <c r="G2584" s="6"/>
    </row>
    <row r="2585" spans="1:7" ht="12.75" customHeight="1" x14ac:dyDescent="0.3">
      <c r="A2585" s="5"/>
      <c r="B2585" s="5"/>
      <c r="C2585" s="5"/>
      <c r="D2585" s="5"/>
      <c r="F2585" s="5"/>
      <c r="G2585" s="6"/>
    </row>
    <row r="2586" spans="1:7" ht="12.75" customHeight="1" x14ac:dyDescent="0.3">
      <c r="A2586" s="5"/>
      <c r="B2586" s="5"/>
      <c r="C2586" s="5"/>
      <c r="D2586" s="5"/>
      <c r="E2586" s="5"/>
      <c r="F2586" s="5"/>
      <c r="G2586" s="6"/>
    </row>
    <row r="2587" spans="1:7" ht="12.75" customHeight="1" x14ac:dyDescent="0.3">
      <c r="A2587" s="5"/>
      <c r="B2587" s="5"/>
      <c r="C2587" s="5"/>
      <c r="D2587" s="5"/>
      <c r="F2587" s="5"/>
      <c r="G2587" s="6"/>
    </row>
    <row r="2588" spans="1:7" ht="12.75" customHeight="1" x14ac:dyDescent="0.3">
      <c r="A2588" s="5"/>
      <c r="B2588" s="5"/>
      <c r="C2588" s="5"/>
      <c r="D2588" s="5"/>
      <c r="F2588" s="5"/>
      <c r="G2588" s="6"/>
    </row>
    <row r="2589" spans="1:7" ht="12.75" customHeight="1" x14ac:dyDescent="0.3">
      <c r="A2589" s="5"/>
      <c r="B2589" s="5"/>
      <c r="C2589" s="5"/>
      <c r="D2589" s="5"/>
      <c r="F2589" s="5"/>
      <c r="G2589" s="6"/>
    </row>
    <row r="2590" spans="1:7" ht="12.75" customHeight="1" x14ac:dyDescent="0.3">
      <c r="A2590" s="5"/>
      <c r="B2590" s="5"/>
      <c r="C2590" s="5"/>
      <c r="D2590" s="5"/>
      <c r="E2590" s="5"/>
      <c r="F2590" s="5"/>
      <c r="G2590" s="6"/>
    </row>
    <row r="2591" spans="1:7" ht="12.75" customHeight="1" x14ac:dyDescent="0.3">
      <c r="A2591" s="5"/>
      <c r="B2591" s="5"/>
      <c r="C2591" s="5"/>
      <c r="D2591" s="5"/>
      <c r="F2591" s="5"/>
      <c r="G2591" s="6"/>
    </row>
    <row r="2592" spans="1:7" ht="12.75" customHeight="1" x14ac:dyDescent="0.3">
      <c r="A2592" s="5"/>
      <c r="B2592" s="5"/>
      <c r="C2592" s="5"/>
      <c r="D2592" s="5"/>
      <c r="F2592" s="5"/>
      <c r="G2592" s="6"/>
    </row>
    <row r="2593" spans="1:7" ht="12.75" customHeight="1" x14ac:dyDescent="0.3">
      <c r="A2593" s="5"/>
      <c r="B2593" s="5"/>
      <c r="C2593" s="5"/>
      <c r="D2593" s="5"/>
      <c r="E2593" s="5"/>
      <c r="F2593" s="5"/>
      <c r="G2593" s="6"/>
    </row>
    <row r="2594" spans="1:7" ht="12.75" customHeight="1" x14ac:dyDescent="0.3">
      <c r="A2594" s="5"/>
      <c r="B2594" s="5"/>
      <c r="C2594" s="5"/>
      <c r="D2594" s="5"/>
      <c r="E2594" s="5"/>
      <c r="F2594" s="5"/>
      <c r="G2594" s="6"/>
    </row>
    <row r="2595" spans="1:7" ht="12.75" customHeight="1" x14ac:dyDescent="0.3">
      <c r="A2595" s="5"/>
      <c r="B2595" s="5"/>
      <c r="C2595" s="5"/>
      <c r="D2595" s="5"/>
      <c r="F2595" s="5"/>
      <c r="G2595" s="6"/>
    </row>
    <row r="2596" spans="1:7" ht="12.75" customHeight="1" x14ac:dyDescent="0.3">
      <c r="A2596" s="5"/>
      <c r="B2596" s="5"/>
      <c r="C2596" s="5"/>
      <c r="D2596" s="5"/>
      <c r="F2596" s="5"/>
      <c r="G2596" s="6"/>
    </row>
    <row r="2597" spans="1:7" ht="12.75" customHeight="1" x14ac:dyDescent="0.3">
      <c r="A2597" s="5"/>
      <c r="B2597" s="5"/>
      <c r="C2597" s="5"/>
      <c r="D2597" s="5"/>
      <c r="E2597" s="5"/>
      <c r="F2597" s="5"/>
      <c r="G2597" s="6"/>
    </row>
    <row r="2598" spans="1:7" ht="12.75" customHeight="1" x14ac:dyDescent="0.3">
      <c r="A2598" s="5"/>
      <c r="B2598" s="5"/>
      <c r="C2598" s="5"/>
      <c r="D2598" s="5"/>
      <c r="F2598" s="5"/>
      <c r="G2598" s="6"/>
    </row>
    <row r="2599" spans="1:7" ht="12.75" customHeight="1" x14ac:dyDescent="0.3">
      <c r="A2599" s="5"/>
      <c r="B2599" s="5"/>
      <c r="C2599" s="5"/>
      <c r="D2599" s="5"/>
      <c r="E2599" s="5"/>
      <c r="F2599" s="5"/>
      <c r="G2599" s="6"/>
    </row>
    <row r="2600" spans="1:7" ht="12.75" customHeight="1" x14ac:dyDescent="0.3">
      <c r="A2600" s="5"/>
      <c r="B2600" s="5"/>
      <c r="C2600" s="5"/>
      <c r="D2600" s="5"/>
      <c r="E2600" s="5"/>
      <c r="F2600" s="5"/>
      <c r="G2600" s="6"/>
    </row>
    <row r="2601" spans="1:7" ht="12.75" customHeight="1" x14ac:dyDescent="0.3">
      <c r="A2601" s="5"/>
      <c r="B2601" s="5"/>
      <c r="C2601" s="5"/>
      <c r="D2601" s="5"/>
      <c r="F2601" s="5"/>
      <c r="G2601" s="6"/>
    </row>
    <row r="2602" spans="1:7" ht="12.75" customHeight="1" x14ac:dyDescent="0.3">
      <c r="A2602" s="5"/>
      <c r="B2602" s="5"/>
      <c r="C2602" s="5"/>
      <c r="D2602" s="5"/>
      <c r="E2602" s="5"/>
      <c r="F2602" s="5"/>
      <c r="G2602" s="6"/>
    </row>
    <row r="2603" spans="1:7" ht="12.75" customHeight="1" x14ac:dyDescent="0.3">
      <c r="A2603" s="5"/>
      <c r="B2603" s="5"/>
      <c r="C2603" s="5"/>
      <c r="D2603" s="5"/>
      <c r="F2603" s="5"/>
      <c r="G2603" s="6"/>
    </row>
    <row r="2604" spans="1:7" ht="12.75" customHeight="1" x14ac:dyDescent="0.3">
      <c r="A2604" s="5"/>
      <c r="B2604" s="5"/>
      <c r="C2604" s="5"/>
      <c r="D2604" s="5"/>
      <c r="E2604" s="5"/>
      <c r="F2604" s="5"/>
      <c r="G2604" s="6"/>
    </row>
    <row r="2605" spans="1:7" ht="12.75" customHeight="1" x14ac:dyDescent="0.3">
      <c r="A2605" s="5"/>
      <c r="B2605" s="5"/>
      <c r="C2605" s="5"/>
      <c r="D2605" s="5"/>
      <c r="F2605" s="5"/>
      <c r="G2605" s="6"/>
    </row>
    <row r="2606" spans="1:7" ht="12.75" customHeight="1" x14ac:dyDescent="0.3">
      <c r="A2606" s="5"/>
      <c r="B2606" s="5"/>
      <c r="C2606" s="5"/>
      <c r="D2606" s="5"/>
      <c r="F2606" s="5"/>
      <c r="G2606" s="6"/>
    </row>
    <row r="2607" spans="1:7" ht="12.75" customHeight="1" x14ac:dyDescent="0.3">
      <c r="A2607" s="5"/>
      <c r="B2607" s="5"/>
      <c r="C2607" s="5"/>
      <c r="D2607" s="5"/>
      <c r="F2607" s="5"/>
      <c r="G2607" s="6"/>
    </row>
    <row r="2608" spans="1:7" ht="12.75" customHeight="1" x14ac:dyDescent="0.3">
      <c r="A2608" s="5"/>
      <c r="B2608" s="5"/>
      <c r="C2608" s="5"/>
      <c r="D2608" s="5"/>
      <c r="E2608" s="5"/>
      <c r="F2608" s="5"/>
      <c r="G2608" s="6"/>
    </row>
    <row r="2609" spans="1:7" ht="12.75" customHeight="1" x14ac:dyDescent="0.3">
      <c r="A2609" s="5"/>
      <c r="B2609" s="5"/>
      <c r="C2609" s="5"/>
      <c r="D2609" s="5"/>
      <c r="F2609" s="5"/>
      <c r="G2609" s="6"/>
    </row>
    <row r="2610" spans="1:7" ht="12.75" customHeight="1" x14ac:dyDescent="0.3">
      <c r="A2610" s="5"/>
      <c r="B2610" s="5"/>
      <c r="C2610" s="5"/>
      <c r="D2610" s="5"/>
      <c r="F2610" s="5"/>
      <c r="G2610" s="6"/>
    </row>
    <row r="2611" spans="1:7" ht="12.75" customHeight="1" x14ac:dyDescent="0.3">
      <c r="A2611" s="5"/>
      <c r="B2611" s="5"/>
      <c r="C2611" s="5"/>
      <c r="D2611" s="5"/>
      <c r="E2611" s="5"/>
      <c r="F2611" s="5"/>
      <c r="G2611" s="6"/>
    </row>
    <row r="2612" spans="1:7" ht="12.75" customHeight="1" x14ac:dyDescent="0.3">
      <c r="A2612" s="5"/>
      <c r="B2612" s="5"/>
      <c r="C2612" s="5"/>
      <c r="D2612" s="5"/>
      <c r="F2612" s="5"/>
      <c r="G2612" s="6"/>
    </row>
    <row r="2613" spans="1:7" ht="12.75" customHeight="1" x14ac:dyDescent="0.3">
      <c r="A2613" s="5"/>
      <c r="B2613" s="5"/>
      <c r="C2613" s="5"/>
      <c r="D2613" s="5"/>
      <c r="E2613" s="5"/>
      <c r="F2613" s="5"/>
      <c r="G2613" s="6"/>
    </row>
    <row r="2614" spans="1:7" ht="12.75" customHeight="1" x14ac:dyDescent="0.3">
      <c r="A2614" s="5"/>
      <c r="B2614" s="5"/>
      <c r="C2614" s="5"/>
      <c r="D2614" s="5"/>
      <c r="F2614" s="5"/>
      <c r="G2614" s="6"/>
    </row>
    <row r="2615" spans="1:7" ht="12.75" customHeight="1" x14ac:dyDescent="0.3">
      <c r="A2615" s="5"/>
      <c r="B2615" s="5"/>
      <c r="C2615" s="5"/>
      <c r="D2615" s="5"/>
      <c r="F2615" s="5"/>
      <c r="G2615" s="6"/>
    </row>
    <row r="2616" spans="1:7" ht="12.75" customHeight="1" x14ac:dyDescent="0.3">
      <c r="A2616" s="5"/>
      <c r="B2616" s="5"/>
      <c r="C2616" s="5"/>
      <c r="D2616" s="5"/>
      <c r="F2616" s="5"/>
      <c r="G2616" s="6"/>
    </row>
    <row r="2617" spans="1:7" ht="12.75" customHeight="1" x14ac:dyDescent="0.3">
      <c r="A2617" s="5"/>
      <c r="B2617" s="5"/>
      <c r="C2617" s="5"/>
      <c r="D2617" s="5"/>
      <c r="F2617" s="5"/>
      <c r="G2617" s="6"/>
    </row>
    <row r="2618" spans="1:7" ht="12.75" customHeight="1" x14ac:dyDescent="0.3">
      <c r="A2618" s="5"/>
      <c r="B2618" s="5"/>
      <c r="C2618" s="5"/>
      <c r="D2618" s="5"/>
      <c r="E2618" s="5"/>
      <c r="F2618" s="5"/>
      <c r="G2618" s="6"/>
    </row>
    <row r="2619" spans="1:7" ht="12.75" customHeight="1" x14ac:dyDescent="0.3">
      <c r="A2619" s="5"/>
      <c r="B2619" s="5"/>
      <c r="C2619" s="5"/>
      <c r="D2619" s="5"/>
      <c r="F2619" s="5"/>
      <c r="G2619" s="6"/>
    </row>
    <row r="2620" spans="1:7" ht="12.75" customHeight="1" x14ac:dyDescent="0.3">
      <c r="A2620" s="5"/>
      <c r="B2620" s="5"/>
      <c r="C2620" s="5"/>
      <c r="D2620" s="5"/>
      <c r="F2620" s="5"/>
      <c r="G2620" s="6"/>
    </row>
    <row r="2621" spans="1:7" ht="12.75" customHeight="1" x14ac:dyDescent="0.3">
      <c r="A2621" s="5"/>
      <c r="B2621" s="5"/>
      <c r="C2621" s="5"/>
      <c r="D2621" s="5"/>
      <c r="E2621" s="5"/>
      <c r="F2621" s="5"/>
      <c r="G2621" s="6"/>
    </row>
    <row r="2622" spans="1:7" ht="12.75" customHeight="1" x14ac:dyDescent="0.3">
      <c r="A2622" s="5"/>
      <c r="B2622" s="5"/>
      <c r="C2622" s="5"/>
      <c r="D2622" s="5"/>
      <c r="E2622" s="5"/>
      <c r="F2622" s="5"/>
      <c r="G2622" s="6"/>
    </row>
    <row r="2623" spans="1:7" ht="12.75" customHeight="1" x14ac:dyDescent="0.3">
      <c r="A2623" s="5"/>
      <c r="B2623" s="5"/>
      <c r="C2623" s="5"/>
      <c r="D2623" s="5"/>
      <c r="F2623" s="5"/>
      <c r="G2623" s="6"/>
    </row>
    <row r="2624" spans="1:7" ht="12.75" customHeight="1" x14ac:dyDescent="0.3">
      <c r="A2624" s="5"/>
      <c r="B2624" s="5"/>
      <c r="C2624" s="5"/>
      <c r="D2624" s="5"/>
      <c r="F2624" s="5"/>
      <c r="G2624" s="6"/>
    </row>
    <row r="2625" spans="1:7" ht="12.75" customHeight="1" x14ac:dyDescent="0.3">
      <c r="A2625" s="5"/>
      <c r="B2625" s="5"/>
      <c r="C2625" s="5"/>
      <c r="D2625" s="5"/>
      <c r="F2625" s="5"/>
      <c r="G2625" s="6"/>
    </row>
    <row r="2626" spans="1:7" ht="12.75" customHeight="1" x14ac:dyDescent="0.3">
      <c r="A2626" s="5"/>
      <c r="B2626" s="5"/>
      <c r="C2626" s="5"/>
      <c r="D2626" s="5"/>
      <c r="F2626" s="5"/>
      <c r="G2626" s="6"/>
    </row>
    <row r="2627" spans="1:7" ht="12.75" customHeight="1" x14ac:dyDescent="0.3">
      <c r="A2627" s="5"/>
      <c r="B2627" s="5"/>
      <c r="C2627" s="5"/>
      <c r="D2627" s="5"/>
      <c r="E2627" s="5"/>
      <c r="F2627" s="5"/>
      <c r="G2627" s="6"/>
    </row>
    <row r="2628" spans="1:7" ht="12.75" customHeight="1" x14ac:dyDescent="0.3">
      <c r="A2628" s="5"/>
      <c r="B2628" s="5"/>
      <c r="C2628" s="5"/>
      <c r="D2628" s="5"/>
      <c r="E2628" s="5"/>
      <c r="F2628" s="5"/>
      <c r="G2628" s="6"/>
    </row>
    <row r="2629" spans="1:7" ht="12.75" customHeight="1" x14ac:dyDescent="0.3">
      <c r="A2629" s="5"/>
      <c r="B2629" s="5"/>
      <c r="C2629" s="5"/>
      <c r="D2629" s="5"/>
      <c r="E2629" s="5"/>
      <c r="F2629" s="5"/>
      <c r="G2629" s="6"/>
    </row>
    <row r="2630" spans="1:7" ht="12.75" customHeight="1" x14ac:dyDescent="0.3">
      <c r="A2630" s="5"/>
      <c r="B2630" s="5"/>
      <c r="C2630" s="5"/>
      <c r="D2630" s="5"/>
      <c r="F2630" s="5"/>
      <c r="G2630" s="6"/>
    </row>
    <row r="2631" spans="1:7" ht="12.75" customHeight="1" x14ac:dyDescent="0.3">
      <c r="A2631" s="5"/>
      <c r="B2631" s="5"/>
      <c r="C2631" s="5"/>
      <c r="D2631" s="5"/>
      <c r="E2631" s="5"/>
      <c r="F2631" s="5"/>
      <c r="G2631" s="6"/>
    </row>
    <row r="2632" spans="1:7" ht="12.75" customHeight="1" x14ac:dyDescent="0.3">
      <c r="A2632" s="5"/>
      <c r="B2632" s="5"/>
      <c r="C2632" s="5"/>
      <c r="D2632" s="5"/>
      <c r="F2632" s="5"/>
      <c r="G2632" s="6"/>
    </row>
    <row r="2633" spans="1:7" ht="12.75" customHeight="1" x14ac:dyDescent="0.3">
      <c r="A2633" s="5"/>
      <c r="B2633" s="5"/>
      <c r="C2633" s="5"/>
      <c r="D2633" s="5"/>
      <c r="E2633" s="5"/>
      <c r="F2633" s="5"/>
      <c r="G2633" s="6"/>
    </row>
    <row r="2634" spans="1:7" ht="12.75" customHeight="1" x14ac:dyDescent="0.3">
      <c r="A2634" s="5"/>
      <c r="B2634" s="5"/>
      <c r="C2634" s="5"/>
      <c r="D2634" s="5"/>
      <c r="F2634" s="5"/>
      <c r="G2634" s="6"/>
    </row>
    <row r="2635" spans="1:7" ht="12.75" customHeight="1" x14ac:dyDescent="0.3">
      <c r="A2635" s="5"/>
      <c r="B2635" s="5"/>
      <c r="C2635" s="5"/>
      <c r="D2635" s="5"/>
      <c r="E2635" s="5"/>
      <c r="F2635" s="5"/>
      <c r="G2635" s="6"/>
    </row>
    <row r="2636" spans="1:7" ht="12.75" customHeight="1" x14ac:dyDescent="0.3">
      <c r="A2636" s="5"/>
      <c r="B2636" s="5"/>
      <c r="C2636" s="5"/>
      <c r="D2636" s="5"/>
      <c r="F2636" s="5"/>
      <c r="G2636" s="6"/>
    </row>
    <row r="2637" spans="1:7" ht="12.75" customHeight="1" x14ac:dyDescent="0.3">
      <c r="A2637" s="5"/>
      <c r="B2637" s="5"/>
      <c r="C2637" s="5"/>
      <c r="D2637" s="5"/>
      <c r="F2637" s="5"/>
      <c r="G2637" s="6"/>
    </row>
    <row r="2638" spans="1:7" ht="12.75" customHeight="1" x14ac:dyDescent="0.3">
      <c r="A2638" s="5"/>
      <c r="B2638" s="5"/>
      <c r="C2638" s="5"/>
      <c r="D2638" s="5"/>
      <c r="F2638" s="5"/>
      <c r="G2638" s="6"/>
    </row>
    <row r="2639" spans="1:7" ht="12.75" customHeight="1" x14ac:dyDescent="0.3">
      <c r="A2639" s="5"/>
      <c r="B2639" s="5"/>
      <c r="C2639" s="5"/>
      <c r="D2639" s="5"/>
      <c r="F2639" s="5"/>
      <c r="G2639" s="6"/>
    </row>
    <row r="2640" spans="1:7" ht="12.75" customHeight="1" x14ac:dyDescent="0.3">
      <c r="A2640" s="5"/>
      <c r="B2640" s="5"/>
      <c r="C2640" s="5"/>
      <c r="D2640" s="5"/>
      <c r="E2640" s="5"/>
      <c r="F2640" s="5"/>
      <c r="G2640" s="6"/>
    </row>
    <row r="2641" spans="1:7" ht="12.75" customHeight="1" x14ac:dyDescent="0.3">
      <c r="A2641" s="5"/>
      <c r="B2641" s="5"/>
      <c r="C2641" s="5"/>
      <c r="D2641" s="5"/>
      <c r="F2641" s="5"/>
      <c r="G2641" s="6"/>
    </row>
    <row r="2642" spans="1:7" ht="12.75" customHeight="1" x14ac:dyDescent="0.3">
      <c r="A2642" s="5"/>
      <c r="B2642" s="5"/>
      <c r="C2642" s="5"/>
      <c r="D2642" s="5"/>
      <c r="F2642" s="5"/>
      <c r="G2642" s="6"/>
    </row>
    <row r="2643" spans="1:7" ht="12.75" customHeight="1" x14ac:dyDescent="0.3">
      <c r="A2643" s="5"/>
      <c r="B2643" s="5"/>
      <c r="C2643" s="5"/>
      <c r="D2643" s="5"/>
      <c r="E2643" s="5"/>
      <c r="F2643" s="5"/>
      <c r="G2643" s="6"/>
    </row>
    <row r="2644" spans="1:7" ht="12.75" customHeight="1" x14ac:dyDescent="0.3">
      <c r="A2644" s="5"/>
      <c r="B2644" s="5"/>
      <c r="C2644" s="5"/>
      <c r="D2644" s="5"/>
      <c r="F2644" s="5"/>
      <c r="G2644" s="6"/>
    </row>
    <row r="2645" spans="1:7" ht="12.75" customHeight="1" x14ac:dyDescent="0.3">
      <c r="A2645" s="5"/>
      <c r="B2645" s="5"/>
      <c r="C2645" s="5"/>
      <c r="D2645" s="5"/>
      <c r="E2645" s="5"/>
      <c r="F2645" s="5"/>
      <c r="G2645" s="6"/>
    </row>
    <row r="2646" spans="1:7" ht="12.75" customHeight="1" x14ac:dyDescent="0.3">
      <c r="A2646" s="5"/>
      <c r="B2646" s="5"/>
      <c r="C2646" s="5"/>
      <c r="D2646" s="5"/>
      <c r="F2646" s="5"/>
      <c r="G2646" s="6"/>
    </row>
    <row r="2647" spans="1:7" ht="12.75" customHeight="1" x14ac:dyDescent="0.3">
      <c r="A2647" s="5"/>
      <c r="B2647" s="5"/>
      <c r="C2647" s="5"/>
      <c r="D2647" s="5"/>
      <c r="F2647" s="5"/>
      <c r="G2647" s="6"/>
    </row>
    <row r="2648" spans="1:7" ht="12.75" customHeight="1" x14ac:dyDescent="0.3">
      <c r="A2648" s="5"/>
      <c r="B2648" s="5"/>
      <c r="C2648" s="5"/>
      <c r="D2648" s="5"/>
      <c r="E2648" s="5"/>
      <c r="F2648" s="5"/>
      <c r="G2648" s="6"/>
    </row>
    <row r="2649" spans="1:7" ht="12.75" customHeight="1" x14ac:dyDescent="0.3">
      <c r="A2649" s="5"/>
      <c r="B2649" s="5"/>
      <c r="C2649" s="5"/>
      <c r="D2649" s="5"/>
      <c r="F2649" s="5"/>
      <c r="G2649" s="6"/>
    </row>
    <row r="2650" spans="1:7" ht="12.75" customHeight="1" x14ac:dyDescent="0.3">
      <c r="A2650" s="5"/>
      <c r="B2650" s="5"/>
      <c r="C2650" s="5"/>
      <c r="D2650" s="5"/>
      <c r="E2650" s="5"/>
      <c r="F2650" s="5"/>
      <c r="G2650" s="6"/>
    </row>
    <row r="2651" spans="1:7" ht="12.75" customHeight="1" x14ac:dyDescent="0.3">
      <c r="A2651" s="5"/>
      <c r="B2651" s="5"/>
      <c r="C2651" s="5"/>
      <c r="D2651" s="5"/>
      <c r="F2651" s="5"/>
      <c r="G2651" s="6"/>
    </row>
    <row r="2652" spans="1:7" ht="12.75" customHeight="1" x14ac:dyDescent="0.3">
      <c r="A2652" s="5"/>
      <c r="B2652" s="5"/>
      <c r="C2652" s="5"/>
      <c r="D2652" s="5"/>
      <c r="F2652" s="5"/>
      <c r="G2652" s="6"/>
    </row>
    <row r="2653" spans="1:7" ht="12.75" customHeight="1" x14ac:dyDescent="0.3">
      <c r="A2653" s="5"/>
      <c r="B2653" s="5"/>
      <c r="C2653" s="5"/>
      <c r="D2653" s="5"/>
      <c r="F2653" s="5"/>
      <c r="G2653" s="6"/>
    </row>
    <row r="2654" spans="1:7" ht="12.75" customHeight="1" x14ac:dyDescent="0.3">
      <c r="A2654" s="5"/>
      <c r="B2654" s="5"/>
      <c r="C2654" s="5"/>
      <c r="D2654" s="5"/>
      <c r="E2654" s="5"/>
      <c r="F2654" s="5"/>
      <c r="G2654" s="6"/>
    </row>
    <row r="2655" spans="1:7" ht="12.75" customHeight="1" x14ac:dyDescent="0.3">
      <c r="A2655" s="5"/>
      <c r="B2655" s="5"/>
      <c r="C2655" s="5"/>
      <c r="D2655" s="5"/>
      <c r="F2655" s="5"/>
      <c r="G2655" s="6"/>
    </row>
    <row r="2656" spans="1:7" ht="12.75" customHeight="1" x14ac:dyDescent="0.3">
      <c r="A2656" s="5"/>
      <c r="B2656" s="5"/>
      <c r="C2656" s="5"/>
      <c r="D2656" s="5"/>
      <c r="F2656" s="5"/>
      <c r="G2656" s="6"/>
    </row>
    <row r="2657" spans="1:7" ht="12.75" customHeight="1" x14ac:dyDescent="0.3">
      <c r="A2657" s="5"/>
      <c r="B2657" s="5"/>
      <c r="C2657" s="5"/>
      <c r="D2657" s="5"/>
      <c r="E2657" s="5"/>
      <c r="F2657" s="5"/>
      <c r="G2657" s="6"/>
    </row>
    <row r="2658" spans="1:7" ht="12.75" customHeight="1" x14ac:dyDescent="0.3">
      <c r="A2658" s="5"/>
      <c r="B2658" s="5"/>
      <c r="C2658" s="5"/>
      <c r="D2658" s="5"/>
      <c r="E2658" s="5"/>
      <c r="F2658" s="5"/>
      <c r="G2658" s="6"/>
    </row>
    <row r="2659" spans="1:7" ht="12.75" customHeight="1" x14ac:dyDescent="0.3">
      <c r="A2659" s="5"/>
      <c r="B2659" s="5"/>
      <c r="C2659" s="5"/>
      <c r="D2659" s="5"/>
      <c r="F2659" s="5"/>
      <c r="G2659" s="6"/>
    </row>
    <row r="2660" spans="1:7" ht="12.75" customHeight="1" x14ac:dyDescent="0.3">
      <c r="A2660" s="5"/>
      <c r="B2660" s="5"/>
      <c r="C2660" s="5"/>
      <c r="D2660" s="5"/>
      <c r="F2660" s="5"/>
      <c r="G2660" s="6"/>
    </row>
    <row r="2661" spans="1:7" ht="12.75" customHeight="1" x14ac:dyDescent="0.3">
      <c r="A2661" s="5"/>
      <c r="B2661" s="5"/>
      <c r="C2661" s="5"/>
      <c r="D2661" s="5"/>
      <c r="F2661" s="5"/>
      <c r="G2661" s="6"/>
    </row>
    <row r="2662" spans="1:7" ht="12.75" customHeight="1" x14ac:dyDescent="0.3">
      <c r="A2662" s="5"/>
      <c r="B2662" s="5"/>
      <c r="C2662" s="5"/>
      <c r="D2662" s="5"/>
      <c r="E2662" s="5"/>
      <c r="F2662" s="5"/>
      <c r="G2662" s="6"/>
    </row>
    <row r="2663" spans="1:7" ht="12.75" customHeight="1" x14ac:dyDescent="0.3">
      <c r="A2663" s="5"/>
      <c r="B2663" s="5"/>
      <c r="C2663" s="5"/>
      <c r="D2663" s="5"/>
      <c r="F2663" s="5"/>
      <c r="G2663" s="6"/>
    </row>
    <row r="2664" spans="1:7" ht="12.75" customHeight="1" x14ac:dyDescent="0.3">
      <c r="A2664" s="5"/>
      <c r="B2664" s="5"/>
      <c r="C2664" s="5"/>
      <c r="D2664" s="5"/>
      <c r="E2664" s="5"/>
      <c r="F2664" s="5"/>
      <c r="G2664" s="6"/>
    </row>
    <row r="2665" spans="1:7" ht="12.75" customHeight="1" x14ac:dyDescent="0.3">
      <c r="A2665" s="5"/>
      <c r="B2665" s="5"/>
      <c r="C2665" s="5"/>
      <c r="D2665" s="5"/>
      <c r="F2665" s="5"/>
      <c r="G2665" s="6"/>
    </row>
    <row r="2666" spans="1:7" ht="12.75" customHeight="1" x14ac:dyDescent="0.3">
      <c r="A2666" s="5"/>
      <c r="B2666" s="5"/>
      <c r="C2666" s="5"/>
      <c r="D2666" s="5"/>
      <c r="E2666" s="5"/>
      <c r="F2666" s="5"/>
      <c r="G2666" s="6"/>
    </row>
    <row r="2667" spans="1:7" ht="12.75" customHeight="1" x14ac:dyDescent="0.3">
      <c r="A2667" s="5"/>
      <c r="B2667" s="5"/>
      <c r="C2667" s="5"/>
      <c r="D2667" s="5"/>
      <c r="F2667" s="5"/>
      <c r="G2667" s="6"/>
    </row>
    <row r="2668" spans="1:7" ht="12.75" customHeight="1" x14ac:dyDescent="0.3">
      <c r="A2668" s="5"/>
      <c r="B2668" s="5"/>
      <c r="C2668" s="5"/>
      <c r="D2668" s="5"/>
      <c r="F2668" s="5"/>
      <c r="G2668" s="6"/>
    </row>
    <row r="2669" spans="1:7" ht="12.75" customHeight="1" x14ac:dyDescent="0.3">
      <c r="A2669" s="5"/>
      <c r="B2669" s="5"/>
      <c r="C2669" s="5"/>
      <c r="D2669" s="5"/>
      <c r="E2669" s="5"/>
      <c r="F2669" s="5"/>
      <c r="G2669" s="6"/>
    </row>
    <row r="2670" spans="1:7" ht="12.75" customHeight="1" x14ac:dyDescent="0.3">
      <c r="A2670" s="5"/>
      <c r="B2670" s="5"/>
      <c r="C2670" s="5"/>
      <c r="D2670" s="5"/>
      <c r="F2670" s="5"/>
      <c r="G2670" s="6"/>
    </row>
    <row r="2671" spans="1:7" ht="12.75" customHeight="1" x14ac:dyDescent="0.3">
      <c r="A2671" s="5"/>
      <c r="B2671" s="5"/>
      <c r="C2671" s="5"/>
      <c r="D2671" s="5"/>
      <c r="F2671" s="5"/>
      <c r="G2671" s="6"/>
    </row>
    <row r="2672" spans="1:7" ht="12.75" customHeight="1" x14ac:dyDescent="0.3">
      <c r="A2672" s="5"/>
      <c r="B2672" s="5"/>
      <c r="C2672" s="5"/>
      <c r="D2672" s="5"/>
      <c r="E2672" s="5"/>
      <c r="F2672" s="5"/>
      <c r="G2672" s="6"/>
    </row>
    <row r="2673" spans="1:7" ht="12.75" customHeight="1" x14ac:dyDescent="0.3">
      <c r="A2673" s="5"/>
      <c r="B2673" s="5"/>
      <c r="C2673" s="5"/>
      <c r="D2673" s="5"/>
      <c r="E2673" s="5"/>
      <c r="F2673" s="5"/>
      <c r="G2673" s="6"/>
    </row>
    <row r="2674" spans="1:7" ht="12.75" customHeight="1" x14ac:dyDescent="0.3">
      <c r="A2674" s="5"/>
      <c r="B2674" s="5"/>
      <c r="C2674" s="5"/>
      <c r="D2674" s="5"/>
      <c r="F2674" s="5"/>
      <c r="G2674" s="6"/>
    </row>
    <row r="2675" spans="1:7" ht="12.75" customHeight="1" x14ac:dyDescent="0.3">
      <c r="A2675" s="5"/>
      <c r="B2675" s="5"/>
      <c r="C2675" s="5"/>
      <c r="D2675" s="5"/>
      <c r="F2675" s="5"/>
      <c r="G2675" s="6"/>
    </row>
    <row r="2676" spans="1:7" ht="12.75" customHeight="1" x14ac:dyDescent="0.3">
      <c r="A2676" s="5"/>
      <c r="B2676" s="5"/>
      <c r="C2676" s="5"/>
      <c r="D2676" s="5"/>
      <c r="E2676" s="5"/>
      <c r="F2676" s="5"/>
      <c r="G2676" s="6"/>
    </row>
    <row r="2677" spans="1:7" ht="12.75" customHeight="1" x14ac:dyDescent="0.3">
      <c r="A2677" s="5"/>
      <c r="B2677" s="5"/>
      <c r="C2677" s="5"/>
      <c r="D2677" s="5"/>
      <c r="F2677" s="5"/>
      <c r="G2677" s="6"/>
    </row>
    <row r="2678" spans="1:7" ht="12.75" customHeight="1" x14ac:dyDescent="0.3">
      <c r="A2678" s="5"/>
      <c r="B2678" s="5"/>
      <c r="C2678" s="5"/>
      <c r="D2678" s="5"/>
      <c r="E2678" s="5"/>
      <c r="F2678" s="5"/>
      <c r="G2678" s="6"/>
    </row>
    <row r="2679" spans="1:7" ht="12.75" customHeight="1" x14ac:dyDescent="0.3">
      <c r="A2679" s="5"/>
      <c r="B2679" s="5"/>
      <c r="C2679" s="5"/>
      <c r="D2679" s="5"/>
      <c r="E2679" s="5"/>
      <c r="F2679" s="5"/>
      <c r="G2679" s="6"/>
    </row>
    <row r="2680" spans="1:7" ht="12.75" customHeight="1" x14ac:dyDescent="0.3">
      <c r="A2680" s="5"/>
      <c r="B2680" s="5"/>
      <c r="C2680" s="5"/>
      <c r="D2680" s="5"/>
      <c r="F2680" s="5"/>
      <c r="G2680" s="6"/>
    </row>
    <row r="2681" spans="1:7" ht="12.75" customHeight="1" x14ac:dyDescent="0.3">
      <c r="A2681" s="5"/>
      <c r="B2681" s="5"/>
      <c r="C2681" s="5"/>
      <c r="D2681" s="5"/>
      <c r="E2681" s="5"/>
      <c r="F2681" s="5"/>
      <c r="G2681" s="6"/>
    </row>
    <row r="2682" spans="1:7" ht="12.75" customHeight="1" x14ac:dyDescent="0.3">
      <c r="A2682" s="5"/>
      <c r="B2682" s="5"/>
      <c r="C2682" s="5"/>
      <c r="D2682" s="5"/>
      <c r="F2682" s="5"/>
      <c r="G2682" s="6"/>
    </row>
    <row r="2683" spans="1:7" ht="12.75" customHeight="1" x14ac:dyDescent="0.3">
      <c r="A2683" s="5"/>
      <c r="B2683" s="5"/>
      <c r="C2683" s="5"/>
      <c r="D2683" s="5"/>
      <c r="F2683" s="5"/>
      <c r="G2683" s="6"/>
    </row>
    <row r="2684" spans="1:7" ht="12.75" customHeight="1" x14ac:dyDescent="0.3">
      <c r="A2684" s="5"/>
      <c r="B2684" s="5"/>
      <c r="C2684" s="5"/>
      <c r="D2684" s="5"/>
      <c r="F2684" s="5"/>
      <c r="G2684" s="6"/>
    </row>
    <row r="2685" spans="1:7" ht="12.75" customHeight="1" x14ac:dyDescent="0.3">
      <c r="A2685" s="5"/>
      <c r="B2685" s="5"/>
      <c r="C2685" s="5"/>
      <c r="D2685" s="5"/>
      <c r="F2685" s="5"/>
      <c r="G2685" s="6"/>
    </row>
    <row r="2686" spans="1:7" ht="12.75" customHeight="1" x14ac:dyDescent="0.3">
      <c r="A2686" s="5"/>
      <c r="B2686" s="5"/>
      <c r="C2686" s="5"/>
      <c r="D2686" s="5"/>
      <c r="E2686" s="5"/>
      <c r="F2686" s="5"/>
      <c r="G2686" s="6"/>
    </row>
    <row r="2687" spans="1:7" ht="12.75" customHeight="1" x14ac:dyDescent="0.3">
      <c r="A2687" s="5"/>
      <c r="B2687" s="5"/>
      <c r="C2687" s="5"/>
      <c r="D2687" s="5"/>
      <c r="F2687" s="5"/>
      <c r="G2687" s="6"/>
    </row>
    <row r="2688" spans="1:7" ht="12.75" customHeight="1" x14ac:dyDescent="0.3">
      <c r="A2688" s="5"/>
      <c r="B2688" s="5"/>
      <c r="C2688" s="5"/>
      <c r="D2688" s="5"/>
      <c r="F2688" s="5"/>
      <c r="G2688" s="6"/>
    </row>
    <row r="2689" spans="1:7" ht="12.75" customHeight="1" x14ac:dyDescent="0.3">
      <c r="A2689" s="5"/>
      <c r="B2689" s="5"/>
      <c r="C2689" s="5"/>
      <c r="D2689" s="5"/>
      <c r="E2689" s="5"/>
      <c r="F2689" s="5"/>
      <c r="G2689" s="6"/>
    </row>
    <row r="2690" spans="1:7" ht="12.75" customHeight="1" x14ac:dyDescent="0.3">
      <c r="A2690" s="5"/>
      <c r="B2690" s="5"/>
      <c r="C2690" s="5"/>
      <c r="D2690" s="5"/>
      <c r="E2690" s="5"/>
      <c r="F2690" s="5"/>
      <c r="G2690" s="6"/>
    </row>
    <row r="2691" spans="1:7" ht="12.75" customHeight="1" x14ac:dyDescent="0.3">
      <c r="A2691" s="5"/>
      <c r="B2691" s="5"/>
      <c r="C2691" s="5"/>
      <c r="D2691" s="5"/>
      <c r="F2691" s="5"/>
      <c r="G2691" s="6"/>
    </row>
    <row r="2692" spans="1:7" ht="12.75" customHeight="1" x14ac:dyDescent="0.3">
      <c r="A2692" s="5"/>
      <c r="B2692" s="5"/>
      <c r="C2692" s="5"/>
      <c r="D2692" s="5"/>
      <c r="F2692" s="5"/>
      <c r="G2692" s="6"/>
    </row>
    <row r="2693" spans="1:7" ht="12.75" customHeight="1" x14ac:dyDescent="0.3">
      <c r="A2693" s="5"/>
      <c r="B2693" s="5"/>
      <c r="C2693" s="5"/>
      <c r="D2693" s="5"/>
      <c r="E2693" s="5"/>
      <c r="F2693" s="5"/>
      <c r="G2693" s="6"/>
    </row>
    <row r="2694" spans="1:7" ht="12.75" customHeight="1" x14ac:dyDescent="0.3">
      <c r="A2694" s="5"/>
      <c r="B2694" s="5"/>
      <c r="C2694" s="5"/>
      <c r="D2694" s="5"/>
      <c r="F2694" s="5"/>
      <c r="G2694" s="6"/>
    </row>
    <row r="2695" spans="1:7" ht="12.75" customHeight="1" x14ac:dyDescent="0.3">
      <c r="A2695" s="5"/>
      <c r="B2695" s="5"/>
      <c r="C2695" s="5"/>
      <c r="D2695" s="5"/>
      <c r="E2695" s="5"/>
      <c r="F2695" s="5"/>
      <c r="G2695" s="6"/>
    </row>
    <row r="2696" spans="1:7" ht="12.75" customHeight="1" x14ac:dyDescent="0.3">
      <c r="A2696" s="5"/>
      <c r="B2696" s="5"/>
      <c r="C2696" s="5"/>
      <c r="D2696" s="5"/>
      <c r="F2696" s="5"/>
      <c r="G2696" s="6"/>
    </row>
    <row r="2697" spans="1:7" ht="12.75" customHeight="1" x14ac:dyDescent="0.3">
      <c r="A2697" s="5"/>
      <c r="B2697" s="5"/>
      <c r="C2697" s="5"/>
      <c r="D2697" s="5"/>
      <c r="F2697" s="5"/>
      <c r="G2697" s="6"/>
    </row>
    <row r="2698" spans="1:7" ht="12.75" customHeight="1" x14ac:dyDescent="0.3">
      <c r="A2698" s="5"/>
      <c r="B2698" s="5"/>
      <c r="C2698" s="5"/>
      <c r="D2698" s="5"/>
      <c r="F2698" s="5"/>
      <c r="G2698" s="6"/>
    </row>
    <row r="2699" spans="1:7" ht="12.75" customHeight="1" x14ac:dyDescent="0.3">
      <c r="A2699" s="5"/>
      <c r="B2699" s="5"/>
      <c r="C2699" s="5"/>
      <c r="D2699" s="5"/>
      <c r="E2699" s="5"/>
      <c r="F2699" s="5"/>
      <c r="G2699" s="6"/>
    </row>
    <row r="2700" spans="1:7" ht="12.75" customHeight="1" x14ac:dyDescent="0.3">
      <c r="A2700" s="5"/>
      <c r="B2700" s="5"/>
      <c r="C2700" s="5"/>
      <c r="D2700" s="5"/>
      <c r="F2700" s="5"/>
      <c r="G2700" s="6"/>
    </row>
    <row r="2701" spans="1:7" ht="12.75" customHeight="1" x14ac:dyDescent="0.3">
      <c r="A2701" s="5"/>
      <c r="B2701" s="5"/>
      <c r="C2701" s="5"/>
      <c r="D2701" s="5"/>
      <c r="F2701" s="5"/>
      <c r="G2701" s="6"/>
    </row>
    <row r="2702" spans="1:7" ht="12.75" customHeight="1" x14ac:dyDescent="0.3">
      <c r="A2702" s="5"/>
      <c r="B2702" s="5"/>
      <c r="C2702" s="5"/>
      <c r="D2702" s="5"/>
      <c r="E2702" s="5"/>
      <c r="F2702" s="5"/>
      <c r="G2702" s="6"/>
    </row>
    <row r="2703" spans="1:7" ht="12.75" customHeight="1" x14ac:dyDescent="0.3">
      <c r="A2703" s="5"/>
      <c r="B2703" s="5"/>
      <c r="C2703" s="5"/>
      <c r="D2703" s="5"/>
      <c r="E2703" s="5"/>
      <c r="F2703" s="5"/>
      <c r="G2703" s="6"/>
    </row>
    <row r="2704" spans="1:7" ht="12.75" customHeight="1" x14ac:dyDescent="0.3">
      <c r="A2704" s="5"/>
      <c r="B2704" s="5"/>
      <c r="C2704" s="5"/>
      <c r="D2704" s="5"/>
      <c r="F2704" s="5"/>
      <c r="G2704" s="6"/>
    </row>
    <row r="2705" spans="1:7" ht="12.75" customHeight="1" x14ac:dyDescent="0.3">
      <c r="A2705" s="5"/>
      <c r="B2705" s="5"/>
      <c r="C2705" s="5"/>
      <c r="D2705" s="5"/>
      <c r="E2705" s="5"/>
      <c r="F2705" s="5"/>
      <c r="G2705" s="6"/>
    </row>
    <row r="2706" spans="1:7" ht="12.75" customHeight="1" x14ac:dyDescent="0.3">
      <c r="A2706" s="5"/>
      <c r="B2706" s="5"/>
      <c r="C2706" s="5"/>
      <c r="D2706" s="5"/>
      <c r="F2706" s="5"/>
      <c r="G2706" s="6"/>
    </row>
    <row r="2707" spans="1:7" ht="12.75" customHeight="1" x14ac:dyDescent="0.3">
      <c r="A2707" s="5"/>
      <c r="B2707" s="5"/>
      <c r="C2707" s="5"/>
      <c r="D2707" s="5"/>
      <c r="E2707" s="5"/>
      <c r="F2707" s="5"/>
      <c r="G2707" s="6"/>
    </row>
    <row r="2708" spans="1:7" ht="12.75" customHeight="1" x14ac:dyDescent="0.3">
      <c r="A2708" s="5"/>
      <c r="B2708" s="5"/>
      <c r="C2708" s="5"/>
      <c r="D2708" s="5"/>
      <c r="F2708" s="5"/>
      <c r="G2708" s="6"/>
    </row>
    <row r="2709" spans="1:7" ht="12.75" customHeight="1" x14ac:dyDescent="0.3">
      <c r="A2709" s="5"/>
      <c r="B2709" s="5"/>
      <c r="C2709" s="5"/>
      <c r="D2709" s="5"/>
      <c r="E2709" s="5"/>
      <c r="F2709" s="5"/>
      <c r="G2709" s="6"/>
    </row>
    <row r="2710" spans="1:7" ht="12.75" customHeight="1" x14ac:dyDescent="0.3">
      <c r="A2710" s="5"/>
      <c r="B2710" s="5"/>
      <c r="C2710" s="5"/>
      <c r="D2710" s="5"/>
      <c r="F2710" s="5"/>
      <c r="G2710" s="6"/>
    </row>
    <row r="2711" spans="1:7" ht="12.75" customHeight="1" x14ac:dyDescent="0.3">
      <c r="A2711" s="5"/>
      <c r="B2711" s="5"/>
      <c r="C2711" s="5"/>
      <c r="D2711" s="5"/>
      <c r="F2711" s="5"/>
      <c r="G2711" s="6"/>
    </row>
    <row r="2712" spans="1:7" ht="12.75" customHeight="1" x14ac:dyDescent="0.3">
      <c r="A2712" s="5"/>
      <c r="B2712" s="5"/>
      <c r="C2712" s="5"/>
      <c r="D2712" s="5"/>
      <c r="E2712" s="5"/>
      <c r="F2712" s="5"/>
      <c r="G2712" s="6"/>
    </row>
    <row r="2713" spans="1:7" ht="12.75" customHeight="1" x14ac:dyDescent="0.3">
      <c r="A2713" s="5"/>
      <c r="B2713" s="5"/>
      <c r="C2713" s="5"/>
      <c r="D2713" s="5"/>
      <c r="F2713" s="5"/>
      <c r="G2713" s="6"/>
    </row>
    <row r="2714" spans="1:7" ht="12.75" customHeight="1" x14ac:dyDescent="0.3">
      <c r="A2714" s="5"/>
      <c r="B2714" s="5"/>
      <c r="C2714" s="5"/>
      <c r="D2714" s="5"/>
      <c r="F2714" s="5"/>
      <c r="G2714" s="6"/>
    </row>
    <row r="2715" spans="1:7" ht="12.75" customHeight="1" x14ac:dyDescent="0.3">
      <c r="A2715" s="5"/>
      <c r="B2715" s="5"/>
      <c r="C2715" s="5"/>
      <c r="D2715" s="5"/>
      <c r="E2715" s="5"/>
      <c r="F2715" s="5"/>
      <c r="G2715" s="6"/>
    </row>
    <row r="2716" spans="1:7" ht="12.75" customHeight="1" x14ac:dyDescent="0.3">
      <c r="A2716" s="5"/>
      <c r="B2716" s="5"/>
      <c r="C2716" s="5"/>
      <c r="D2716" s="5"/>
      <c r="E2716" s="5"/>
      <c r="F2716" s="5"/>
      <c r="G2716" s="6"/>
    </row>
    <row r="2717" spans="1:7" ht="12.75" customHeight="1" x14ac:dyDescent="0.3">
      <c r="A2717" s="5"/>
      <c r="B2717" s="5"/>
      <c r="C2717" s="5"/>
      <c r="D2717" s="5"/>
      <c r="F2717" s="5"/>
      <c r="G2717" s="6"/>
    </row>
    <row r="2718" spans="1:7" ht="12.75" customHeight="1" x14ac:dyDescent="0.3">
      <c r="A2718" s="5"/>
      <c r="B2718" s="5"/>
      <c r="C2718" s="5"/>
      <c r="D2718" s="5"/>
      <c r="F2718" s="5"/>
      <c r="G2718" s="6"/>
    </row>
    <row r="2719" spans="1:7" ht="12.75" customHeight="1" x14ac:dyDescent="0.3">
      <c r="A2719" s="5"/>
      <c r="B2719" s="5"/>
      <c r="C2719" s="5"/>
      <c r="D2719" s="5"/>
      <c r="E2719" s="5"/>
      <c r="F2719" s="5"/>
      <c r="G2719" s="6"/>
    </row>
    <row r="2720" spans="1:7" ht="12.75" customHeight="1" x14ac:dyDescent="0.3">
      <c r="A2720" s="5"/>
      <c r="B2720" s="5"/>
      <c r="C2720" s="5"/>
      <c r="D2720" s="5"/>
      <c r="F2720" s="5"/>
      <c r="G2720" s="6"/>
    </row>
    <row r="2721" spans="1:7" ht="12.75" customHeight="1" x14ac:dyDescent="0.3">
      <c r="A2721" s="5"/>
      <c r="B2721" s="5"/>
      <c r="C2721" s="5"/>
      <c r="D2721" s="5"/>
      <c r="E2721" s="5"/>
      <c r="F2721" s="5"/>
      <c r="G2721" s="6"/>
    </row>
    <row r="2722" spans="1:7" ht="12.75" customHeight="1" x14ac:dyDescent="0.3">
      <c r="A2722" s="5"/>
      <c r="B2722" s="5"/>
      <c r="C2722" s="5"/>
      <c r="D2722" s="5"/>
      <c r="F2722" s="5"/>
      <c r="G2722" s="6"/>
    </row>
    <row r="2723" spans="1:7" ht="12.75" customHeight="1" x14ac:dyDescent="0.3">
      <c r="A2723" s="5"/>
      <c r="B2723" s="5"/>
      <c r="C2723" s="5"/>
      <c r="D2723" s="5"/>
      <c r="E2723" s="5"/>
      <c r="F2723" s="5"/>
      <c r="G2723" s="6"/>
    </row>
    <row r="2724" spans="1:7" ht="12.75" customHeight="1" x14ac:dyDescent="0.3">
      <c r="A2724" s="5"/>
      <c r="B2724" s="5"/>
      <c r="C2724" s="5"/>
      <c r="D2724" s="5"/>
      <c r="F2724" s="5"/>
      <c r="G2724" s="6"/>
    </row>
    <row r="2725" spans="1:7" ht="12.75" customHeight="1" x14ac:dyDescent="0.3">
      <c r="A2725" s="5"/>
      <c r="B2725" s="5"/>
      <c r="C2725" s="5"/>
      <c r="D2725" s="5"/>
      <c r="E2725" s="5"/>
      <c r="F2725" s="5"/>
      <c r="G2725" s="6"/>
    </row>
    <row r="2726" spans="1:7" ht="12.75" customHeight="1" x14ac:dyDescent="0.3">
      <c r="A2726" s="5"/>
      <c r="B2726" s="5"/>
      <c r="C2726" s="5"/>
      <c r="D2726" s="5"/>
      <c r="F2726" s="5"/>
      <c r="G2726" s="6"/>
    </row>
    <row r="2727" spans="1:7" ht="12.75" customHeight="1" x14ac:dyDescent="0.3">
      <c r="A2727" s="5"/>
      <c r="B2727" s="5"/>
      <c r="C2727" s="5"/>
      <c r="D2727" s="5"/>
      <c r="F2727" s="5"/>
      <c r="G2727" s="6"/>
    </row>
    <row r="2728" spans="1:7" ht="12.75" customHeight="1" x14ac:dyDescent="0.3">
      <c r="A2728" s="5"/>
      <c r="B2728" s="5"/>
      <c r="C2728" s="5"/>
      <c r="D2728" s="5"/>
      <c r="E2728" s="5"/>
      <c r="F2728" s="5"/>
      <c r="G2728" s="6"/>
    </row>
    <row r="2729" spans="1:7" ht="12.75" customHeight="1" x14ac:dyDescent="0.3">
      <c r="A2729" s="5"/>
      <c r="B2729" s="5"/>
      <c r="C2729" s="5"/>
      <c r="D2729" s="5"/>
      <c r="F2729" s="5"/>
      <c r="G2729" s="6"/>
    </row>
    <row r="2730" spans="1:7" ht="12.75" customHeight="1" x14ac:dyDescent="0.3">
      <c r="A2730" s="5"/>
      <c r="B2730" s="5"/>
      <c r="C2730" s="5"/>
      <c r="D2730" s="5"/>
      <c r="E2730" s="5"/>
      <c r="F2730" s="5"/>
      <c r="G2730" s="6"/>
    </row>
    <row r="2731" spans="1:7" ht="12.75" customHeight="1" x14ac:dyDescent="0.3">
      <c r="A2731" s="5"/>
      <c r="B2731" s="5"/>
      <c r="C2731" s="5"/>
      <c r="D2731" s="5"/>
      <c r="F2731" s="5"/>
      <c r="G2731" s="6"/>
    </row>
    <row r="2732" spans="1:7" ht="12.75" customHeight="1" x14ac:dyDescent="0.3">
      <c r="A2732" s="5"/>
      <c r="B2732" s="5"/>
      <c r="C2732" s="5"/>
      <c r="D2732" s="5"/>
      <c r="F2732" s="5"/>
      <c r="G2732" s="6"/>
    </row>
    <row r="2733" spans="1:7" ht="12.75" customHeight="1" x14ac:dyDescent="0.3">
      <c r="A2733" s="5"/>
      <c r="B2733" s="5"/>
      <c r="C2733" s="5"/>
      <c r="D2733" s="5"/>
      <c r="F2733" s="5"/>
      <c r="G2733" s="6"/>
    </row>
    <row r="2734" spans="1:7" ht="12.75" customHeight="1" x14ac:dyDescent="0.3">
      <c r="A2734" s="5"/>
      <c r="B2734" s="5"/>
      <c r="C2734" s="5"/>
      <c r="D2734" s="5"/>
      <c r="E2734" s="5"/>
      <c r="F2734" s="5"/>
      <c r="G2734" s="6"/>
    </row>
    <row r="2735" spans="1:7" ht="12.75" customHeight="1" x14ac:dyDescent="0.3">
      <c r="A2735" s="5"/>
      <c r="B2735" s="5"/>
      <c r="C2735" s="5"/>
      <c r="D2735" s="5"/>
      <c r="E2735" s="5"/>
      <c r="F2735" s="5"/>
      <c r="G2735" s="6"/>
    </row>
    <row r="2736" spans="1:7" ht="12.75" customHeight="1" x14ac:dyDescent="0.3">
      <c r="A2736" s="5"/>
      <c r="B2736" s="5"/>
      <c r="C2736" s="5"/>
      <c r="D2736" s="5"/>
      <c r="E2736" s="5"/>
      <c r="F2736" s="5"/>
      <c r="G2736" s="6"/>
    </row>
    <row r="2737" spans="1:7" ht="12.75" customHeight="1" x14ac:dyDescent="0.3">
      <c r="A2737" s="5"/>
      <c r="B2737" s="5"/>
      <c r="C2737" s="5"/>
      <c r="D2737" s="5"/>
      <c r="F2737" s="5"/>
      <c r="G2737" s="6"/>
    </row>
    <row r="2738" spans="1:7" ht="12.75" customHeight="1" x14ac:dyDescent="0.3">
      <c r="A2738" s="5"/>
      <c r="B2738" s="5"/>
      <c r="C2738" s="5"/>
      <c r="D2738" s="5"/>
      <c r="E2738" s="5"/>
      <c r="F2738" s="5"/>
      <c r="G2738" s="6"/>
    </row>
    <row r="2739" spans="1:7" ht="12.75" customHeight="1" x14ac:dyDescent="0.3">
      <c r="A2739" s="5"/>
      <c r="B2739" s="5"/>
      <c r="C2739" s="5"/>
      <c r="D2739" s="5"/>
      <c r="F2739" s="5"/>
      <c r="G2739" s="6"/>
    </row>
    <row r="2740" spans="1:7" ht="12.75" customHeight="1" x14ac:dyDescent="0.3">
      <c r="A2740" s="5"/>
      <c r="B2740" s="5"/>
      <c r="C2740" s="5"/>
      <c r="D2740" s="5"/>
      <c r="F2740" s="5"/>
      <c r="G2740" s="6"/>
    </row>
    <row r="2741" spans="1:7" ht="12.75" customHeight="1" x14ac:dyDescent="0.3">
      <c r="A2741" s="5"/>
      <c r="B2741" s="5"/>
      <c r="C2741" s="5"/>
      <c r="D2741" s="5"/>
      <c r="E2741" s="5"/>
      <c r="F2741" s="5"/>
      <c r="G2741" s="6"/>
    </row>
    <row r="2742" spans="1:7" ht="12.75" customHeight="1" x14ac:dyDescent="0.3">
      <c r="A2742" s="5"/>
      <c r="B2742" s="5"/>
      <c r="C2742" s="5"/>
      <c r="D2742" s="5"/>
      <c r="F2742" s="5"/>
      <c r="G2742" s="6"/>
    </row>
    <row r="2743" spans="1:7" ht="12.75" customHeight="1" x14ac:dyDescent="0.3">
      <c r="A2743" s="5"/>
      <c r="B2743" s="5"/>
      <c r="C2743" s="5"/>
      <c r="D2743" s="5"/>
      <c r="F2743" s="5"/>
      <c r="G2743" s="6"/>
    </row>
    <row r="2744" spans="1:7" ht="12.75" customHeight="1" x14ac:dyDescent="0.3">
      <c r="A2744" s="5"/>
      <c r="B2744" s="5"/>
      <c r="C2744" s="5"/>
      <c r="D2744" s="5"/>
      <c r="E2744" s="5"/>
      <c r="F2744" s="5"/>
      <c r="G2744" s="6"/>
    </row>
    <row r="2745" spans="1:7" ht="12.75" customHeight="1" x14ac:dyDescent="0.3">
      <c r="A2745" s="5"/>
      <c r="B2745" s="5"/>
      <c r="C2745" s="5"/>
      <c r="D2745" s="5"/>
      <c r="F2745" s="5"/>
      <c r="G2745" s="6"/>
    </row>
    <row r="2746" spans="1:7" ht="12.75" customHeight="1" x14ac:dyDescent="0.3">
      <c r="A2746" s="5"/>
      <c r="B2746" s="5"/>
      <c r="C2746" s="5"/>
      <c r="D2746" s="5"/>
      <c r="E2746" s="5"/>
      <c r="F2746" s="5"/>
      <c r="G2746" s="6"/>
    </row>
    <row r="2747" spans="1:7" ht="12.75" customHeight="1" x14ac:dyDescent="0.3">
      <c r="A2747" s="5"/>
      <c r="B2747" s="5"/>
      <c r="C2747" s="5"/>
      <c r="D2747" s="5"/>
      <c r="F2747" s="5"/>
      <c r="G2747" s="6"/>
    </row>
    <row r="2748" spans="1:7" ht="12.75" customHeight="1" x14ac:dyDescent="0.3">
      <c r="A2748" s="5"/>
      <c r="B2748" s="5"/>
      <c r="C2748" s="5"/>
      <c r="D2748" s="5"/>
      <c r="F2748" s="5"/>
      <c r="G2748" s="6"/>
    </row>
    <row r="2749" spans="1:7" ht="12.75" customHeight="1" x14ac:dyDescent="0.3">
      <c r="A2749" s="5"/>
      <c r="B2749" s="5"/>
      <c r="C2749" s="5"/>
      <c r="D2749" s="5"/>
      <c r="E2749" s="5"/>
      <c r="F2749" s="5"/>
      <c r="G2749" s="6"/>
    </row>
    <row r="2750" spans="1:7" ht="12.75" customHeight="1" x14ac:dyDescent="0.3">
      <c r="A2750" s="5"/>
      <c r="B2750" s="5"/>
      <c r="C2750" s="5"/>
      <c r="D2750" s="5"/>
      <c r="F2750" s="5"/>
      <c r="G2750" s="6"/>
    </row>
    <row r="2751" spans="1:7" ht="12.75" customHeight="1" x14ac:dyDescent="0.3">
      <c r="A2751" s="5"/>
      <c r="B2751" s="5"/>
      <c r="C2751" s="5"/>
      <c r="D2751" s="5"/>
      <c r="E2751" s="5"/>
      <c r="F2751" s="5"/>
      <c r="G2751" s="6"/>
    </row>
    <row r="2752" spans="1:7" ht="12.75" customHeight="1" x14ac:dyDescent="0.3">
      <c r="A2752" s="5"/>
      <c r="B2752" s="5"/>
      <c r="C2752" s="5"/>
      <c r="D2752" s="5"/>
      <c r="F2752" s="5"/>
      <c r="G2752" s="6"/>
    </row>
    <row r="2753" spans="1:7" ht="12.75" customHeight="1" x14ac:dyDescent="0.3">
      <c r="A2753" s="5"/>
      <c r="B2753" s="5"/>
      <c r="C2753" s="5"/>
      <c r="D2753" s="5"/>
      <c r="E2753" s="5"/>
      <c r="F2753" s="5"/>
      <c r="G2753" s="6"/>
    </row>
    <row r="2754" spans="1:7" ht="12.75" customHeight="1" x14ac:dyDescent="0.3">
      <c r="A2754" s="5"/>
      <c r="B2754" s="5"/>
      <c r="C2754" s="5"/>
      <c r="D2754" s="5"/>
      <c r="F2754" s="5"/>
      <c r="G2754" s="6"/>
    </row>
    <row r="2755" spans="1:7" ht="12.75" customHeight="1" x14ac:dyDescent="0.3">
      <c r="A2755" s="5"/>
      <c r="B2755" s="5"/>
      <c r="C2755" s="5"/>
      <c r="D2755" s="5"/>
      <c r="E2755" s="5"/>
      <c r="F2755" s="5"/>
      <c r="G2755" s="6"/>
    </row>
    <row r="2756" spans="1:7" ht="12.75" customHeight="1" x14ac:dyDescent="0.3">
      <c r="A2756" s="5"/>
      <c r="B2756" s="5"/>
      <c r="C2756" s="5"/>
      <c r="D2756" s="5"/>
      <c r="F2756" s="5"/>
      <c r="G2756" s="6"/>
    </row>
    <row r="2757" spans="1:7" ht="12.75" customHeight="1" x14ac:dyDescent="0.3">
      <c r="A2757" s="5"/>
      <c r="B2757" s="5"/>
      <c r="C2757" s="5"/>
      <c r="D2757" s="5"/>
      <c r="F2757" s="5"/>
      <c r="G2757" s="6"/>
    </row>
    <row r="2758" spans="1:7" ht="12.75" customHeight="1" x14ac:dyDescent="0.3">
      <c r="A2758" s="5"/>
      <c r="B2758" s="5"/>
      <c r="C2758" s="5"/>
      <c r="D2758" s="5"/>
      <c r="E2758" s="5"/>
      <c r="F2758" s="5"/>
      <c r="G2758" s="6"/>
    </row>
    <row r="2759" spans="1:7" ht="12.75" customHeight="1" x14ac:dyDescent="0.3">
      <c r="A2759" s="5"/>
      <c r="B2759" s="5"/>
      <c r="C2759" s="5"/>
      <c r="D2759" s="5"/>
      <c r="F2759" s="5"/>
      <c r="G2759" s="6"/>
    </row>
    <row r="2760" spans="1:7" ht="12.75" customHeight="1" x14ac:dyDescent="0.3">
      <c r="A2760" s="5"/>
      <c r="B2760" s="5"/>
      <c r="C2760" s="5"/>
      <c r="D2760" s="5"/>
      <c r="F2760" s="5"/>
      <c r="G2760" s="6"/>
    </row>
    <row r="2761" spans="1:7" ht="12.75" customHeight="1" x14ac:dyDescent="0.3">
      <c r="A2761" s="5"/>
      <c r="B2761" s="5"/>
      <c r="C2761" s="5"/>
      <c r="D2761" s="5"/>
      <c r="F2761" s="5"/>
      <c r="G2761" s="6"/>
    </row>
    <row r="2762" spans="1:7" ht="12.75" customHeight="1" x14ac:dyDescent="0.3">
      <c r="A2762" s="5"/>
      <c r="B2762" s="5"/>
      <c r="C2762" s="5"/>
      <c r="D2762" s="5"/>
      <c r="F2762" s="5"/>
      <c r="G2762" s="6"/>
    </row>
    <row r="2763" spans="1:7" ht="12.75" customHeight="1" x14ac:dyDescent="0.3">
      <c r="A2763" s="5"/>
      <c r="B2763" s="5"/>
      <c r="C2763" s="5"/>
      <c r="D2763" s="5"/>
      <c r="E2763" s="5"/>
      <c r="F2763" s="5"/>
      <c r="G2763" s="6"/>
    </row>
    <row r="2764" spans="1:7" ht="12.75" customHeight="1" x14ac:dyDescent="0.3">
      <c r="A2764" s="5"/>
      <c r="B2764" s="5"/>
      <c r="C2764" s="5"/>
      <c r="D2764" s="5"/>
      <c r="F2764" s="5"/>
      <c r="G2764" s="6"/>
    </row>
    <row r="2765" spans="1:7" ht="12.75" customHeight="1" x14ac:dyDescent="0.3">
      <c r="A2765" s="5"/>
      <c r="B2765" s="5"/>
      <c r="C2765" s="5"/>
      <c r="D2765" s="5"/>
      <c r="F2765" s="5"/>
      <c r="G2765" s="6"/>
    </row>
    <row r="2766" spans="1:7" ht="12.75" customHeight="1" x14ac:dyDescent="0.3">
      <c r="A2766" s="5"/>
      <c r="B2766" s="5"/>
      <c r="C2766" s="5"/>
      <c r="D2766" s="5"/>
      <c r="E2766" s="5"/>
      <c r="F2766" s="5"/>
      <c r="G2766" s="6"/>
    </row>
    <row r="2767" spans="1:7" ht="12.75" customHeight="1" x14ac:dyDescent="0.3">
      <c r="A2767" s="5"/>
      <c r="B2767" s="5"/>
      <c r="C2767" s="5"/>
      <c r="D2767" s="5"/>
      <c r="E2767" s="5"/>
      <c r="F2767" s="5"/>
      <c r="G2767" s="6"/>
    </row>
    <row r="2768" spans="1:7" ht="12.75" customHeight="1" x14ac:dyDescent="0.3">
      <c r="A2768" s="5"/>
      <c r="B2768" s="5"/>
      <c r="C2768" s="5"/>
      <c r="D2768" s="5"/>
      <c r="F2768" s="5"/>
      <c r="G2768" s="6"/>
    </row>
    <row r="2769" spans="1:7" ht="12.75" customHeight="1" x14ac:dyDescent="0.3">
      <c r="A2769" s="5"/>
      <c r="B2769" s="5"/>
      <c r="C2769" s="5"/>
      <c r="D2769" s="5"/>
      <c r="E2769" s="5"/>
      <c r="F2769" s="5"/>
      <c r="G2769" s="6"/>
    </row>
    <row r="2770" spans="1:7" ht="12.75" customHeight="1" x14ac:dyDescent="0.3">
      <c r="A2770" s="5"/>
      <c r="B2770" s="5"/>
      <c r="C2770" s="5"/>
      <c r="D2770" s="5"/>
      <c r="F2770" s="5"/>
      <c r="G2770" s="6"/>
    </row>
    <row r="2771" spans="1:7" ht="12.75" customHeight="1" x14ac:dyDescent="0.3">
      <c r="A2771" s="5"/>
      <c r="B2771" s="5"/>
      <c r="C2771" s="5"/>
      <c r="D2771" s="5"/>
      <c r="F2771" s="5"/>
      <c r="G2771" s="6"/>
    </row>
    <row r="2772" spans="1:7" ht="12.75" customHeight="1" x14ac:dyDescent="0.3">
      <c r="A2772" s="5"/>
      <c r="B2772" s="5"/>
      <c r="C2772" s="5"/>
      <c r="D2772" s="5"/>
      <c r="E2772" s="5"/>
      <c r="F2772" s="5"/>
      <c r="G2772" s="6"/>
    </row>
    <row r="2773" spans="1:7" ht="12.75" customHeight="1" x14ac:dyDescent="0.3">
      <c r="A2773" s="5"/>
      <c r="B2773" s="5"/>
      <c r="C2773" s="5"/>
      <c r="D2773" s="5"/>
      <c r="F2773" s="5"/>
      <c r="G2773" s="6"/>
    </row>
    <row r="2774" spans="1:7" ht="12.75" customHeight="1" x14ac:dyDescent="0.3">
      <c r="A2774" s="5"/>
      <c r="B2774" s="5"/>
      <c r="C2774" s="5"/>
      <c r="D2774" s="5"/>
      <c r="F2774" s="5"/>
      <c r="G2774" s="6"/>
    </row>
    <row r="2775" spans="1:7" ht="12.75" customHeight="1" x14ac:dyDescent="0.3">
      <c r="A2775" s="5"/>
      <c r="B2775" s="5"/>
      <c r="C2775" s="5"/>
      <c r="D2775" s="5"/>
      <c r="E2775" s="5"/>
      <c r="F2775" s="5"/>
      <c r="G2775" s="6"/>
    </row>
    <row r="2776" spans="1:7" ht="12.75" customHeight="1" x14ac:dyDescent="0.3">
      <c r="A2776" s="5"/>
      <c r="B2776" s="5"/>
      <c r="C2776" s="5"/>
      <c r="D2776" s="5"/>
      <c r="E2776" s="5"/>
      <c r="F2776" s="5"/>
      <c r="G2776" s="6"/>
    </row>
    <row r="2777" spans="1:7" ht="12.75" customHeight="1" x14ac:dyDescent="0.3">
      <c r="A2777" s="5"/>
      <c r="B2777" s="5"/>
      <c r="C2777" s="5"/>
      <c r="D2777" s="5"/>
      <c r="E2777" s="5"/>
      <c r="F2777" s="5"/>
      <c r="G2777" s="6"/>
    </row>
    <row r="2778" spans="1:7" ht="12.75" customHeight="1" x14ac:dyDescent="0.3">
      <c r="A2778" s="5"/>
      <c r="B2778" s="5"/>
      <c r="C2778" s="5"/>
      <c r="D2778" s="5"/>
      <c r="F2778" s="5"/>
      <c r="G2778" s="6"/>
    </row>
    <row r="2779" spans="1:7" ht="12.75" customHeight="1" x14ac:dyDescent="0.3">
      <c r="A2779" s="5"/>
      <c r="B2779" s="5"/>
      <c r="C2779" s="5"/>
      <c r="D2779" s="5"/>
      <c r="F2779" s="5"/>
      <c r="G2779" s="6"/>
    </row>
    <row r="2780" spans="1:7" ht="12.75" customHeight="1" x14ac:dyDescent="0.3">
      <c r="A2780" s="5"/>
      <c r="B2780" s="5"/>
      <c r="C2780" s="5"/>
      <c r="D2780" s="5"/>
      <c r="E2780" s="5"/>
      <c r="F2780" s="5"/>
      <c r="G2780" s="6"/>
    </row>
    <row r="2781" spans="1:7" ht="12.75" customHeight="1" x14ac:dyDescent="0.3">
      <c r="A2781" s="5"/>
      <c r="B2781" s="5"/>
      <c r="C2781" s="5"/>
      <c r="D2781" s="5"/>
      <c r="E2781" s="5"/>
      <c r="F2781" s="5"/>
      <c r="G2781" s="6"/>
    </row>
    <row r="2782" spans="1:7" ht="12.75" customHeight="1" x14ac:dyDescent="0.3">
      <c r="A2782" s="5"/>
      <c r="B2782" s="5"/>
      <c r="C2782" s="5"/>
      <c r="D2782" s="5"/>
      <c r="F2782" s="5"/>
      <c r="G2782" s="6"/>
    </row>
    <row r="2783" spans="1:7" ht="12.75" customHeight="1" x14ac:dyDescent="0.3">
      <c r="A2783" s="5"/>
      <c r="B2783" s="5"/>
      <c r="C2783" s="5"/>
      <c r="D2783" s="5"/>
      <c r="F2783" s="5"/>
      <c r="G2783" s="6"/>
    </row>
    <row r="2784" spans="1:7" ht="12.75" customHeight="1" x14ac:dyDescent="0.3">
      <c r="A2784" s="5"/>
      <c r="B2784" s="5"/>
      <c r="C2784" s="5"/>
      <c r="D2784" s="5"/>
      <c r="E2784" s="5"/>
      <c r="F2784" s="5"/>
      <c r="G2784" s="6"/>
    </row>
    <row r="2785" spans="1:7" ht="12.75" customHeight="1" x14ac:dyDescent="0.3">
      <c r="A2785" s="5"/>
      <c r="B2785" s="5"/>
      <c r="C2785" s="5"/>
      <c r="D2785" s="5"/>
      <c r="F2785" s="5"/>
      <c r="G2785" s="6"/>
    </row>
    <row r="2786" spans="1:7" ht="12.75" customHeight="1" x14ac:dyDescent="0.3">
      <c r="A2786" s="5"/>
      <c r="B2786" s="5"/>
      <c r="C2786" s="5"/>
      <c r="D2786" s="5"/>
      <c r="E2786" s="5"/>
      <c r="F2786" s="5"/>
      <c r="G2786" s="6"/>
    </row>
    <row r="2787" spans="1:7" ht="12.75" customHeight="1" x14ac:dyDescent="0.3">
      <c r="A2787" s="5"/>
      <c r="B2787" s="5"/>
      <c r="C2787" s="5"/>
      <c r="D2787" s="5"/>
      <c r="F2787" s="5"/>
      <c r="G2787" s="6"/>
    </row>
    <row r="2788" spans="1:7" ht="12.75" customHeight="1" x14ac:dyDescent="0.3">
      <c r="A2788" s="5"/>
      <c r="B2788" s="5"/>
      <c r="C2788" s="5"/>
      <c r="D2788" s="5"/>
      <c r="E2788" s="5"/>
      <c r="F2788" s="5"/>
      <c r="G2788" s="6"/>
    </row>
    <row r="2789" spans="1:7" ht="12.75" customHeight="1" x14ac:dyDescent="0.3">
      <c r="A2789" s="5"/>
      <c r="B2789" s="5"/>
      <c r="C2789" s="5"/>
      <c r="D2789" s="5"/>
      <c r="E2789" s="5"/>
      <c r="F2789" s="5"/>
      <c r="G2789" s="6"/>
    </row>
    <row r="2790" spans="1:7" ht="12.75" customHeight="1" x14ac:dyDescent="0.3">
      <c r="A2790" s="5"/>
      <c r="B2790" s="5"/>
      <c r="C2790" s="5"/>
      <c r="D2790" s="5"/>
      <c r="F2790" s="5"/>
      <c r="G2790" s="6"/>
    </row>
    <row r="2791" spans="1:7" ht="12.75" customHeight="1" x14ac:dyDescent="0.3">
      <c r="A2791" s="5"/>
      <c r="B2791" s="5"/>
      <c r="C2791" s="5"/>
      <c r="D2791" s="5"/>
      <c r="F2791" s="5"/>
      <c r="G2791" s="6"/>
    </row>
    <row r="2792" spans="1:7" ht="12.75" customHeight="1" x14ac:dyDescent="0.3">
      <c r="A2792" s="5"/>
      <c r="B2792" s="5"/>
      <c r="C2792" s="5"/>
      <c r="D2792" s="5"/>
      <c r="F2792" s="5"/>
      <c r="G2792" s="6"/>
    </row>
    <row r="2793" spans="1:7" ht="12.75" customHeight="1" x14ac:dyDescent="0.3">
      <c r="A2793" s="5"/>
      <c r="B2793" s="5"/>
      <c r="C2793" s="5"/>
      <c r="D2793" s="5"/>
      <c r="F2793" s="5"/>
      <c r="G2793" s="6"/>
    </row>
    <row r="2794" spans="1:7" ht="12.75" customHeight="1" x14ac:dyDescent="0.3">
      <c r="A2794" s="5"/>
      <c r="B2794" s="5"/>
      <c r="C2794" s="5"/>
      <c r="D2794" s="5"/>
      <c r="F2794" s="5"/>
      <c r="G2794" s="6"/>
    </row>
    <row r="2795" spans="1:7" ht="12.75" customHeight="1" x14ac:dyDescent="0.3">
      <c r="A2795" s="5"/>
      <c r="B2795" s="5"/>
      <c r="C2795" s="5"/>
      <c r="D2795" s="5"/>
      <c r="F2795" s="5"/>
      <c r="G2795" s="6"/>
    </row>
    <row r="2796" spans="1:7" ht="12.75" customHeight="1" x14ac:dyDescent="0.3">
      <c r="A2796" s="5"/>
      <c r="B2796" s="5"/>
      <c r="C2796" s="5"/>
      <c r="D2796" s="5"/>
      <c r="E2796" s="5"/>
      <c r="F2796" s="5"/>
      <c r="G2796" s="6"/>
    </row>
    <row r="2797" spans="1:7" ht="12.75" customHeight="1" x14ac:dyDescent="0.3">
      <c r="A2797" s="5"/>
      <c r="B2797" s="5"/>
      <c r="C2797" s="5"/>
      <c r="D2797" s="5"/>
      <c r="F2797" s="5"/>
      <c r="G2797" s="6"/>
    </row>
    <row r="2798" spans="1:7" ht="12.75" customHeight="1" x14ac:dyDescent="0.3">
      <c r="A2798" s="5"/>
      <c r="B2798" s="5"/>
      <c r="C2798" s="5"/>
      <c r="D2798" s="5"/>
      <c r="F2798" s="5"/>
      <c r="G2798" s="6"/>
    </row>
    <row r="2799" spans="1:7" ht="12.75" customHeight="1" x14ac:dyDescent="0.3">
      <c r="A2799" s="5"/>
      <c r="B2799" s="5"/>
      <c r="C2799" s="5"/>
      <c r="D2799" s="5"/>
      <c r="F2799" s="5"/>
      <c r="G2799" s="6"/>
    </row>
    <row r="2800" spans="1:7" ht="12.75" customHeight="1" x14ac:dyDescent="0.3">
      <c r="A2800" s="5"/>
      <c r="B2800" s="5"/>
      <c r="C2800" s="5"/>
      <c r="D2800" s="5"/>
      <c r="E2800" s="5"/>
      <c r="F2800" s="5"/>
      <c r="G2800" s="6"/>
    </row>
    <row r="2801" spans="1:7" ht="12.75" customHeight="1" x14ac:dyDescent="0.3">
      <c r="A2801" s="5"/>
      <c r="B2801" s="5"/>
      <c r="C2801" s="5"/>
      <c r="D2801" s="5"/>
      <c r="E2801" s="5"/>
      <c r="F2801" s="5"/>
      <c r="G2801" s="6"/>
    </row>
    <row r="2802" spans="1:7" ht="12.75" customHeight="1" x14ac:dyDescent="0.3">
      <c r="A2802" s="5"/>
      <c r="B2802" s="5"/>
      <c r="C2802" s="5"/>
      <c r="D2802" s="5"/>
      <c r="F2802" s="5"/>
      <c r="G2802" s="6"/>
    </row>
    <row r="2803" spans="1:7" ht="12.75" customHeight="1" x14ac:dyDescent="0.3">
      <c r="A2803" s="5"/>
      <c r="B2803" s="5"/>
      <c r="C2803" s="5"/>
      <c r="D2803" s="5"/>
      <c r="E2803" s="5"/>
      <c r="F2803" s="5"/>
      <c r="G2803" s="6"/>
    </row>
    <row r="2804" spans="1:7" ht="12.75" customHeight="1" x14ac:dyDescent="0.3">
      <c r="A2804" s="5"/>
      <c r="B2804" s="5"/>
      <c r="C2804" s="5"/>
      <c r="D2804" s="5"/>
      <c r="F2804" s="5"/>
      <c r="G2804" s="6"/>
    </row>
    <row r="2805" spans="1:7" ht="12.75" customHeight="1" x14ac:dyDescent="0.3">
      <c r="A2805" s="5"/>
      <c r="B2805" s="5"/>
      <c r="C2805" s="5"/>
      <c r="D2805" s="5"/>
      <c r="F2805" s="5"/>
      <c r="G2805" s="6"/>
    </row>
    <row r="2806" spans="1:7" ht="12.75" customHeight="1" x14ac:dyDescent="0.3">
      <c r="A2806" s="5"/>
      <c r="B2806" s="5"/>
      <c r="C2806" s="5"/>
      <c r="D2806" s="5"/>
      <c r="E2806" s="5"/>
      <c r="F2806" s="5"/>
      <c r="G2806" s="6"/>
    </row>
    <row r="2807" spans="1:7" ht="12.75" customHeight="1" x14ac:dyDescent="0.3">
      <c r="A2807" s="5"/>
      <c r="B2807" s="5"/>
      <c r="C2807" s="5"/>
      <c r="D2807" s="5"/>
      <c r="F2807" s="5"/>
      <c r="G2807" s="6"/>
    </row>
    <row r="2808" spans="1:7" ht="12.75" customHeight="1" x14ac:dyDescent="0.3">
      <c r="A2808" s="5"/>
      <c r="B2808" s="5"/>
      <c r="C2808" s="5"/>
      <c r="D2808" s="5"/>
      <c r="E2808" s="5"/>
      <c r="F2808" s="5"/>
      <c r="G2808" s="6"/>
    </row>
    <row r="2809" spans="1:7" ht="12.75" customHeight="1" x14ac:dyDescent="0.3">
      <c r="A2809" s="5"/>
      <c r="B2809" s="5"/>
      <c r="C2809" s="5"/>
      <c r="D2809" s="5"/>
      <c r="E2809" s="5"/>
      <c r="F2809" s="5"/>
      <c r="G2809" s="6"/>
    </row>
    <row r="2810" spans="1:7" ht="12.75" customHeight="1" x14ac:dyDescent="0.3">
      <c r="A2810" s="5"/>
      <c r="B2810" s="5"/>
      <c r="C2810" s="5"/>
      <c r="D2810" s="5"/>
      <c r="F2810" s="5"/>
      <c r="G2810" s="6"/>
    </row>
    <row r="2811" spans="1:7" ht="12.75" customHeight="1" x14ac:dyDescent="0.3">
      <c r="A2811" s="5"/>
      <c r="B2811" s="5"/>
      <c r="C2811" s="5"/>
      <c r="D2811" s="5"/>
      <c r="E2811" s="5"/>
      <c r="F2811" s="5"/>
      <c r="G2811" s="6"/>
    </row>
    <row r="2812" spans="1:7" ht="12.75" customHeight="1" x14ac:dyDescent="0.3">
      <c r="A2812" s="5"/>
      <c r="B2812" s="5"/>
      <c r="C2812" s="5"/>
      <c r="D2812" s="5"/>
      <c r="E2812" s="5"/>
      <c r="F2812" s="5"/>
      <c r="G2812" s="6"/>
    </row>
    <row r="2813" spans="1:7" ht="12.75" customHeight="1" x14ac:dyDescent="0.3">
      <c r="A2813" s="5"/>
      <c r="B2813" s="5"/>
      <c r="C2813" s="5"/>
      <c r="D2813" s="5"/>
      <c r="F2813" s="5"/>
      <c r="G2813" s="6"/>
    </row>
    <row r="2814" spans="1:7" ht="12.75" customHeight="1" x14ac:dyDescent="0.3">
      <c r="A2814" s="5"/>
      <c r="B2814" s="5"/>
      <c r="C2814" s="5"/>
      <c r="D2814" s="5"/>
      <c r="E2814" s="5"/>
      <c r="F2814" s="5"/>
      <c r="G2814" s="6"/>
    </row>
    <row r="2815" spans="1:7" ht="12.75" customHeight="1" x14ac:dyDescent="0.3">
      <c r="A2815" s="5"/>
      <c r="B2815" s="5"/>
      <c r="C2815" s="5"/>
      <c r="D2815" s="5"/>
      <c r="F2815" s="5"/>
      <c r="G2815" s="6"/>
    </row>
    <row r="2816" spans="1:7" ht="12.75" customHeight="1" x14ac:dyDescent="0.3">
      <c r="A2816" s="5"/>
      <c r="B2816" s="5"/>
      <c r="C2816" s="5"/>
      <c r="D2816" s="5"/>
      <c r="F2816" s="5"/>
      <c r="G2816" s="6"/>
    </row>
    <row r="2817" spans="1:7" ht="12.75" customHeight="1" x14ac:dyDescent="0.3">
      <c r="A2817" s="5"/>
      <c r="B2817" s="5"/>
      <c r="C2817" s="5"/>
      <c r="D2817" s="5"/>
      <c r="E2817" s="5"/>
      <c r="F2817" s="5"/>
      <c r="G2817" s="6"/>
    </row>
    <row r="2818" spans="1:7" ht="12.75" customHeight="1" x14ac:dyDescent="0.3">
      <c r="A2818" s="5"/>
      <c r="B2818" s="5"/>
      <c r="C2818" s="5"/>
      <c r="D2818" s="5"/>
      <c r="E2818" s="5"/>
      <c r="F2818" s="5"/>
      <c r="G2818" s="6"/>
    </row>
    <row r="2819" spans="1:7" ht="12.75" customHeight="1" x14ac:dyDescent="0.3">
      <c r="A2819" s="5"/>
      <c r="B2819" s="5"/>
      <c r="C2819" s="5"/>
      <c r="D2819" s="5"/>
      <c r="F2819" s="5"/>
      <c r="G2819" s="6"/>
    </row>
    <row r="2820" spans="1:7" ht="12.75" customHeight="1" x14ac:dyDescent="0.3">
      <c r="A2820" s="5"/>
      <c r="B2820" s="5"/>
      <c r="C2820" s="5"/>
      <c r="D2820" s="5"/>
      <c r="F2820" s="5"/>
      <c r="G2820" s="6"/>
    </row>
    <row r="2821" spans="1:7" ht="12.75" customHeight="1" x14ac:dyDescent="0.3">
      <c r="A2821" s="5"/>
      <c r="B2821" s="5"/>
      <c r="C2821" s="5"/>
      <c r="D2821" s="5"/>
      <c r="F2821" s="5"/>
      <c r="G2821" s="6"/>
    </row>
    <row r="2822" spans="1:7" ht="12.75" customHeight="1" x14ac:dyDescent="0.3">
      <c r="A2822" s="5"/>
      <c r="B2822" s="5"/>
      <c r="C2822" s="5"/>
      <c r="D2822" s="5"/>
      <c r="E2822" s="5"/>
      <c r="F2822" s="5"/>
      <c r="G2822" s="6"/>
    </row>
    <row r="2823" spans="1:7" ht="12.75" customHeight="1" x14ac:dyDescent="0.3">
      <c r="A2823" s="5"/>
      <c r="B2823" s="5"/>
      <c r="C2823" s="5"/>
      <c r="D2823" s="5"/>
      <c r="E2823" s="5"/>
      <c r="F2823" s="5"/>
      <c r="G2823" s="6"/>
    </row>
    <row r="2824" spans="1:7" ht="12.75" customHeight="1" x14ac:dyDescent="0.3">
      <c r="A2824" s="5"/>
      <c r="B2824" s="5"/>
      <c r="C2824" s="5"/>
      <c r="D2824" s="5"/>
      <c r="F2824" s="5"/>
      <c r="G2824" s="6"/>
    </row>
    <row r="2825" spans="1:7" ht="12.75" customHeight="1" x14ac:dyDescent="0.3">
      <c r="A2825" s="5"/>
      <c r="B2825" s="5"/>
      <c r="C2825" s="5"/>
      <c r="D2825" s="5"/>
      <c r="F2825" s="5"/>
      <c r="G2825" s="6"/>
    </row>
    <row r="2826" spans="1:7" ht="12.75" customHeight="1" x14ac:dyDescent="0.3">
      <c r="A2826" s="5"/>
      <c r="B2826" s="5"/>
      <c r="C2826" s="5"/>
      <c r="D2826" s="5"/>
      <c r="F2826" s="5"/>
      <c r="G2826" s="6"/>
    </row>
    <row r="2827" spans="1:7" ht="12.75" customHeight="1" x14ac:dyDescent="0.3">
      <c r="A2827" s="5"/>
      <c r="B2827" s="5"/>
      <c r="C2827" s="5"/>
      <c r="D2827" s="5"/>
      <c r="E2827" s="5"/>
      <c r="F2827" s="5"/>
      <c r="G2827" s="6"/>
    </row>
    <row r="2828" spans="1:7" ht="12.75" customHeight="1" x14ac:dyDescent="0.3">
      <c r="A2828" s="5"/>
      <c r="B2828" s="5"/>
      <c r="C2828" s="5"/>
      <c r="D2828" s="5"/>
      <c r="F2828" s="5"/>
      <c r="G2828" s="6"/>
    </row>
    <row r="2829" spans="1:7" ht="12.75" customHeight="1" x14ac:dyDescent="0.3">
      <c r="A2829" s="5"/>
      <c r="B2829" s="5"/>
      <c r="C2829" s="5"/>
      <c r="D2829" s="5"/>
      <c r="E2829" s="5"/>
      <c r="F2829" s="5"/>
      <c r="G2829" s="6"/>
    </row>
    <row r="2830" spans="1:7" ht="12.75" customHeight="1" x14ac:dyDescent="0.3">
      <c r="A2830" s="5"/>
      <c r="B2830" s="5"/>
      <c r="C2830" s="5"/>
      <c r="D2830" s="5"/>
      <c r="F2830" s="5"/>
      <c r="G2830" s="6"/>
    </row>
    <row r="2831" spans="1:7" ht="12.75" customHeight="1" x14ac:dyDescent="0.3">
      <c r="A2831" s="5"/>
      <c r="B2831" s="5"/>
      <c r="C2831" s="5"/>
      <c r="D2831" s="5"/>
      <c r="E2831" s="5"/>
      <c r="F2831" s="5"/>
      <c r="G2831" s="6"/>
    </row>
    <row r="2832" spans="1:7" ht="12.75" customHeight="1" x14ac:dyDescent="0.3">
      <c r="A2832" s="5"/>
      <c r="B2832" s="5"/>
      <c r="C2832" s="5"/>
      <c r="D2832" s="5"/>
      <c r="F2832" s="5"/>
      <c r="G2832" s="6"/>
    </row>
    <row r="2833" spans="1:7" ht="12.75" customHeight="1" x14ac:dyDescent="0.3">
      <c r="A2833" s="5"/>
      <c r="B2833" s="5"/>
      <c r="C2833" s="5"/>
      <c r="D2833" s="5"/>
      <c r="F2833" s="5"/>
      <c r="G2833" s="6"/>
    </row>
    <row r="2834" spans="1:7" ht="12.75" customHeight="1" x14ac:dyDescent="0.3">
      <c r="A2834" s="5"/>
      <c r="B2834" s="5"/>
      <c r="C2834" s="5"/>
      <c r="D2834" s="5"/>
      <c r="E2834" s="5"/>
      <c r="F2834" s="5"/>
      <c r="G2834" s="6"/>
    </row>
    <row r="2835" spans="1:7" ht="12.75" customHeight="1" x14ac:dyDescent="0.3">
      <c r="A2835" s="5"/>
      <c r="B2835" s="5"/>
      <c r="C2835" s="5"/>
      <c r="D2835" s="5"/>
      <c r="F2835" s="5"/>
      <c r="G2835" s="6"/>
    </row>
    <row r="2836" spans="1:7" ht="12.75" customHeight="1" x14ac:dyDescent="0.3">
      <c r="A2836" s="5"/>
      <c r="B2836" s="5"/>
      <c r="C2836" s="5"/>
      <c r="D2836" s="5"/>
      <c r="E2836" s="5"/>
      <c r="F2836" s="5"/>
      <c r="G2836" s="6"/>
    </row>
    <row r="2837" spans="1:7" ht="12.75" customHeight="1" x14ac:dyDescent="0.3">
      <c r="A2837" s="5"/>
      <c r="B2837" s="5"/>
      <c r="C2837" s="5"/>
      <c r="D2837" s="5"/>
      <c r="F2837" s="5"/>
      <c r="G2837" s="6"/>
    </row>
    <row r="2838" spans="1:7" ht="12.75" customHeight="1" x14ac:dyDescent="0.3">
      <c r="A2838" s="5"/>
      <c r="B2838" s="5"/>
      <c r="C2838" s="5"/>
      <c r="D2838" s="5"/>
      <c r="F2838" s="5"/>
      <c r="G2838" s="6"/>
    </row>
    <row r="2839" spans="1:7" ht="12.75" customHeight="1" x14ac:dyDescent="0.3">
      <c r="A2839" s="5"/>
      <c r="B2839" s="5"/>
      <c r="C2839" s="5"/>
      <c r="D2839" s="5"/>
      <c r="E2839" s="5"/>
      <c r="F2839" s="5"/>
      <c r="G2839" s="6"/>
    </row>
    <row r="2840" spans="1:7" ht="12.75" customHeight="1" x14ac:dyDescent="0.3">
      <c r="A2840" s="5"/>
      <c r="B2840" s="5"/>
      <c r="C2840" s="5"/>
      <c r="D2840" s="5"/>
      <c r="F2840" s="5"/>
      <c r="G2840" s="6"/>
    </row>
    <row r="2841" spans="1:7" ht="12.75" customHeight="1" x14ac:dyDescent="0.3">
      <c r="A2841" s="5"/>
      <c r="B2841" s="5"/>
      <c r="C2841" s="5"/>
      <c r="D2841" s="5"/>
      <c r="E2841" s="5"/>
      <c r="F2841" s="5"/>
      <c r="G2841" s="6"/>
    </row>
    <row r="2842" spans="1:7" ht="12.75" customHeight="1" x14ac:dyDescent="0.3">
      <c r="A2842" s="5"/>
      <c r="B2842" s="5"/>
      <c r="C2842" s="5"/>
      <c r="D2842" s="5"/>
      <c r="F2842" s="5"/>
      <c r="G2842" s="6"/>
    </row>
    <row r="2843" spans="1:7" ht="12.75" customHeight="1" x14ac:dyDescent="0.3">
      <c r="A2843" s="5"/>
      <c r="B2843" s="5"/>
      <c r="C2843" s="5"/>
      <c r="D2843" s="5"/>
      <c r="F2843" s="5"/>
      <c r="G2843" s="6"/>
    </row>
    <row r="2844" spans="1:7" ht="12.75" customHeight="1" x14ac:dyDescent="0.3">
      <c r="A2844" s="5"/>
      <c r="B2844" s="5"/>
      <c r="C2844" s="5"/>
      <c r="D2844" s="5"/>
      <c r="E2844" s="5"/>
      <c r="F2844" s="5"/>
      <c r="G2844" s="6"/>
    </row>
    <row r="2845" spans="1:7" ht="12.75" customHeight="1" x14ac:dyDescent="0.3">
      <c r="A2845" s="5"/>
      <c r="B2845" s="5"/>
      <c r="C2845" s="5"/>
      <c r="D2845" s="5"/>
      <c r="E2845" s="5"/>
      <c r="F2845" s="5"/>
      <c r="G2845" s="6"/>
    </row>
    <row r="2846" spans="1:7" ht="12.75" customHeight="1" x14ac:dyDescent="0.3">
      <c r="A2846" s="5"/>
      <c r="B2846" s="5"/>
      <c r="C2846" s="5"/>
      <c r="D2846" s="5"/>
      <c r="E2846" s="5"/>
      <c r="F2846" s="5"/>
      <c r="G2846" s="6"/>
    </row>
    <row r="2847" spans="1:7" ht="12.75" customHeight="1" x14ac:dyDescent="0.3">
      <c r="A2847" s="5"/>
      <c r="B2847" s="5"/>
      <c r="C2847" s="5"/>
      <c r="D2847" s="5"/>
      <c r="F2847" s="5"/>
      <c r="G2847" s="6"/>
    </row>
    <row r="2848" spans="1:7" ht="12.75" customHeight="1" x14ac:dyDescent="0.3">
      <c r="A2848" s="5"/>
      <c r="B2848" s="5"/>
      <c r="C2848" s="5"/>
      <c r="D2848" s="5"/>
      <c r="F2848" s="5"/>
      <c r="G2848" s="6"/>
    </row>
    <row r="2849" spans="1:7" ht="12.75" customHeight="1" x14ac:dyDescent="0.3">
      <c r="A2849" s="5"/>
      <c r="B2849" s="5"/>
      <c r="C2849" s="5"/>
      <c r="D2849" s="5"/>
      <c r="F2849" s="5"/>
      <c r="G2849" s="6"/>
    </row>
    <row r="2850" spans="1:7" ht="12.75" customHeight="1" x14ac:dyDescent="0.3">
      <c r="A2850" s="5"/>
      <c r="B2850" s="5"/>
      <c r="C2850" s="5"/>
      <c r="D2850" s="5"/>
      <c r="F2850" s="5"/>
      <c r="G2850" s="6"/>
    </row>
    <row r="2851" spans="1:7" ht="12.75" customHeight="1" x14ac:dyDescent="0.3">
      <c r="A2851" s="5"/>
      <c r="B2851" s="5"/>
      <c r="C2851" s="5"/>
      <c r="D2851" s="5"/>
      <c r="E2851" s="5"/>
      <c r="F2851" s="5"/>
      <c r="G2851" s="6"/>
    </row>
    <row r="2852" spans="1:7" ht="12.75" customHeight="1" x14ac:dyDescent="0.3">
      <c r="A2852" s="5"/>
      <c r="B2852" s="5"/>
      <c r="C2852" s="5"/>
      <c r="D2852" s="5"/>
      <c r="F2852" s="5"/>
      <c r="G2852" s="6"/>
    </row>
    <row r="2853" spans="1:7" ht="12.75" customHeight="1" x14ac:dyDescent="0.3">
      <c r="A2853" s="5"/>
      <c r="B2853" s="5"/>
      <c r="C2853" s="5"/>
      <c r="D2853" s="5"/>
      <c r="E2853" s="5"/>
      <c r="F2853" s="5"/>
      <c r="G2853" s="6"/>
    </row>
    <row r="2854" spans="1:7" ht="12.75" customHeight="1" x14ac:dyDescent="0.3">
      <c r="A2854" s="5"/>
      <c r="B2854" s="5"/>
      <c r="C2854" s="5"/>
      <c r="D2854" s="5"/>
      <c r="E2854" s="5"/>
      <c r="F2854" s="5"/>
      <c r="G2854" s="6"/>
    </row>
    <row r="2855" spans="1:7" ht="12.75" customHeight="1" x14ac:dyDescent="0.3">
      <c r="A2855" s="5"/>
      <c r="B2855" s="5"/>
      <c r="C2855" s="5"/>
      <c r="D2855" s="5"/>
      <c r="F2855" s="5"/>
      <c r="G2855" s="6"/>
    </row>
    <row r="2856" spans="1:7" ht="12.75" customHeight="1" x14ac:dyDescent="0.3">
      <c r="A2856" s="5"/>
      <c r="B2856" s="5"/>
      <c r="C2856" s="5"/>
      <c r="D2856" s="5"/>
      <c r="E2856" s="5"/>
      <c r="F2856" s="5"/>
      <c r="G2856" s="6"/>
    </row>
    <row r="2857" spans="1:7" ht="12.75" customHeight="1" x14ac:dyDescent="0.3">
      <c r="A2857" s="5"/>
      <c r="B2857" s="5"/>
      <c r="C2857" s="5"/>
      <c r="D2857" s="5"/>
      <c r="F2857" s="5"/>
      <c r="G2857" s="6"/>
    </row>
    <row r="2858" spans="1:7" ht="12.75" customHeight="1" x14ac:dyDescent="0.3">
      <c r="A2858" s="5"/>
      <c r="B2858" s="5"/>
      <c r="C2858" s="5"/>
      <c r="D2858" s="5"/>
      <c r="E2858" s="5"/>
      <c r="F2858" s="5"/>
      <c r="G2858" s="6"/>
    </row>
    <row r="2859" spans="1:7" ht="12.75" customHeight="1" x14ac:dyDescent="0.3">
      <c r="A2859" s="5"/>
      <c r="B2859" s="5"/>
      <c r="C2859" s="5"/>
      <c r="D2859" s="5"/>
      <c r="F2859" s="5"/>
      <c r="G2859" s="6"/>
    </row>
    <row r="2860" spans="1:7" ht="12.75" customHeight="1" x14ac:dyDescent="0.3">
      <c r="A2860" s="5"/>
      <c r="B2860" s="5"/>
      <c r="C2860" s="5"/>
      <c r="D2860" s="5"/>
      <c r="E2860" s="5"/>
      <c r="F2860" s="5"/>
      <c r="G2860" s="6"/>
    </row>
    <row r="2861" spans="1:7" ht="12.75" customHeight="1" x14ac:dyDescent="0.3">
      <c r="A2861" s="5"/>
      <c r="B2861" s="5"/>
      <c r="C2861" s="5"/>
      <c r="D2861" s="5"/>
      <c r="F2861" s="5"/>
      <c r="G2861" s="6"/>
    </row>
    <row r="2862" spans="1:7" ht="12.75" customHeight="1" x14ac:dyDescent="0.3">
      <c r="A2862" s="5"/>
      <c r="B2862" s="5"/>
      <c r="C2862" s="5"/>
      <c r="D2862" s="5"/>
      <c r="E2862" s="5"/>
      <c r="F2862" s="5"/>
      <c r="G2862" s="6"/>
    </row>
    <row r="2863" spans="1:7" ht="12.75" customHeight="1" x14ac:dyDescent="0.3">
      <c r="A2863" s="5"/>
      <c r="B2863" s="5"/>
      <c r="C2863" s="5"/>
      <c r="D2863" s="5"/>
      <c r="F2863" s="5"/>
      <c r="G2863" s="6"/>
    </row>
    <row r="2864" spans="1:7" ht="12.75" customHeight="1" x14ac:dyDescent="0.3">
      <c r="A2864" s="5"/>
      <c r="B2864" s="5"/>
      <c r="C2864" s="5"/>
      <c r="D2864" s="5"/>
      <c r="F2864" s="5"/>
      <c r="G2864" s="6"/>
    </row>
    <row r="2865" spans="1:7" ht="12.75" customHeight="1" x14ac:dyDescent="0.3">
      <c r="A2865" s="5"/>
      <c r="B2865" s="5"/>
      <c r="C2865" s="5"/>
      <c r="D2865" s="5"/>
      <c r="F2865" s="5"/>
      <c r="G2865" s="6"/>
    </row>
    <row r="2866" spans="1:7" ht="12.75" customHeight="1" x14ac:dyDescent="0.3">
      <c r="A2866" s="5"/>
      <c r="B2866" s="5"/>
      <c r="C2866" s="5"/>
      <c r="D2866" s="5"/>
      <c r="F2866" s="5"/>
      <c r="G2866" s="6"/>
    </row>
    <row r="2867" spans="1:7" ht="12.75" customHeight="1" x14ac:dyDescent="0.3">
      <c r="A2867" s="5"/>
      <c r="B2867" s="5"/>
      <c r="C2867" s="5"/>
      <c r="D2867" s="5"/>
      <c r="E2867" s="5"/>
      <c r="F2867" s="5"/>
      <c r="G2867" s="6"/>
    </row>
    <row r="2868" spans="1:7" ht="12.75" customHeight="1" x14ac:dyDescent="0.3">
      <c r="A2868" s="5"/>
      <c r="B2868" s="5"/>
      <c r="C2868" s="5"/>
      <c r="D2868" s="5"/>
      <c r="F2868" s="5"/>
      <c r="G2868" s="6"/>
    </row>
    <row r="2869" spans="1:7" ht="12.75" customHeight="1" x14ac:dyDescent="0.3">
      <c r="A2869" s="5"/>
      <c r="B2869" s="5"/>
      <c r="C2869" s="5"/>
      <c r="D2869" s="5"/>
      <c r="E2869" s="5"/>
      <c r="F2869" s="5"/>
      <c r="G2869" s="6"/>
    </row>
    <row r="2870" spans="1:7" ht="12.75" customHeight="1" x14ac:dyDescent="0.3">
      <c r="A2870" s="5"/>
      <c r="B2870" s="5"/>
      <c r="C2870" s="5"/>
      <c r="D2870" s="5"/>
      <c r="F2870" s="5"/>
      <c r="G2870" s="6"/>
    </row>
    <row r="2871" spans="1:7" ht="12.75" customHeight="1" x14ac:dyDescent="0.3">
      <c r="A2871" s="5"/>
      <c r="B2871" s="5"/>
      <c r="C2871" s="5"/>
      <c r="D2871" s="5"/>
      <c r="F2871" s="5"/>
      <c r="G2871" s="6"/>
    </row>
    <row r="2872" spans="1:7" ht="12.75" customHeight="1" x14ac:dyDescent="0.3">
      <c r="A2872" s="5"/>
      <c r="B2872" s="5"/>
      <c r="C2872" s="5"/>
      <c r="D2872" s="5"/>
      <c r="E2872" s="5"/>
      <c r="F2872" s="5"/>
      <c r="G2872" s="6"/>
    </row>
    <row r="2873" spans="1:7" ht="12.75" customHeight="1" x14ac:dyDescent="0.3">
      <c r="A2873" s="5"/>
      <c r="B2873" s="5"/>
      <c r="C2873" s="5"/>
      <c r="D2873" s="5"/>
      <c r="F2873" s="5"/>
      <c r="G2873" s="6"/>
    </row>
    <row r="2874" spans="1:7" ht="12.75" customHeight="1" x14ac:dyDescent="0.3">
      <c r="A2874" s="5"/>
      <c r="B2874" s="5"/>
      <c r="C2874" s="5"/>
      <c r="D2874" s="5"/>
      <c r="F2874" s="5"/>
      <c r="G2874" s="6"/>
    </row>
    <row r="2875" spans="1:7" ht="12.75" customHeight="1" x14ac:dyDescent="0.3">
      <c r="A2875" s="5"/>
      <c r="B2875" s="5"/>
      <c r="C2875" s="5"/>
      <c r="D2875" s="5"/>
      <c r="F2875" s="5"/>
      <c r="G2875" s="6"/>
    </row>
    <row r="2876" spans="1:7" ht="12.75" customHeight="1" x14ac:dyDescent="0.3">
      <c r="A2876" s="5"/>
      <c r="B2876" s="5"/>
      <c r="C2876" s="5"/>
      <c r="D2876" s="5"/>
      <c r="F2876" s="5"/>
      <c r="G2876" s="6"/>
    </row>
    <row r="2877" spans="1:7" ht="12.75" customHeight="1" x14ac:dyDescent="0.3">
      <c r="A2877" s="5"/>
      <c r="B2877" s="5"/>
      <c r="C2877" s="5"/>
      <c r="D2877" s="5"/>
      <c r="E2877" s="5"/>
      <c r="F2877" s="5"/>
      <c r="G2877" s="6"/>
    </row>
    <row r="2878" spans="1:7" ht="12.75" customHeight="1" x14ac:dyDescent="0.3">
      <c r="A2878" s="5"/>
      <c r="B2878" s="5"/>
      <c r="C2878" s="5"/>
      <c r="D2878" s="5"/>
      <c r="E2878" s="5"/>
      <c r="F2878" s="5"/>
      <c r="G2878" s="6"/>
    </row>
    <row r="2879" spans="1:7" ht="12.75" customHeight="1" x14ac:dyDescent="0.3">
      <c r="A2879" s="5"/>
      <c r="B2879" s="5"/>
      <c r="C2879" s="5"/>
      <c r="D2879" s="5"/>
      <c r="F2879" s="5"/>
      <c r="G2879" s="6"/>
    </row>
    <row r="2880" spans="1:7" ht="12.75" customHeight="1" x14ac:dyDescent="0.3">
      <c r="A2880" s="5"/>
      <c r="B2880" s="5"/>
      <c r="C2880" s="5"/>
      <c r="D2880" s="5"/>
      <c r="E2880" s="5"/>
      <c r="F2880" s="5"/>
      <c r="G2880" s="6"/>
    </row>
    <row r="2881" spans="1:7" ht="12.75" customHeight="1" x14ac:dyDescent="0.3">
      <c r="A2881" s="5"/>
      <c r="B2881" s="5"/>
      <c r="C2881" s="5"/>
      <c r="D2881" s="5"/>
      <c r="F2881" s="5"/>
      <c r="G2881" s="6"/>
    </row>
    <row r="2882" spans="1:7" ht="12.75" customHeight="1" x14ac:dyDescent="0.3">
      <c r="A2882" s="5"/>
      <c r="B2882" s="5"/>
      <c r="C2882" s="5"/>
      <c r="D2882" s="5"/>
      <c r="F2882" s="5"/>
      <c r="G2882" s="6"/>
    </row>
    <row r="2883" spans="1:7" ht="12.75" customHeight="1" x14ac:dyDescent="0.3">
      <c r="A2883" s="5"/>
      <c r="B2883" s="5"/>
      <c r="C2883" s="5"/>
      <c r="D2883" s="5"/>
      <c r="F2883" s="5"/>
      <c r="G2883" s="6"/>
    </row>
    <row r="2884" spans="1:7" ht="12.75" customHeight="1" x14ac:dyDescent="0.3">
      <c r="A2884" s="5"/>
      <c r="B2884" s="5"/>
      <c r="C2884" s="5"/>
      <c r="D2884" s="5"/>
      <c r="E2884" s="5"/>
      <c r="F2884" s="5"/>
      <c r="G2884" s="6"/>
    </row>
    <row r="2885" spans="1:7" ht="12.75" customHeight="1" x14ac:dyDescent="0.3">
      <c r="A2885" s="5"/>
      <c r="B2885" s="5"/>
      <c r="C2885" s="5"/>
      <c r="D2885" s="5"/>
      <c r="E2885" s="5"/>
      <c r="F2885" s="5"/>
      <c r="G2885" s="6"/>
    </row>
    <row r="2886" spans="1:7" ht="12.75" customHeight="1" x14ac:dyDescent="0.3">
      <c r="A2886" s="5"/>
      <c r="B2886" s="5"/>
      <c r="C2886" s="5"/>
      <c r="D2886" s="5"/>
      <c r="F2886" s="5"/>
      <c r="G2886" s="6"/>
    </row>
    <row r="2887" spans="1:7" ht="12.75" customHeight="1" x14ac:dyDescent="0.3">
      <c r="A2887" s="5"/>
      <c r="B2887" s="5"/>
      <c r="C2887" s="5"/>
      <c r="D2887" s="5"/>
      <c r="E2887" s="5"/>
      <c r="F2887" s="5"/>
      <c r="G2887" s="6"/>
    </row>
    <row r="2888" spans="1:7" ht="12.75" customHeight="1" x14ac:dyDescent="0.3">
      <c r="A2888" s="5"/>
      <c r="B2888" s="5"/>
      <c r="C2888" s="5"/>
      <c r="D2888" s="5"/>
      <c r="F2888" s="5"/>
      <c r="G2888" s="6"/>
    </row>
    <row r="2889" spans="1:7" ht="12.75" customHeight="1" x14ac:dyDescent="0.3">
      <c r="A2889" s="5"/>
      <c r="B2889" s="5"/>
      <c r="C2889" s="5"/>
      <c r="D2889" s="5"/>
      <c r="E2889" s="5"/>
      <c r="F2889" s="5"/>
      <c r="G2889" s="6"/>
    </row>
    <row r="2890" spans="1:7" ht="12.75" customHeight="1" x14ac:dyDescent="0.3">
      <c r="A2890" s="5"/>
      <c r="B2890" s="5"/>
      <c r="C2890" s="5"/>
      <c r="D2890" s="5"/>
      <c r="F2890" s="5"/>
      <c r="G2890" s="6"/>
    </row>
    <row r="2891" spans="1:7" ht="12.75" customHeight="1" x14ac:dyDescent="0.3">
      <c r="A2891" s="5"/>
      <c r="B2891" s="5"/>
      <c r="C2891" s="5"/>
      <c r="D2891" s="5"/>
      <c r="E2891" s="5"/>
      <c r="F2891" s="5"/>
      <c r="G2891" s="6"/>
    </row>
    <row r="2892" spans="1:7" ht="12.75" customHeight="1" x14ac:dyDescent="0.3">
      <c r="A2892" s="5"/>
      <c r="B2892" s="5"/>
      <c r="C2892" s="5"/>
      <c r="D2892" s="5"/>
      <c r="F2892" s="5"/>
      <c r="G2892" s="6"/>
    </row>
    <row r="2893" spans="1:7" ht="12.75" customHeight="1" x14ac:dyDescent="0.3">
      <c r="A2893" s="5"/>
      <c r="B2893" s="5"/>
      <c r="C2893" s="5"/>
      <c r="D2893" s="5"/>
      <c r="F2893" s="5"/>
      <c r="G2893" s="6"/>
    </row>
    <row r="2894" spans="1:7" ht="12.75" customHeight="1" x14ac:dyDescent="0.3">
      <c r="A2894" s="5"/>
      <c r="B2894" s="5"/>
      <c r="C2894" s="5"/>
      <c r="D2894" s="5"/>
      <c r="E2894" s="5"/>
      <c r="F2894" s="5"/>
      <c r="G2894" s="6"/>
    </row>
    <row r="2895" spans="1:7" ht="12.75" customHeight="1" x14ac:dyDescent="0.3">
      <c r="A2895" s="5"/>
      <c r="B2895" s="5"/>
      <c r="C2895" s="5"/>
      <c r="D2895" s="5"/>
      <c r="F2895" s="5"/>
      <c r="G2895" s="6"/>
    </row>
    <row r="2896" spans="1:7" ht="12.75" customHeight="1" x14ac:dyDescent="0.3">
      <c r="A2896" s="5"/>
      <c r="B2896" s="5"/>
      <c r="C2896" s="5"/>
      <c r="D2896" s="5"/>
      <c r="E2896" s="5"/>
      <c r="F2896" s="5"/>
      <c r="G2896" s="6"/>
    </row>
    <row r="2897" spans="1:7" ht="12.75" customHeight="1" x14ac:dyDescent="0.3">
      <c r="A2897" s="5"/>
      <c r="B2897" s="5"/>
      <c r="C2897" s="5"/>
      <c r="D2897" s="5"/>
      <c r="F2897" s="5"/>
      <c r="G2897" s="6"/>
    </row>
    <row r="2898" spans="1:7" ht="12.75" customHeight="1" x14ac:dyDescent="0.3">
      <c r="A2898" s="5"/>
      <c r="B2898" s="5"/>
      <c r="C2898" s="5"/>
      <c r="D2898" s="5"/>
      <c r="E2898" s="5"/>
      <c r="F2898" s="5"/>
      <c r="G2898" s="6"/>
    </row>
    <row r="2899" spans="1:7" ht="12.75" customHeight="1" x14ac:dyDescent="0.3">
      <c r="A2899" s="5"/>
      <c r="B2899" s="5"/>
      <c r="C2899" s="5"/>
      <c r="D2899" s="5"/>
      <c r="F2899" s="5"/>
      <c r="G2899" s="6"/>
    </row>
    <row r="2900" spans="1:7" ht="12.75" customHeight="1" x14ac:dyDescent="0.3">
      <c r="A2900" s="5"/>
      <c r="B2900" s="5"/>
      <c r="C2900" s="5"/>
      <c r="D2900" s="5"/>
      <c r="F2900" s="5"/>
      <c r="G2900" s="6"/>
    </row>
    <row r="2901" spans="1:7" ht="12.75" customHeight="1" x14ac:dyDescent="0.3">
      <c r="A2901" s="5"/>
      <c r="B2901" s="5"/>
      <c r="C2901" s="5"/>
      <c r="D2901" s="5"/>
      <c r="E2901" s="5"/>
      <c r="F2901" s="5"/>
      <c r="G2901" s="6"/>
    </row>
    <row r="2902" spans="1:7" ht="12.75" customHeight="1" x14ac:dyDescent="0.3">
      <c r="A2902" s="5"/>
      <c r="B2902" s="5"/>
      <c r="C2902" s="5"/>
      <c r="D2902" s="5"/>
      <c r="F2902" s="5"/>
      <c r="G2902" s="6"/>
    </row>
    <row r="2903" spans="1:7" ht="12.75" customHeight="1" x14ac:dyDescent="0.3">
      <c r="A2903" s="5"/>
      <c r="B2903" s="5"/>
      <c r="C2903" s="5"/>
      <c r="D2903" s="5"/>
      <c r="E2903" s="5"/>
      <c r="F2903" s="5"/>
      <c r="G2903" s="6"/>
    </row>
    <row r="2904" spans="1:7" ht="12.75" customHeight="1" x14ac:dyDescent="0.3">
      <c r="A2904" s="5"/>
      <c r="B2904" s="5"/>
      <c r="C2904" s="5"/>
      <c r="D2904" s="5"/>
      <c r="F2904" s="5"/>
      <c r="G2904" s="6"/>
    </row>
    <row r="2905" spans="1:7" ht="12.75" customHeight="1" x14ac:dyDescent="0.3">
      <c r="A2905" s="5"/>
      <c r="B2905" s="5"/>
      <c r="C2905" s="5"/>
      <c r="D2905" s="5"/>
      <c r="E2905" s="5"/>
      <c r="F2905" s="5"/>
      <c r="G2905" s="6"/>
    </row>
    <row r="2906" spans="1:7" ht="12.75" customHeight="1" x14ac:dyDescent="0.3">
      <c r="A2906" s="5"/>
      <c r="B2906" s="5"/>
      <c r="C2906" s="5"/>
      <c r="D2906" s="5"/>
      <c r="F2906" s="5"/>
      <c r="G2906" s="6"/>
    </row>
    <row r="2907" spans="1:7" ht="12.75" customHeight="1" x14ac:dyDescent="0.3">
      <c r="A2907" s="5"/>
      <c r="B2907" s="5"/>
      <c r="C2907" s="5"/>
      <c r="D2907" s="5"/>
      <c r="E2907" s="5"/>
      <c r="F2907" s="5"/>
      <c r="G2907" s="6"/>
    </row>
    <row r="2908" spans="1:7" ht="12.75" customHeight="1" x14ac:dyDescent="0.3">
      <c r="A2908" s="5"/>
      <c r="B2908" s="5"/>
      <c r="C2908" s="5"/>
      <c r="D2908" s="5"/>
      <c r="E2908" s="5"/>
      <c r="F2908" s="5"/>
      <c r="G2908" s="6"/>
    </row>
    <row r="2909" spans="1:7" ht="12.75" customHeight="1" x14ac:dyDescent="0.3">
      <c r="A2909" s="5"/>
      <c r="B2909" s="5"/>
      <c r="C2909" s="5"/>
      <c r="D2909" s="5"/>
      <c r="F2909" s="5"/>
      <c r="G2909" s="6"/>
    </row>
    <row r="2910" spans="1:7" ht="12.75" customHeight="1" x14ac:dyDescent="0.3">
      <c r="A2910" s="5"/>
      <c r="B2910" s="5"/>
      <c r="C2910" s="5"/>
      <c r="D2910" s="5"/>
      <c r="F2910" s="5"/>
      <c r="G2910" s="6"/>
    </row>
    <row r="2911" spans="1:7" ht="12.75" customHeight="1" x14ac:dyDescent="0.3">
      <c r="A2911" s="5"/>
      <c r="B2911" s="5"/>
      <c r="C2911" s="5"/>
      <c r="D2911" s="5"/>
      <c r="F2911" s="5"/>
      <c r="G2911" s="6"/>
    </row>
    <row r="2912" spans="1:7" ht="12.75" customHeight="1" x14ac:dyDescent="0.3">
      <c r="A2912" s="5"/>
      <c r="B2912" s="5"/>
      <c r="C2912" s="5"/>
      <c r="D2912" s="5"/>
      <c r="F2912" s="5"/>
      <c r="G2912" s="6"/>
    </row>
    <row r="2913" spans="1:7" ht="12.75" customHeight="1" x14ac:dyDescent="0.3">
      <c r="A2913" s="5"/>
      <c r="B2913" s="5"/>
      <c r="C2913" s="5"/>
      <c r="D2913" s="5"/>
      <c r="F2913" s="5"/>
      <c r="G2913" s="6"/>
    </row>
    <row r="2914" spans="1:7" ht="12.75" customHeight="1" x14ac:dyDescent="0.3">
      <c r="A2914" s="5"/>
      <c r="B2914" s="5"/>
      <c r="C2914" s="5"/>
      <c r="D2914" s="5"/>
      <c r="E2914" s="5"/>
      <c r="F2914" s="5"/>
      <c r="G2914" s="6"/>
    </row>
    <row r="2915" spans="1:7" ht="12.75" customHeight="1" x14ac:dyDescent="0.3">
      <c r="A2915" s="5"/>
      <c r="B2915" s="5"/>
      <c r="C2915" s="5"/>
      <c r="D2915" s="5"/>
      <c r="E2915" s="5"/>
      <c r="F2915" s="5"/>
      <c r="G2915" s="6"/>
    </row>
    <row r="2916" spans="1:7" ht="12.75" customHeight="1" x14ac:dyDescent="0.3">
      <c r="A2916" s="5"/>
      <c r="B2916" s="5"/>
      <c r="C2916" s="5"/>
      <c r="D2916" s="5"/>
      <c r="E2916" s="5"/>
      <c r="F2916" s="5"/>
      <c r="G2916" s="6"/>
    </row>
    <row r="2917" spans="1:7" ht="12.75" customHeight="1" x14ac:dyDescent="0.3">
      <c r="A2917" s="5"/>
      <c r="B2917" s="5"/>
      <c r="C2917" s="5"/>
      <c r="D2917" s="5"/>
      <c r="F2917" s="5"/>
      <c r="G2917" s="6"/>
    </row>
    <row r="2918" spans="1:7" ht="12.75" customHeight="1" x14ac:dyDescent="0.3">
      <c r="A2918" s="5"/>
      <c r="B2918" s="5"/>
      <c r="C2918" s="5"/>
      <c r="D2918" s="5"/>
      <c r="F2918" s="5"/>
      <c r="G2918" s="6"/>
    </row>
    <row r="2919" spans="1:7" ht="12.75" customHeight="1" x14ac:dyDescent="0.3">
      <c r="A2919" s="5"/>
      <c r="B2919" s="5"/>
      <c r="C2919" s="5"/>
      <c r="D2919" s="5"/>
      <c r="E2919" s="5"/>
      <c r="F2919" s="5"/>
      <c r="G2919" s="6"/>
    </row>
    <row r="2920" spans="1:7" ht="12.75" customHeight="1" x14ac:dyDescent="0.3">
      <c r="A2920" s="5"/>
      <c r="B2920" s="5"/>
      <c r="C2920" s="5"/>
      <c r="D2920" s="5"/>
      <c r="F2920" s="5"/>
      <c r="G2920" s="6"/>
    </row>
    <row r="2921" spans="1:7" ht="12.75" customHeight="1" x14ac:dyDescent="0.3">
      <c r="A2921" s="5"/>
      <c r="B2921" s="5"/>
      <c r="C2921" s="5"/>
      <c r="D2921" s="5"/>
      <c r="E2921" s="5"/>
      <c r="F2921" s="5"/>
      <c r="G2921" s="6"/>
    </row>
    <row r="2922" spans="1:7" ht="12.75" customHeight="1" x14ac:dyDescent="0.3">
      <c r="A2922" s="5"/>
      <c r="B2922" s="5"/>
      <c r="C2922" s="5"/>
      <c r="D2922" s="5"/>
      <c r="F2922" s="5"/>
      <c r="G2922" s="6"/>
    </row>
    <row r="2923" spans="1:7" ht="12.75" customHeight="1" x14ac:dyDescent="0.3">
      <c r="A2923" s="5"/>
      <c r="B2923" s="5"/>
      <c r="C2923" s="5"/>
      <c r="D2923" s="5"/>
      <c r="E2923" s="5"/>
      <c r="F2923" s="5"/>
      <c r="G2923" s="6"/>
    </row>
    <row r="2924" spans="1:7" ht="12.75" customHeight="1" x14ac:dyDescent="0.3">
      <c r="A2924" s="5"/>
      <c r="B2924" s="5"/>
      <c r="C2924" s="5"/>
      <c r="D2924" s="5"/>
      <c r="F2924" s="5"/>
      <c r="G2924" s="6"/>
    </row>
    <row r="2925" spans="1:7" ht="12.75" customHeight="1" x14ac:dyDescent="0.3">
      <c r="A2925" s="5"/>
      <c r="B2925" s="5"/>
      <c r="C2925" s="5"/>
      <c r="D2925" s="5"/>
      <c r="E2925" s="5"/>
      <c r="F2925" s="5"/>
      <c r="G2925" s="6"/>
    </row>
    <row r="2926" spans="1:7" ht="12.75" customHeight="1" x14ac:dyDescent="0.3">
      <c r="A2926" s="5"/>
      <c r="B2926" s="5"/>
      <c r="C2926" s="5"/>
      <c r="D2926" s="5"/>
      <c r="F2926" s="5"/>
      <c r="G2926" s="6"/>
    </row>
    <row r="2927" spans="1:7" ht="12.75" customHeight="1" x14ac:dyDescent="0.3">
      <c r="A2927" s="5"/>
      <c r="B2927" s="5"/>
      <c r="C2927" s="5"/>
      <c r="D2927" s="5"/>
      <c r="E2927" s="5"/>
      <c r="F2927" s="5"/>
      <c r="G2927" s="6"/>
    </row>
    <row r="2928" spans="1:7" ht="12.75" customHeight="1" x14ac:dyDescent="0.3">
      <c r="A2928" s="5"/>
      <c r="B2928" s="5"/>
      <c r="C2928" s="5"/>
      <c r="D2928" s="5"/>
      <c r="F2928" s="5"/>
      <c r="G2928" s="6"/>
    </row>
    <row r="2929" spans="3:4" ht="12.75" customHeight="1" x14ac:dyDescent="0.3">
      <c r="C2929" s="5"/>
      <c r="D2929" s="5"/>
    </row>
    <row r="2930" spans="3:4" ht="12.75" customHeight="1" x14ac:dyDescent="0.3">
      <c r="C2930" s="5"/>
      <c r="D2930" s="5"/>
    </row>
    <row r="2931" spans="3:4" ht="12.75" customHeight="1" x14ac:dyDescent="0.3">
      <c r="C2931" s="5"/>
      <c r="D2931" s="5"/>
    </row>
    <row r="2932" spans="3:4" ht="12.75" customHeight="1" x14ac:dyDescent="0.3">
      <c r="C2932" s="5"/>
      <c r="D2932" s="5"/>
    </row>
    <row r="2933" spans="3:4" ht="12.75" customHeight="1" x14ac:dyDescent="0.3">
      <c r="C2933" s="5"/>
      <c r="D2933" s="5"/>
    </row>
    <row r="2934" spans="3:4" ht="12.75" customHeight="1" x14ac:dyDescent="0.3">
      <c r="C2934" s="5"/>
      <c r="D2934" s="5"/>
    </row>
    <row r="2935" spans="3:4" ht="12.75" customHeight="1" x14ac:dyDescent="0.3">
      <c r="C2935" s="5"/>
      <c r="D2935" s="5"/>
    </row>
    <row r="2936" spans="3:4" ht="12.75" customHeight="1" x14ac:dyDescent="0.3">
      <c r="C2936" s="5"/>
      <c r="D2936" s="5"/>
    </row>
    <row r="2937" spans="3:4" ht="12.75" customHeight="1" x14ac:dyDescent="0.3">
      <c r="C2937" s="5"/>
      <c r="D2937" s="5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AC1A-2F14-4D8A-B3FC-278B5670C841}">
  <dimension ref="A3:B11"/>
  <sheetViews>
    <sheetView zoomScale="140" zoomScaleNormal="140" workbookViewId="0">
      <selection activeCell="D9" sqref="D9"/>
    </sheetView>
  </sheetViews>
  <sheetFormatPr defaultRowHeight="13.8" x14ac:dyDescent="0.3"/>
  <cols>
    <col min="1" max="2" width="16.109375" bestFit="1" customWidth="1"/>
  </cols>
  <sheetData>
    <row r="3" spans="1:2" x14ac:dyDescent="0.3">
      <c r="A3" s="21" t="s">
        <v>138</v>
      </c>
      <c r="B3" t="s">
        <v>131</v>
      </c>
    </row>
    <row r="4" spans="1:2" x14ac:dyDescent="0.3">
      <c r="A4" s="13" t="s">
        <v>15</v>
      </c>
      <c r="B4" s="22">
        <v>344000</v>
      </c>
    </row>
    <row r="5" spans="1:2" x14ac:dyDescent="0.3">
      <c r="A5" s="13" t="s">
        <v>3</v>
      </c>
      <c r="B5" s="22">
        <v>438000</v>
      </c>
    </row>
    <row r="6" spans="1:2" x14ac:dyDescent="0.3">
      <c r="A6" s="13" t="s">
        <v>13</v>
      </c>
      <c r="B6" s="22">
        <v>370000</v>
      </c>
    </row>
    <row r="7" spans="1:2" x14ac:dyDescent="0.3">
      <c r="A7" s="13" t="s">
        <v>9</v>
      </c>
      <c r="B7" s="22">
        <v>359000</v>
      </c>
    </row>
    <row r="8" spans="1:2" x14ac:dyDescent="0.3">
      <c r="A8" s="13" t="s">
        <v>17</v>
      </c>
      <c r="B8" s="22">
        <v>331000</v>
      </c>
    </row>
    <row r="9" spans="1:2" x14ac:dyDescent="0.3">
      <c r="A9" s="13" t="s">
        <v>5</v>
      </c>
      <c r="B9" s="22">
        <v>357000</v>
      </c>
    </row>
    <row r="10" spans="1:2" x14ac:dyDescent="0.3">
      <c r="A10" s="13" t="s">
        <v>7</v>
      </c>
      <c r="B10" s="22">
        <v>344000</v>
      </c>
    </row>
    <row r="11" spans="1:2" x14ac:dyDescent="0.3">
      <c r="A11" s="13" t="s">
        <v>133</v>
      </c>
      <c r="B11" s="14">
        <v>2543000</v>
      </c>
    </row>
  </sheetData>
  <conditionalFormatting pivot="1" sqref="B4 B5 B6 B7 B8 B9 B10">
    <cfRule type="top10" dxfId="3" priority="3" rank="3"/>
  </conditionalFormatting>
  <conditionalFormatting pivot="1" sqref="B4 B5 B6 B7 B8 B9 B10">
    <cfRule type="top10" dxfId="2" priority="1" bottom="1" rank="4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2" id="{2ABD2B0A-1073-46DB-A263-ABC8B49E0383}">
            <x14:iconSet iconSet="3Stars" custom="1">
              <x14:cfvo type="percent">
                <xm:f>0</xm:f>
              </x14:cfvo>
              <x14:cfvo type="num">
                <xm:f>0</xm:f>
              </x14:cfvo>
              <x14:cfvo type="num">
                <xm:f>358000</xm:f>
              </x14:cfvo>
              <x14:cfIcon iconSet="3Stars" iconId="0"/>
              <x14:cfIcon iconSet="NoIcons" iconId="0"/>
              <x14:cfIcon iconSet="3Stars" iconId="2"/>
            </x14:iconSet>
          </x14:cfRule>
          <xm:sqref>B4 B5 B6 B7 B8 B9 B10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1"/>
  <sheetViews>
    <sheetView workbookViewId="0">
      <selection activeCell="D39" sqref="D39"/>
    </sheetView>
  </sheetViews>
  <sheetFormatPr defaultColWidth="14.44140625" defaultRowHeight="15" customHeight="1" x14ac:dyDescent="0.3"/>
  <cols>
    <col min="1" max="1" width="27.33203125" customWidth="1"/>
    <col min="3" max="3" width="27.6640625" customWidth="1"/>
    <col min="4" max="4" width="47.5546875" customWidth="1"/>
  </cols>
  <sheetData>
    <row r="1" spans="1:5" x14ac:dyDescent="0.3">
      <c r="A1" s="10" t="s">
        <v>20</v>
      </c>
      <c r="B1" s="10" t="s">
        <v>21</v>
      </c>
      <c r="C1" s="10" t="s">
        <v>22</v>
      </c>
      <c r="D1" s="10" t="s">
        <v>23</v>
      </c>
      <c r="E1" s="23" t="s">
        <v>136</v>
      </c>
    </row>
    <row r="2" spans="1:5" x14ac:dyDescent="0.3">
      <c r="A2" s="3">
        <v>101</v>
      </c>
      <c r="B2" s="3" t="s">
        <v>24</v>
      </c>
      <c r="C2" s="17">
        <v>4.5</v>
      </c>
      <c r="D2" s="3">
        <v>4.2</v>
      </c>
      <c r="E2">
        <f>(C2-D2)/D2</f>
        <v>7.1428571428571383E-2</v>
      </c>
    </row>
    <row r="3" spans="1:5" x14ac:dyDescent="0.3">
      <c r="A3" s="3">
        <v>102</v>
      </c>
      <c r="B3" s="3" t="s">
        <v>25</v>
      </c>
      <c r="C3" s="17">
        <v>3.8</v>
      </c>
      <c r="D3" s="3">
        <v>3.6</v>
      </c>
      <c r="E3">
        <f t="shared" ref="E3:E61" si="0">(C3-D3)/D3</f>
        <v>5.5555555555555483E-2</v>
      </c>
    </row>
    <row r="4" spans="1:5" x14ac:dyDescent="0.3">
      <c r="A4" s="3">
        <v>103</v>
      </c>
      <c r="B4" s="3" t="s">
        <v>26</v>
      </c>
      <c r="C4" s="17">
        <v>4.2</v>
      </c>
      <c r="D4" s="3">
        <v>4</v>
      </c>
      <c r="E4">
        <f t="shared" si="0"/>
        <v>5.0000000000000044E-2</v>
      </c>
    </row>
    <row r="5" spans="1:5" x14ac:dyDescent="0.3">
      <c r="A5" s="3">
        <v>104</v>
      </c>
      <c r="B5" s="3" t="s">
        <v>27</v>
      </c>
      <c r="C5" s="17">
        <v>4.8</v>
      </c>
      <c r="D5" s="3">
        <v>4.5</v>
      </c>
      <c r="E5">
        <f t="shared" si="0"/>
        <v>6.6666666666666624E-2</v>
      </c>
    </row>
    <row r="6" spans="1:5" x14ac:dyDescent="0.3">
      <c r="A6" s="3">
        <v>105</v>
      </c>
      <c r="B6" s="3" t="s">
        <v>28</v>
      </c>
      <c r="C6" s="17">
        <v>3.5</v>
      </c>
      <c r="D6" s="3">
        <v>3.3</v>
      </c>
      <c r="E6">
        <f t="shared" si="0"/>
        <v>6.0606060606060663E-2</v>
      </c>
    </row>
    <row r="7" spans="1:5" x14ac:dyDescent="0.3">
      <c r="A7" s="3">
        <v>106</v>
      </c>
      <c r="B7" s="3" t="s">
        <v>24</v>
      </c>
      <c r="C7" s="17">
        <v>4</v>
      </c>
      <c r="D7" s="3">
        <v>3.8</v>
      </c>
      <c r="E7">
        <f t="shared" si="0"/>
        <v>5.2631578947368474E-2</v>
      </c>
    </row>
    <row r="8" spans="1:5" x14ac:dyDescent="0.3">
      <c r="A8" s="3">
        <v>107</v>
      </c>
      <c r="B8" s="3" t="s">
        <v>25</v>
      </c>
      <c r="C8" s="17">
        <v>3.7</v>
      </c>
      <c r="D8" s="3">
        <v>3.5</v>
      </c>
      <c r="E8">
        <f t="shared" si="0"/>
        <v>5.7142857142857197E-2</v>
      </c>
    </row>
    <row r="9" spans="1:5" x14ac:dyDescent="0.3">
      <c r="A9" s="3">
        <v>108</v>
      </c>
      <c r="B9" s="3" t="s">
        <v>26</v>
      </c>
      <c r="C9" s="17">
        <v>4.5</v>
      </c>
      <c r="D9" s="3">
        <v>4.2</v>
      </c>
      <c r="E9">
        <f t="shared" si="0"/>
        <v>7.1428571428571383E-2</v>
      </c>
    </row>
    <row r="10" spans="1:5" x14ac:dyDescent="0.3">
      <c r="A10" s="3">
        <v>109</v>
      </c>
      <c r="B10" s="3" t="s">
        <v>27</v>
      </c>
      <c r="C10" s="17">
        <v>4.2</v>
      </c>
      <c r="D10" s="3">
        <v>4</v>
      </c>
      <c r="E10">
        <f t="shared" si="0"/>
        <v>5.0000000000000044E-2</v>
      </c>
    </row>
    <row r="11" spans="1:5" x14ac:dyDescent="0.3">
      <c r="A11" s="3">
        <v>110</v>
      </c>
      <c r="B11" s="3" t="s">
        <v>28</v>
      </c>
      <c r="C11" s="17">
        <v>3.9</v>
      </c>
      <c r="D11" s="3">
        <v>3.7</v>
      </c>
      <c r="E11">
        <f t="shared" si="0"/>
        <v>5.4054054054053981E-2</v>
      </c>
    </row>
    <row r="12" spans="1:5" x14ac:dyDescent="0.3">
      <c r="A12" s="3">
        <v>111</v>
      </c>
      <c r="B12" s="3" t="s">
        <v>24</v>
      </c>
      <c r="C12" s="17">
        <v>4.3</v>
      </c>
      <c r="D12" s="3">
        <v>4.0999999999999996</v>
      </c>
      <c r="E12">
        <f t="shared" si="0"/>
        <v>4.8780487804878099E-2</v>
      </c>
    </row>
    <row r="13" spans="1:5" x14ac:dyDescent="0.3">
      <c r="A13" s="3">
        <v>112</v>
      </c>
      <c r="B13" s="3" t="s">
        <v>25</v>
      </c>
      <c r="C13" s="17">
        <v>3.6</v>
      </c>
      <c r="D13" s="3">
        <v>3.4</v>
      </c>
      <c r="E13">
        <f t="shared" si="0"/>
        <v>5.8823529411764761E-2</v>
      </c>
    </row>
    <row r="14" spans="1:5" x14ac:dyDescent="0.3">
      <c r="A14" s="3">
        <v>113</v>
      </c>
      <c r="B14" s="3" t="s">
        <v>26</v>
      </c>
      <c r="C14" s="17">
        <v>4.0999999999999996</v>
      </c>
      <c r="D14" s="3">
        <v>3.9</v>
      </c>
      <c r="E14">
        <f t="shared" si="0"/>
        <v>5.1282051282051218E-2</v>
      </c>
    </row>
    <row r="15" spans="1:5" x14ac:dyDescent="0.3">
      <c r="A15" s="3">
        <v>114</v>
      </c>
      <c r="B15" s="3" t="s">
        <v>27</v>
      </c>
      <c r="C15" s="17">
        <v>4.7</v>
      </c>
      <c r="D15" s="3">
        <v>4.4000000000000004</v>
      </c>
      <c r="E15">
        <f t="shared" si="0"/>
        <v>6.8181818181818135E-2</v>
      </c>
    </row>
    <row r="16" spans="1:5" x14ac:dyDescent="0.3">
      <c r="A16" s="3">
        <v>115</v>
      </c>
      <c r="B16" s="3" t="s">
        <v>28</v>
      </c>
      <c r="C16" s="17">
        <v>3.4</v>
      </c>
      <c r="D16" s="3">
        <v>3.2</v>
      </c>
      <c r="E16">
        <f t="shared" si="0"/>
        <v>6.2499999999999917E-2</v>
      </c>
    </row>
    <row r="17" spans="1:5" x14ac:dyDescent="0.3">
      <c r="A17" s="3">
        <v>116</v>
      </c>
      <c r="B17" s="3" t="s">
        <v>24</v>
      </c>
      <c r="C17" s="17">
        <v>4.2</v>
      </c>
      <c r="D17" s="3">
        <v>4</v>
      </c>
      <c r="E17">
        <f t="shared" si="0"/>
        <v>5.0000000000000044E-2</v>
      </c>
    </row>
    <row r="18" spans="1:5" x14ac:dyDescent="0.3">
      <c r="A18" s="3">
        <v>117</v>
      </c>
      <c r="B18" s="3" t="s">
        <v>25</v>
      </c>
      <c r="C18" s="17">
        <v>3.9</v>
      </c>
      <c r="D18" s="3">
        <v>3.7</v>
      </c>
      <c r="E18">
        <f t="shared" si="0"/>
        <v>5.4054054054053981E-2</v>
      </c>
    </row>
    <row r="19" spans="1:5" x14ac:dyDescent="0.3">
      <c r="A19" s="3">
        <v>118</v>
      </c>
      <c r="B19" s="3" t="s">
        <v>26</v>
      </c>
      <c r="C19" s="17">
        <v>4.4000000000000004</v>
      </c>
      <c r="D19" s="3">
        <v>4.0999999999999996</v>
      </c>
      <c r="E19">
        <f t="shared" si="0"/>
        <v>7.3170731707317249E-2</v>
      </c>
    </row>
    <row r="20" spans="1:5" x14ac:dyDescent="0.3">
      <c r="A20" s="3">
        <v>119</v>
      </c>
      <c r="B20" s="3" t="s">
        <v>27</v>
      </c>
      <c r="C20" s="17">
        <v>4.5999999999999996</v>
      </c>
      <c r="D20" s="3">
        <v>4.3</v>
      </c>
      <c r="E20">
        <f t="shared" si="0"/>
        <v>6.9767441860465074E-2</v>
      </c>
    </row>
    <row r="21" spans="1:5" x14ac:dyDescent="0.3">
      <c r="A21" s="3">
        <v>120</v>
      </c>
      <c r="B21" s="3" t="s">
        <v>28</v>
      </c>
      <c r="C21" s="17">
        <v>3.6</v>
      </c>
      <c r="D21" s="3">
        <v>3.4</v>
      </c>
      <c r="E21">
        <f t="shared" si="0"/>
        <v>5.8823529411764761E-2</v>
      </c>
    </row>
    <row r="22" spans="1:5" x14ac:dyDescent="0.3">
      <c r="A22" s="3">
        <v>121</v>
      </c>
      <c r="B22" s="3" t="s">
        <v>24</v>
      </c>
      <c r="C22" s="17">
        <v>4.0999999999999996</v>
      </c>
      <c r="D22" s="3">
        <v>3.9</v>
      </c>
      <c r="E22">
        <f t="shared" si="0"/>
        <v>5.1282051282051218E-2</v>
      </c>
    </row>
    <row r="23" spans="1:5" x14ac:dyDescent="0.3">
      <c r="A23" s="3">
        <v>122</v>
      </c>
      <c r="B23" s="3" t="s">
        <v>25</v>
      </c>
      <c r="C23" s="17">
        <v>3.8</v>
      </c>
      <c r="D23" s="3">
        <v>3.6</v>
      </c>
      <c r="E23">
        <f t="shared" si="0"/>
        <v>5.5555555555555483E-2</v>
      </c>
    </row>
    <row r="24" spans="1:5" x14ac:dyDescent="0.3">
      <c r="A24" s="3">
        <v>123</v>
      </c>
      <c r="B24" s="3" t="s">
        <v>26</v>
      </c>
      <c r="C24" s="17">
        <v>4.3</v>
      </c>
      <c r="D24" s="3">
        <v>4.0999999999999996</v>
      </c>
      <c r="E24">
        <f t="shared" si="0"/>
        <v>4.8780487804878099E-2</v>
      </c>
    </row>
    <row r="25" spans="1:5" x14ac:dyDescent="0.3">
      <c r="A25" s="3">
        <v>124</v>
      </c>
      <c r="B25" s="3" t="s">
        <v>27</v>
      </c>
      <c r="C25" s="17">
        <v>4.5</v>
      </c>
      <c r="D25" s="3">
        <v>4.2</v>
      </c>
      <c r="E25">
        <f t="shared" si="0"/>
        <v>7.1428571428571383E-2</v>
      </c>
    </row>
    <row r="26" spans="1:5" x14ac:dyDescent="0.3">
      <c r="A26" s="3">
        <v>125</v>
      </c>
      <c r="B26" s="3" t="s">
        <v>28</v>
      </c>
      <c r="C26" s="17">
        <v>3.7</v>
      </c>
      <c r="D26" s="3">
        <v>3.5</v>
      </c>
      <c r="E26">
        <f t="shared" si="0"/>
        <v>5.7142857142857197E-2</v>
      </c>
    </row>
    <row r="27" spans="1:5" x14ac:dyDescent="0.3">
      <c r="A27" s="3">
        <v>126</v>
      </c>
      <c r="B27" s="3" t="s">
        <v>24</v>
      </c>
      <c r="C27" s="17">
        <v>3.9</v>
      </c>
      <c r="D27" s="3">
        <v>3.7</v>
      </c>
      <c r="E27">
        <f t="shared" si="0"/>
        <v>5.4054054054053981E-2</v>
      </c>
    </row>
    <row r="28" spans="1:5" x14ac:dyDescent="0.3">
      <c r="A28" s="3">
        <v>127</v>
      </c>
      <c r="B28" s="3" t="s">
        <v>25</v>
      </c>
      <c r="C28" s="17">
        <v>3.5</v>
      </c>
      <c r="D28" s="3">
        <v>3.3</v>
      </c>
      <c r="E28">
        <f t="shared" si="0"/>
        <v>6.0606060606060663E-2</v>
      </c>
    </row>
    <row r="29" spans="1:5" x14ac:dyDescent="0.3">
      <c r="A29" s="3">
        <v>128</v>
      </c>
      <c r="B29" s="3" t="s">
        <v>26</v>
      </c>
      <c r="C29" s="17">
        <v>4</v>
      </c>
      <c r="D29" s="3">
        <v>3.8</v>
      </c>
      <c r="E29">
        <f t="shared" si="0"/>
        <v>5.2631578947368474E-2</v>
      </c>
    </row>
    <row r="30" spans="1:5" x14ac:dyDescent="0.3">
      <c r="A30" s="3">
        <v>129</v>
      </c>
      <c r="B30" s="3" t="s">
        <v>27</v>
      </c>
      <c r="C30" s="17">
        <v>4.4000000000000004</v>
      </c>
      <c r="D30" s="3">
        <v>4.2</v>
      </c>
      <c r="E30">
        <f t="shared" si="0"/>
        <v>4.7619047619047658E-2</v>
      </c>
    </row>
    <row r="31" spans="1:5" x14ac:dyDescent="0.3">
      <c r="A31" s="3">
        <v>130</v>
      </c>
      <c r="B31" s="3" t="s">
        <v>28</v>
      </c>
      <c r="C31" s="17">
        <v>3.8</v>
      </c>
      <c r="D31" s="3">
        <v>3.6</v>
      </c>
      <c r="E31">
        <f t="shared" si="0"/>
        <v>5.5555555555555483E-2</v>
      </c>
    </row>
    <row r="32" spans="1:5" x14ac:dyDescent="0.3">
      <c r="A32" s="3">
        <v>131</v>
      </c>
      <c r="B32" s="3" t="s">
        <v>24</v>
      </c>
      <c r="C32" s="17">
        <v>4.5999999999999996</v>
      </c>
      <c r="D32" s="3">
        <v>4.3</v>
      </c>
      <c r="E32">
        <f t="shared" si="0"/>
        <v>6.9767441860465074E-2</v>
      </c>
    </row>
    <row r="33" spans="1:5" x14ac:dyDescent="0.3">
      <c r="A33" s="3">
        <v>132</v>
      </c>
      <c r="B33" s="3" t="s">
        <v>25</v>
      </c>
      <c r="C33" s="17">
        <v>3.7</v>
      </c>
      <c r="D33" s="3">
        <v>3.5</v>
      </c>
      <c r="E33">
        <f t="shared" si="0"/>
        <v>5.7142857142857197E-2</v>
      </c>
    </row>
    <row r="34" spans="1:5" x14ac:dyDescent="0.3">
      <c r="A34" s="3">
        <v>133</v>
      </c>
      <c r="B34" s="3" t="s">
        <v>26</v>
      </c>
      <c r="C34" s="17">
        <v>4.2</v>
      </c>
      <c r="D34" s="3">
        <v>4</v>
      </c>
      <c r="E34">
        <f t="shared" si="0"/>
        <v>5.0000000000000044E-2</v>
      </c>
    </row>
    <row r="35" spans="1:5" x14ac:dyDescent="0.3">
      <c r="A35" s="3">
        <v>134</v>
      </c>
      <c r="B35" s="3" t="s">
        <v>27</v>
      </c>
      <c r="C35" s="17">
        <v>4.9000000000000004</v>
      </c>
      <c r="D35" s="3">
        <v>4.5999999999999996</v>
      </c>
      <c r="E35">
        <f t="shared" si="0"/>
        <v>6.5217391304347991E-2</v>
      </c>
    </row>
    <row r="36" spans="1:5" x14ac:dyDescent="0.3">
      <c r="A36" s="3">
        <v>135</v>
      </c>
      <c r="B36" s="3" t="s">
        <v>28</v>
      </c>
      <c r="C36" s="17">
        <v>3.3</v>
      </c>
      <c r="D36" s="3">
        <v>3.1</v>
      </c>
      <c r="E36">
        <f t="shared" si="0"/>
        <v>6.4516129032257979E-2</v>
      </c>
    </row>
    <row r="37" spans="1:5" x14ac:dyDescent="0.3">
      <c r="A37" s="3">
        <v>136</v>
      </c>
      <c r="B37" s="3" t="s">
        <v>24</v>
      </c>
      <c r="C37" s="17">
        <v>4.4000000000000004</v>
      </c>
      <c r="D37" s="3">
        <v>4.0999999999999996</v>
      </c>
      <c r="E37">
        <f t="shared" si="0"/>
        <v>7.3170731707317249E-2</v>
      </c>
    </row>
    <row r="38" spans="1:5" x14ac:dyDescent="0.3">
      <c r="A38" s="3">
        <v>137</v>
      </c>
      <c r="B38" s="3" t="s">
        <v>25</v>
      </c>
      <c r="C38" s="17">
        <v>3.6</v>
      </c>
      <c r="D38" s="3">
        <v>3.4</v>
      </c>
      <c r="E38">
        <f t="shared" si="0"/>
        <v>5.8823529411764761E-2</v>
      </c>
    </row>
    <row r="39" spans="1:5" x14ac:dyDescent="0.3">
      <c r="A39" s="3">
        <v>138</v>
      </c>
      <c r="B39" s="3" t="s">
        <v>26</v>
      </c>
      <c r="C39" s="17">
        <v>4.3</v>
      </c>
      <c r="D39" s="3">
        <v>4</v>
      </c>
      <c r="E39">
        <f t="shared" si="0"/>
        <v>7.4999999999999956E-2</v>
      </c>
    </row>
    <row r="40" spans="1:5" x14ac:dyDescent="0.3">
      <c r="A40" s="3">
        <v>139</v>
      </c>
      <c r="B40" s="3" t="s">
        <v>27</v>
      </c>
      <c r="C40" s="17">
        <v>4.8</v>
      </c>
      <c r="D40" s="3">
        <v>4.5</v>
      </c>
      <c r="E40">
        <f t="shared" si="0"/>
        <v>6.6666666666666624E-2</v>
      </c>
    </row>
    <row r="41" spans="1:5" x14ac:dyDescent="0.3">
      <c r="A41" s="3">
        <v>140</v>
      </c>
      <c r="B41" s="3" t="s">
        <v>28</v>
      </c>
      <c r="C41" s="17">
        <v>3.5</v>
      </c>
      <c r="D41" s="3">
        <v>3.3</v>
      </c>
      <c r="E41">
        <f t="shared" si="0"/>
        <v>6.0606060606060663E-2</v>
      </c>
    </row>
    <row r="42" spans="1:5" x14ac:dyDescent="0.3">
      <c r="A42" s="3">
        <v>141</v>
      </c>
      <c r="B42" s="3" t="s">
        <v>24</v>
      </c>
      <c r="C42" s="17">
        <v>4</v>
      </c>
      <c r="D42" s="3">
        <v>3.8</v>
      </c>
      <c r="E42">
        <f t="shared" si="0"/>
        <v>5.2631578947368474E-2</v>
      </c>
    </row>
    <row r="43" spans="1:5" x14ac:dyDescent="0.3">
      <c r="A43" s="3">
        <v>142</v>
      </c>
      <c r="B43" s="3" t="s">
        <v>25</v>
      </c>
      <c r="C43" s="17">
        <v>3.9</v>
      </c>
      <c r="D43" s="3">
        <v>3.7</v>
      </c>
      <c r="E43">
        <f t="shared" si="0"/>
        <v>5.4054054054053981E-2</v>
      </c>
    </row>
    <row r="44" spans="1:5" x14ac:dyDescent="0.3">
      <c r="A44" s="3">
        <v>143</v>
      </c>
      <c r="B44" s="3" t="s">
        <v>26</v>
      </c>
      <c r="C44" s="17">
        <v>4.0999999999999996</v>
      </c>
      <c r="D44" s="3">
        <v>3.9</v>
      </c>
      <c r="E44">
        <f t="shared" si="0"/>
        <v>5.1282051282051218E-2</v>
      </c>
    </row>
    <row r="45" spans="1:5" x14ac:dyDescent="0.3">
      <c r="A45" s="3">
        <v>144</v>
      </c>
      <c r="B45" s="3" t="s">
        <v>27</v>
      </c>
      <c r="C45" s="17">
        <v>4.7</v>
      </c>
      <c r="D45" s="3">
        <v>4.4000000000000004</v>
      </c>
      <c r="E45">
        <f t="shared" si="0"/>
        <v>6.8181818181818135E-2</v>
      </c>
    </row>
    <row r="46" spans="1:5" x14ac:dyDescent="0.3">
      <c r="A46" s="3">
        <v>145</v>
      </c>
      <c r="B46" s="3" t="s">
        <v>28</v>
      </c>
      <c r="C46" s="17">
        <v>3.4</v>
      </c>
      <c r="D46" s="3">
        <v>3.2</v>
      </c>
      <c r="E46">
        <f t="shared" si="0"/>
        <v>6.2499999999999917E-2</v>
      </c>
    </row>
    <row r="47" spans="1:5" x14ac:dyDescent="0.3">
      <c r="A47" s="3">
        <v>146</v>
      </c>
      <c r="B47" s="3" t="s">
        <v>24</v>
      </c>
      <c r="C47" s="17">
        <v>4.2</v>
      </c>
      <c r="D47" s="3">
        <v>4</v>
      </c>
      <c r="E47">
        <f t="shared" si="0"/>
        <v>5.0000000000000044E-2</v>
      </c>
    </row>
    <row r="48" spans="1:5" x14ac:dyDescent="0.3">
      <c r="A48" s="3">
        <v>147</v>
      </c>
      <c r="B48" s="3" t="s">
        <v>25</v>
      </c>
      <c r="C48" s="17">
        <v>3.9</v>
      </c>
      <c r="D48" s="3">
        <v>3.7</v>
      </c>
      <c r="E48">
        <f t="shared" si="0"/>
        <v>5.4054054054053981E-2</v>
      </c>
    </row>
    <row r="49" spans="1:5" x14ac:dyDescent="0.3">
      <c r="A49" s="3">
        <v>148</v>
      </c>
      <c r="B49" s="3" t="s">
        <v>26</v>
      </c>
      <c r="C49" s="17">
        <v>4.5</v>
      </c>
      <c r="D49" s="3">
        <v>4.2</v>
      </c>
      <c r="E49">
        <f t="shared" si="0"/>
        <v>7.1428571428571383E-2</v>
      </c>
    </row>
    <row r="50" spans="1:5" x14ac:dyDescent="0.3">
      <c r="A50" s="3">
        <v>149</v>
      </c>
      <c r="B50" s="3" t="s">
        <v>27</v>
      </c>
      <c r="C50" s="17">
        <v>4.2</v>
      </c>
      <c r="D50" s="3">
        <v>4</v>
      </c>
      <c r="E50">
        <f t="shared" si="0"/>
        <v>5.0000000000000044E-2</v>
      </c>
    </row>
    <row r="51" spans="1:5" x14ac:dyDescent="0.3">
      <c r="A51" s="3">
        <v>150</v>
      </c>
      <c r="B51" s="3" t="s">
        <v>28</v>
      </c>
      <c r="C51" s="17">
        <v>3.8</v>
      </c>
      <c r="D51" s="3">
        <v>3.6</v>
      </c>
      <c r="E51">
        <f t="shared" si="0"/>
        <v>5.5555555555555483E-2</v>
      </c>
    </row>
    <row r="52" spans="1:5" x14ac:dyDescent="0.3">
      <c r="A52" s="3">
        <v>151</v>
      </c>
      <c r="B52" s="3" t="s">
        <v>24</v>
      </c>
      <c r="C52" s="17">
        <v>4.3</v>
      </c>
      <c r="D52" s="3">
        <v>4.0999999999999996</v>
      </c>
      <c r="E52">
        <f t="shared" si="0"/>
        <v>4.8780487804878099E-2</v>
      </c>
    </row>
    <row r="53" spans="1:5" x14ac:dyDescent="0.3">
      <c r="A53" s="3">
        <v>152</v>
      </c>
      <c r="B53" s="3" t="s">
        <v>25</v>
      </c>
      <c r="C53" s="17">
        <v>3.6</v>
      </c>
      <c r="D53" s="3">
        <v>3.4</v>
      </c>
      <c r="E53">
        <f t="shared" si="0"/>
        <v>5.8823529411764761E-2</v>
      </c>
    </row>
    <row r="54" spans="1:5" x14ac:dyDescent="0.3">
      <c r="A54" s="3">
        <v>153</v>
      </c>
      <c r="B54" s="3" t="s">
        <v>26</v>
      </c>
      <c r="C54" s="17">
        <v>4.0999999999999996</v>
      </c>
      <c r="D54" s="3">
        <v>3.9</v>
      </c>
      <c r="E54">
        <f t="shared" si="0"/>
        <v>5.1282051282051218E-2</v>
      </c>
    </row>
    <row r="55" spans="1:5" x14ac:dyDescent="0.3">
      <c r="A55" s="3">
        <v>154</v>
      </c>
      <c r="B55" s="3" t="s">
        <v>27</v>
      </c>
      <c r="C55" s="17">
        <v>4.7</v>
      </c>
      <c r="D55" s="3">
        <v>4.4000000000000004</v>
      </c>
      <c r="E55">
        <f t="shared" si="0"/>
        <v>6.8181818181818135E-2</v>
      </c>
    </row>
    <row r="56" spans="1:5" x14ac:dyDescent="0.3">
      <c r="A56" s="3">
        <v>155</v>
      </c>
      <c r="B56" s="3" t="s">
        <v>28</v>
      </c>
      <c r="C56" s="17">
        <v>3.4</v>
      </c>
      <c r="D56" s="3">
        <v>3.2</v>
      </c>
      <c r="E56">
        <f t="shared" si="0"/>
        <v>6.2499999999999917E-2</v>
      </c>
    </row>
    <row r="57" spans="1:5" x14ac:dyDescent="0.3">
      <c r="A57" s="3">
        <v>156</v>
      </c>
      <c r="B57" s="3" t="s">
        <v>24</v>
      </c>
      <c r="C57" s="17">
        <v>4.2</v>
      </c>
      <c r="D57" s="3">
        <v>4</v>
      </c>
      <c r="E57">
        <f t="shared" si="0"/>
        <v>5.0000000000000044E-2</v>
      </c>
    </row>
    <row r="58" spans="1:5" x14ac:dyDescent="0.3">
      <c r="A58" s="3">
        <v>157</v>
      </c>
      <c r="B58" s="3" t="s">
        <v>25</v>
      </c>
      <c r="C58" s="17">
        <v>3.9</v>
      </c>
      <c r="D58" s="3">
        <v>3.7</v>
      </c>
      <c r="E58">
        <f t="shared" si="0"/>
        <v>5.4054054054053981E-2</v>
      </c>
    </row>
    <row r="59" spans="1:5" x14ac:dyDescent="0.3">
      <c r="A59" s="3">
        <v>158</v>
      </c>
      <c r="B59" s="3" t="s">
        <v>26</v>
      </c>
      <c r="C59" s="17">
        <v>4.4000000000000004</v>
      </c>
      <c r="D59" s="3">
        <v>4.0999999999999996</v>
      </c>
      <c r="E59">
        <f t="shared" si="0"/>
        <v>7.3170731707317249E-2</v>
      </c>
    </row>
    <row r="60" spans="1:5" x14ac:dyDescent="0.3">
      <c r="A60" s="3">
        <v>159</v>
      </c>
      <c r="B60" s="3" t="s">
        <v>27</v>
      </c>
      <c r="C60" s="17">
        <v>4.5999999999999996</v>
      </c>
      <c r="D60" s="3">
        <v>4.3</v>
      </c>
      <c r="E60">
        <f t="shared" si="0"/>
        <v>6.9767441860465074E-2</v>
      </c>
    </row>
    <row r="61" spans="1:5" x14ac:dyDescent="0.3">
      <c r="A61" s="3">
        <v>160</v>
      </c>
      <c r="B61" s="3" t="s">
        <v>28</v>
      </c>
      <c r="C61" s="17">
        <v>3.6</v>
      </c>
      <c r="D61" s="3">
        <v>3.4</v>
      </c>
      <c r="E61">
        <f t="shared" si="0"/>
        <v>5.8823529411764761E-2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8985-F905-4753-9C4A-CBCAAACCF440}">
  <dimension ref="A4:D40"/>
  <sheetViews>
    <sheetView workbookViewId="0">
      <selection activeCell="F20" sqref="F20"/>
    </sheetView>
  </sheetViews>
  <sheetFormatPr defaultRowHeight="13.8" x14ac:dyDescent="0.3"/>
  <cols>
    <col min="1" max="1" width="16.109375" bestFit="1" customWidth="1"/>
    <col min="2" max="2" width="31.5546875" bestFit="1" customWidth="1"/>
    <col min="3" max="3" width="35.6640625" bestFit="1" customWidth="1"/>
    <col min="4" max="4" width="28.33203125" bestFit="1" customWidth="1"/>
    <col min="5" max="60" width="4.44140625" bestFit="1" customWidth="1"/>
    <col min="61" max="61" width="16.109375" bestFit="1" customWidth="1"/>
  </cols>
  <sheetData>
    <row r="4" spans="1:4" x14ac:dyDescent="0.3">
      <c r="A4" s="12" t="s">
        <v>132</v>
      </c>
      <c r="B4" t="s">
        <v>134</v>
      </c>
      <c r="C4" t="s">
        <v>139</v>
      </c>
      <c r="D4" t="s">
        <v>135</v>
      </c>
    </row>
    <row r="5" spans="1:4" x14ac:dyDescent="0.3">
      <c r="A5" s="13" t="s">
        <v>27</v>
      </c>
      <c r="B5" s="16">
        <v>4.5916666666666668</v>
      </c>
      <c r="C5" s="16">
        <v>4.3166666666666655</v>
      </c>
      <c r="D5" s="18">
        <v>6.370656370656394E-2</v>
      </c>
    </row>
    <row r="6" spans="1:4" x14ac:dyDescent="0.3">
      <c r="A6" s="15">
        <v>104</v>
      </c>
      <c r="B6" s="16">
        <v>4.8</v>
      </c>
      <c r="C6" s="16">
        <v>4.5</v>
      </c>
      <c r="D6" s="18">
        <v>6.6666666666666624E-2</v>
      </c>
    </row>
    <row r="7" spans="1:4" x14ac:dyDescent="0.3">
      <c r="A7" s="15">
        <v>109</v>
      </c>
      <c r="B7" s="16">
        <v>4.2</v>
      </c>
      <c r="C7" s="16">
        <v>4</v>
      </c>
      <c r="D7" s="18">
        <v>5.0000000000000044E-2</v>
      </c>
    </row>
    <row r="8" spans="1:4" x14ac:dyDescent="0.3">
      <c r="A8" s="15">
        <v>114</v>
      </c>
      <c r="B8" s="16">
        <v>4.7</v>
      </c>
      <c r="C8" s="16">
        <v>4.4000000000000004</v>
      </c>
      <c r="D8" s="18">
        <v>6.8181818181818135E-2</v>
      </c>
    </row>
    <row r="9" spans="1:4" x14ac:dyDescent="0.3">
      <c r="A9" s="15">
        <v>119</v>
      </c>
      <c r="B9" s="16">
        <v>4.5999999999999996</v>
      </c>
      <c r="C9" s="16">
        <v>4.3</v>
      </c>
      <c r="D9" s="18">
        <v>6.9767441860465074E-2</v>
      </c>
    </row>
    <row r="10" spans="1:4" x14ac:dyDescent="0.3">
      <c r="A10" s="15">
        <v>124</v>
      </c>
      <c r="B10" s="16">
        <v>4.5</v>
      </c>
      <c r="C10" s="16">
        <v>4.2</v>
      </c>
      <c r="D10" s="18">
        <v>7.1428571428571383E-2</v>
      </c>
    </row>
    <row r="11" spans="1:4" x14ac:dyDescent="0.3">
      <c r="A11" s="15">
        <v>129</v>
      </c>
      <c r="B11" s="16">
        <v>4.4000000000000004</v>
      </c>
      <c r="C11" s="16">
        <v>4.2</v>
      </c>
      <c r="D11" s="18">
        <v>4.7619047619047658E-2</v>
      </c>
    </row>
    <row r="12" spans="1:4" x14ac:dyDescent="0.3">
      <c r="A12" s="15">
        <v>134</v>
      </c>
      <c r="B12" s="16">
        <v>4.9000000000000004</v>
      </c>
      <c r="C12" s="16">
        <v>4.5999999999999996</v>
      </c>
      <c r="D12" s="18">
        <v>6.5217391304347991E-2</v>
      </c>
    </row>
    <row r="13" spans="1:4" x14ac:dyDescent="0.3">
      <c r="A13" s="15">
        <v>139</v>
      </c>
      <c r="B13" s="16">
        <v>4.8</v>
      </c>
      <c r="C13" s="16">
        <v>4.5</v>
      </c>
      <c r="D13" s="18">
        <v>6.6666666666666624E-2</v>
      </c>
    </row>
    <row r="14" spans="1:4" x14ac:dyDescent="0.3">
      <c r="A14" s="15">
        <v>144</v>
      </c>
      <c r="B14" s="16">
        <v>4.7</v>
      </c>
      <c r="C14" s="16">
        <v>4.4000000000000004</v>
      </c>
      <c r="D14" s="18">
        <v>6.8181818181818135E-2</v>
      </c>
    </row>
    <row r="15" spans="1:4" x14ac:dyDescent="0.3">
      <c r="A15" s="15">
        <v>149</v>
      </c>
      <c r="B15" s="16">
        <v>4.2</v>
      </c>
      <c r="C15" s="16">
        <v>4</v>
      </c>
      <c r="D15" s="18">
        <v>5.0000000000000044E-2</v>
      </c>
    </row>
    <row r="16" spans="1:4" x14ac:dyDescent="0.3">
      <c r="A16" s="15">
        <v>154</v>
      </c>
      <c r="B16" s="16">
        <v>4.7</v>
      </c>
      <c r="C16" s="16">
        <v>4.4000000000000004</v>
      </c>
      <c r="D16" s="18">
        <v>6.8181818181818135E-2</v>
      </c>
    </row>
    <row r="17" spans="1:4" x14ac:dyDescent="0.3">
      <c r="A17" s="15">
        <v>159</v>
      </c>
      <c r="B17" s="16">
        <v>4.5999999999999996</v>
      </c>
      <c r="C17" s="16">
        <v>4.3</v>
      </c>
      <c r="D17" s="18">
        <v>6.9767441860465074E-2</v>
      </c>
    </row>
    <row r="18" spans="1:4" x14ac:dyDescent="0.3">
      <c r="A18" s="13" t="s">
        <v>26</v>
      </c>
      <c r="B18" s="16">
        <v>4.2818181818181822</v>
      </c>
      <c r="C18" s="16">
        <v>4.0363636363636362</v>
      </c>
      <c r="D18" s="18">
        <v>6.0810810810810877E-2</v>
      </c>
    </row>
    <row r="19" spans="1:4" x14ac:dyDescent="0.3">
      <c r="A19" s="15">
        <v>103</v>
      </c>
      <c r="B19" s="16">
        <v>4.2</v>
      </c>
      <c r="C19" s="16">
        <v>4</v>
      </c>
      <c r="D19" s="18">
        <v>5.0000000000000044E-2</v>
      </c>
    </row>
    <row r="20" spans="1:4" x14ac:dyDescent="0.3">
      <c r="A20" s="15">
        <v>108</v>
      </c>
      <c r="B20" s="16">
        <v>4.5</v>
      </c>
      <c r="C20" s="16">
        <v>4.2</v>
      </c>
      <c r="D20" s="18">
        <v>7.1428571428571383E-2</v>
      </c>
    </row>
    <row r="21" spans="1:4" x14ac:dyDescent="0.3">
      <c r="A21" s="15">
        <v>113</v>
      </c>
      <c r="B21" s="16">
        <v>4.0999999999999996</v>
      </c>
      <c r="C21" s="16">
        <v>3.9</v>
      </c>
      <c r="D21" s="18">
        <v>5.1282051282051218E-2</v>
      </c>
    </row>
    <row r="22" spans="1:4" x14ac:dyDescent="0.3">
      <c r="A22" s="15">
        <v>118</v>
      </c>
      <c r="B22" s="16">
        <v>4.4000000000000004</v>
      </c>
      <c r="C22" s="16">
        <v>4.0999999999999996</v>
      </c>
      <c r="D22" s="18">
        <v>7.3170731707317249E-2</v>
      </c>
    </row>
    <row r="23" spans="1:4" x14ac:dyDescent="0.3">
      <c r="A23" s="15">
        <v>123</v>
      </c>
      <c r="B23" s="16">
        <v>4.3</v>
      </c>
      <c r="C23" s="16">
        <v>4.0999999999999996</v>
      </c>
      <c r="D23" s="18">
        <v>4.8780487804878099E-2</v>
      </c>
    </row>
    <row r="24" spans="1:4" x14ac:dyDescent="0.3">
      <c r="A24" s="15">
        <v>133</v>
      </c>
      <c r="B24" s="16">
        <v>4.2</v>
      </c>
      <c r="C24" s="16">
        <v>4</v>
      </c>
      <c r="D24" s="18">
        <v>5.0000000000000044E-2</v>
      </c>
    </row>
    <row r="25" spans="1:4" x14ac:dyDescent="0.3">
      <c r="A25" s="15">
        <v>138</v>
      </c>
      <c r="B25" s="16">
        <v>4.3</v>
      </c>
      <c r="C25" s="16">
        <v>4</v>
      </c>
      <c r="D25" s="18">
        <v>7.4999999999999956E-2</v>
      </c>
    </row>
    <row r="26" spans="1:4" x14ac:dyDescent="0.3">
      <c r="A26" s="15">
        <v>143</v>
      </c>
      <c r="B26" s="16">
        <v>4.0999999999999996</v>
      </c>
      <c r="C26" s="16">
        <v>3.9</v>
      </c>
      <c r="D26" s="18">
        <v>5.1282051282051218E-2</v>
      </c>
    </row>
    <row r="27" spans="1:4" x14ac:dyDescent="0.3">
      <c r="A27" s="15">
        <v>148</v>
      </c>
      <c r="B27" s="16">
        <v>4.5</v>
      </c>
      <c r="C27" s="16">
        <v>4.2</v>
      </c>
      <c r="D27" s="18">
        <v>7.1428571428571383E-2</v>
      </c>
    </row>
    <row r="28" spans="1:4" x14ac:dyDescent="0.3">
      <c r="A28" s="15">
        <v>153</v>
      </c>
      <c r="B28" s="16">
        <v>4.0999999999999996</v>
      </c>
      <c r="C28" s="16">
        <v>3.9</v>
      </c>
      <c r="D28" s="18">
        <v>5.1282051282051218E-2</v>
      </c>
    </row>
    <row r="29" spans="1:4" x14ac:dyDescent="0.3">
      <c r="A29" s="15">
        <v>158</v>
      </c>
      <c r="B29" s="16">
        <v>4.4000000000000004</v>
      </c>
      <c r="C29" s="16">
        <v>4.0999999999999996</v>
      </c>
      <c r="D29" s="18">
        <v>7.3170731707317249E-2</v>
      </c>
    </row>
    <row r="30" spans="1:4" x14ac:dyDescent="0.3">
      <c r="A30" s="13" t="s">
        <v>24</v>
      </c>
      <c r="B30" s="16">
        <v>4.3111111111111118</v>
      </c>
      <c r="C30" s="16">
        <v>4.0777777777777784</v>
      </c>
      <c r="D30" s="18">
        <v>5.7220708446866518E-2</v>
      </c>
    </row>
    <row r="31" spans="1:4" x14ac:dyDescent="0.3">
      <c r="A31" s="15">
        <v>101</v>
      </c>
      <c r="B31" s="16">
        <v>4.5</v>
      </c>
      <c r="C31" s="16">
        <v>4.2</v>
      </c>
      <c r="D31" s="18">
        <v>7.1428571428571383E-2</v>
      </c>
    </row>
    <row r="32" spans="1:4" x14ac:dyDescent="0.3">
      <c r="A32" s="15">
        <v>111</v>
      </c>
      <c r="B32" s="16">
        <v>4.3</v>
      </c>
      <c r="C32" s="16">
        <v>4.0999999999999996</v>
      </c>
      <c r="D32" s="18">
        <v>4.8780487804878099E-2</v>
      </c>
    </row>
    <row r="33" spans="1:4" x14ac:dyDescent="0.3">
      <c r="A33" s="15">
        <v>116</v>
      </c>
      <c r="B33" s="16">
        <v>4.2</v>
      </c>
      <c r="C33" s="16">
        <v>4</v>
      </c>
      <c r="D33" s="18">
        <v>5.0000000000000044E-2</v>
      </c>
    </row>
    <row r="34" spans="1:4" x14ac:dyDescent="0.3">
      <c r="A34" s="15">
        <v>121</v>
      </c>
      <c r="B34" s="16">
        <v>4.0999999999999996</v>
      </c>
      <c r="C34" s="16">
        <v>3.9</v>
      </c>
      <c r="D34" s="18">
        <v>5.1282051282051218E-2</v>
      </c>
    </row>
    <row r="35" spans="1:4" x14ac:dyDescent="0.3">
      <c r="A35" s="15">
        <v>131</v>
      </c>
      <c r="B35" s="16">
        <v>4.5999999999999996</v>
      </c>
      <c r="C35" s="16">
        <v>4.3</v>
      </c>
      <c r="D35" s="18">
        <v>6.9767441860465074E-2</v>
      </c>
    </row>
    <row r="36" spans="1:4" x14ac:dyDescent="0.3">
      <c r="A36" s="15">
        <v>136</v>
      </c>
      <c r="B36" s="16">
        <v>4.4000000000000004</v>
      </c>
      <c r="C36" s="16">
        <v>4.0999999999999996</v>
      </c>
      <c r="D36" s="18">
        <v>7.3170731707317249E-2</v>
      </c>
    </row>
    <row r="37" spans="1:4" x14ac:dyDescent="0.3">
      <c r="A37" s="15">
        <v>146</v>
      </c>
      <c r="B37" s="16">
        <v>4.2</v>
      </c>
      <c r="C37" s="16">
        <v>4</v>
      </c>
      <c r="D37" s="18">
        <v>5.0000000000000044E-2</v>
      </c>
    </row>
    <row r="38" spans="1:4" x14ac:dyDescent="0.3">
      <c r="A38" s="15">
        <v>151</v>
      </c>
      <c r="B38" s="16">
        <v>4.3</v>
      </c>
      <c r="C38" s="16">
        <v>4.0999999999999996</v>
      </c>
      <c r="D38" s="18">
        <v>4.8780487804878099E-2</v>
      </c>
    </row>
    <row r="39" spans="1:4" x14ac:dyDescent="0.3">
      <c r="A39" s="15">
        <v>156</v>
      </c>
      <c r="B39" s="16">
        <v>4.2</v>
      </c>
      <c r="C39" s="16">
        <v>4</v>
      </c>
      <c r="D39" s="18">
        <v>5.0000000000000044E-2</v>
      </c>
    </row>
    <row r="40" spans="1:4" x14ac:dyDescent="0.3">
      <c r="A40" s="13" t="s">
        <v>133</v>
      </c>
      <c r="B40" s="16">
        <v>4.4062499999999991</v>
      </c>
      <c r="C40" s="16">
        <v>4.1531249999999993</v>
      </c>
      <c r="D40" s="18">
        <v>6.094808126410832E-2</v>
      </c>
    </row>
  </sheetData>
  <conditionalFormatting pivot="1" sqref="B6:C17 B19:C29 B31:C39">
    <cfRule type="cellIs" dxfId="1" priority="1" operator="greaterThan">
      <formula>4</formula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zoomScaleNormal="100" workbookViewId="0">
      <selection activeCell="H2" sqref="H2"/>
    </sheetView>
  </sheetViews>
  <sheetFormatPr defaultColWidth="14.44140625" defaultRowHeight="15" customHeight="1" x14ac:dyDescent="0.3"/>
  <cols>
    <col min="1" max="1" width="15.44140625" bestFit="1" customWidth="1"/>
    <col min="2" max="2" width="15.6640625" bestFit="1" customWidth="1"/>
    <col min="3" max="3" width="17.88671875" bestFit="1" customWidth="1"/>
    <col min="4" max="4" width="16.88671875" bestFit="1" customWidth="1"/>
    <col min="5" max="5" width="8.88671875" bestFit="1" customWidth="1"/>
    <col min="6" max="6" width="8.5546875" bestFit="1" customWidth="1"/>
    <col min="7" max="7" width="13.6640625" bestFit="1" customWidth="1"/>
    <col min="8" max="8" width="17.109375" customWidth="1"/>
    <col min="9" max="9" width="10.5546875" customWidth="1"/>
  </cols>
  <sheetData>
    <row r="1" spans="1:9" ht="13.8" x14ac:dyDescent="0.3">
      <c r="A1" s="19" t="s">
        <v>29</v>
      </c>
      <c r="B1" s="19" t="s">
        <v>30</v>
      </c>
      <c r="C1" s="19" t="s">
        <v>31</v>
      </c>
      <c r="D1" s="19" t="s">
        <v>32</v>
      </c>
      <c r="E1" s="20" t="s">
        <v>33</v>
      </c>
      <c r="F1" s="20" t="s">
        <v>34</v>
      </c>
      <c r="G1" s="20" t="s">
        <v>35</v>
      </c>
      <c r="H1" s="25" t="s">
        <v>137</v>
      </c>
    </row>
    <row r="2" spans="1:9" ht="13.8" x14ac:dyDescent="0.3">
      <c r="A2" s="11" t="s">
        <v>46</v>
      </c>
      <c r="B2" s="34" t="s">
        <v>47</v>
      </c>
      <c r="C2" s="17">
        <v>25000</v>
      </c>
      <c r="D2" s="17">
        <v>27500</v>
      </c>
      <c r="E2" s="17">
        <v>35</v>
      </c>
      <c r="F2" s="17">
        <v>1200</v>
      </c>
      <c r="G2" s="17">
        <v>100</v>
      </c>
      <c r="H2" s="26">
        <f>(D2-C2)/C2</f>
        <v>0.1</v>
      </c>
    </row>
    <row r="3" spans="1:9" ht="13.8" x14ac:dyDescent="0.3">
      <c r="A3" s="11" t="s">
        <v>107</v>
      </c>
      <c r="B3" s="34" t="s">
        <v>108</v>
      </c>
      <c r="C3" s="17">
        <v>22000</v>
      </c>
      <c r="D3" s="17">
        <v>24500</v>
      </c>
      <c r="E3" s="17">
        <v>32</v>
      </c>
      <c r="F3" s="17">
        <v>500</v>
      </c>
      <c r="G3" s="17">
        <v>45</v>
      </c>
      <c r="H3" s="26">
        <f t="shared" ref="H3:H54" si="0">(D3-C3)/C3</f>
        <v>0.11363636363636363</v>
      </c>
    </row>
    <row r="4" spans="1:9" ht="13.8" x14ac:dyDescent="0.3">
      <c r="A4" s="11" t="s">
        <v>60</v>
      </c>
      <c r="B4" s="34" t="s">
        <v>61</v>
      </c>
      <c r="C4" s="17">
        <v>28000</v>
      </c>
      <c r="D4" s="17">
        <v>30500</v>
      </c>
      <c r="E4" s="17">
        <v>38</v>
      </c>
      <c r="F4" s="17">
        <v>1200</v>
      </c>
      <c r="G4" s="17">
        <v>110</v>
      </c>
      <c r="H4" s="26">
        <f t="shared" si="0"/>
        <v>8.9285714285714288E-2</v>
      </c>
    </row>
    <row r="5" spans="1:9" ht="13.8" x14ac:dyDescent="0.3">
      <c r="A5" s="11" t="s">
        <v>116</v>
      </c>
      <c r="B5" s="34" t="s">
        <v>117</v>
      </c>
      <c r="C5" s="17">
        <v>25000</v>
      </c>
      <c r="D5" s="17">
        <v>26800</v>
      </c>
      <c r="E5" s="17">
        <v>35</v>
      </c>
      <c r="F5" s="17">
        <v>750</v>
      </c>
      <c r="G5" s="17">
        <v>70</v>
      </c>
      <c r="H5" s="26">
        <f t="shared" si="0"/>
        <v>7.1999999999999995E-2</v>
      </c>
    </row>
    <row r="6" spans="1:9" ht="13.8" x14ac:dyDescent="0.3">
      <c r="A6" s="11" t="s">
        <v>90</v>
      </c>
      <c r="B6" s="34" t="s">
        <v>91</v>
      </c>
      <c r="C6" s="17">
        <v>23000</v>
      </c>
      <c r="D6" s="17">
        <v>25500</v>
      </c>
      <c r="E6" s="17">
        <v>33</v>
      </c>
      <c r="F6" s="17">
        <v>800</v>
      </c>
      <c r="G6" s="17">
        <v>75</v>
      </c>
      <c r="H6" s="26">
        <f t="shared" si="0"/>
        <v>0.10869565217391304</v>
      </c>
    </row>
    <row r="7" spans="1:9" ht="13.8" x14ac:dyDescent="0.3">
      <c r="A7" s="11" t="s">
        <v>76</v>
      </c>
      <c r="B7" s="34" t="s">
        <v>77</v>
      </c>
      <c r="C7" s="17">
        <v>11000</v>
      </c>
      <c r="D7" s="17">
        <v>13500</v>
      </c>
      <c r="E7" s="17">
        <v>19</v>
      </c>
      <c r="F7" s="17">
        <v>400</v>
      </c>
      <c r="G7" s="17">
        <v>45</v>
      </c>
      <c r="H7" s="26">
        <f t="shared" si="0"/>
        <v>0.22727272727272727</v>
      </c>
    </row>
    <row r="8" spans="1:9" ht="13.8" x14ac:dyDescent="0.3">
      <c r="A8" s="11" t="s">
        <v>50</v>
      </c>
      <c r="B8" s="34" t="s">
        <v>51</v>
      </c>
      <c r="C8" s="17">
        <v>18000</v>
      </c>
      <c r="D8" s="17">
        <v>20500</v>
      </c>
      <c r="E8" s="17">
        <v>28</v>
      </c>
      <c r="F8" s="17">
        <v>800</v>
      </c>
      <c r="G8" s="17">
        <v>70</v>
      </c>
      <c r="H8" s="26">
        <f t="shared" si="0"/>
        <v>0.1388888888888889</v>
      </c>
    </row>
    <row r="9" spans="1:9" ht="13.8" x14ac:dyDescent="0.3">
      <c r="A9" s="11" t="s">
        <v>104</v>
      </c>
      <c r="B9" s="34" t="s">
        <v>105</v>
      </c>
      <c r="C9" s="17">
        <v>14000</v>
      </c>
      <c r="D9" s="17">
        <v>15500</v>
      </c>
      <c r="E9" s="17">
        <v>22</v>
      </c>
      <c r="F9" s="17">
        <v>400</v>
      </c>
      <c r="G9" s="17">
        <v>35</v>
      </c>
      <c r="H9" s="26">
        <f t="shared" si="0"/>
        <v>0.10714285714285714</v>
      </c>
      <c r="I9" s="16">
        <f>(F9+G9)/E9</f>
        <v>19.772727272727273</v>
      </c>
    </row>
    <row r="10" spans="1:9" ht="13.8" x14ac:dyDescent="0.3">
      <c r="A10" s="11" t="s">
        <v>104</v>
      </c>
      <c r="B10" s="34" t="s">
        <v>128</v>
      </c>
      <c r="C10" s="17">
        <v>25000</v>
      </c>
      <c r="D10" s="17">
        <v>26800</v>
      </c>
      <c r="E10" s="17">
        <v>32</v>
      </c>
      <c r="F10" s="17">
        <v>850</v>
      </c>
      <c r="G10" s="17">
        <v>80</v>
      </c>
      <c r="H10" s="26">
        <f t="shared" si="0"/>
        <v>7.1999999999999995E-2</v>
      </c>
      <c r="I10" s="16">
        <f>(F10+G10)/E10</f>
        <v>29.0625</v>
      </c>
    </row>
    <row r="11" spans="1:9" ht="13.8" x14ac:dyDescent="0.3">
      <c r="A11" s="11" t="s">
        <v>66</v>
      </c>
      <c r="B11" s="34" t="s">
        <v>67</v>
      </c>
      <c r="C11" s="17">
        <v>19000</v>
      </c>
      <c r="D11" s="17">
        <v>21500</v>
      </c>
      <c r="E11" s="17">
        <v>31</v>
      </c>
      <c r="F11" s="17">
        <v>850</v>
      </c>
      <c r="G11" s="17">
        <v>75</v>
      </c>
      <c r="H11" s="26">
        <f t="shared" si="0"/>
        <v>0.13157894736842105</v>
      </c>
    </row>
    <row r="12" spans="1:9" ht="13.8" x14ac:dyDescent="0.3">
      <c r="A12" s="11" t="s">
        <v>70</v>
      </c>
      <c r="B12" s="34" t="s">
        <v>71</v>
      </c>
      <c r="C12" s="17">
        <v>24000</v>
      </c>
      <c r="D12" s="17">
        <v>26500</v>
      </c>
      <c r="E12" s="17">
        <v>35</v>
      </c>
      <c r="F12" s="17">
        <v>900</v>
      </c>
      <c r="G12" s="17">
        <v>80</v>
      </c>
      <c r="H12" s="26">
        <f t="shared" si="0"/>
        <v>0.10416666666666667</v>
      </c>
    </row>
    <row r="13" spans="1:9" ht="13.8" x14ac:dyDescent="0.3">
      <c r="A13" s="11" t="s">
        <v>84</v>
      </c>
      <c r="B13" s="34" t="s">
        <v>85</v>
      </c>
      <c r="C13" s="17">
        <v>25000</v>
      </c>
      <c r="D13" s="17">
        <v>27500</v>
      </c>
      <c r="E13" s="17">
        <v>37</v>
      </c>
      <c r="F13" s="17">
        <v>1100</v>
      </c>
      <c r="G13" s="17">
        <v>110</v>
      </c>
      <c r="H13" s="26">
        <f t="shared" si="0"/>
        <v>0.1</v>
      </c>
    </row>
    <row r="14" spans="1:9" ht="13.8" x14ac:dyDescent="0.3">
      <c r="A14" s="11" t="s">
        <v>52</v>
      </c>
      <c r="B14" s="34" t="s">
        <v>53</v>
      </c>
      <c r="C14" s="17">
        <v>22000</v>
      </c>
      <c r="D14" s="17">
        <v>24800</v>
      </c>
      <c r="E14" s="17">
        <v>32</v>
      </c>
      <c r="F14" s="17">
        <v>1000</v>
      </c>
      <c r="G14" s="17">
        <v>90</v>
      </c>
      <c r="H14" s="26">
        <f t="shared" si="0"/>
        <v>0.12727272727272726</v>
      </c>
    </row>
    <row r="15" spans="1:9" ht="13.8" x14ac:dyDescent="0.3">
      <c r="A15" s="11" t="s">
        <v>88</v>
      </c>
      <c r="B15" s="34" t="s">
        <v>89</v>
      </c>
      <c r="C15" s="17">
        <v>18000</v>
      </c>
      <c r="D15" s="17">
        <v>20200</v>
      </c>
      <c r="E15" s="17">
        <v>27</v>
      </c>
      <c r="F15" s="17">
        <v>700</v>
      </c>
      <c r="G15" s="17">
        <v>65</v>
      </c>
      <c r="H15" s="26">
        <f t="shared" si="0"/>
        <v>0.12222222222222222</v>
      </c>
    </row>
    <row r="16" spans="1:9" ht="13.8" x14ac:dyDescent="0.3">
      <c r="A16" s="11" t="s">
        <v>36</v>
      </c>
      <c r="B16" s="34" t="s">
        <v>37</v>
      </c>
      <c r="C16" s="17">
        <v>10000</v>
      </c>
      <c r="D16" s="17">
        <v>12500</v>
      </c>
      <c r="E16" s="17">
        <v>20</v>
      </c>
      <c r="F16" s="17">
        <v>500</v>
      </c>
      <c r="G16" s="17">
        <v>50</v>
      </c>
      <c r="H16" s="26">
        <f t="shared" si="0"/>
        <v>0.25</v>
      </c>
    </row>
    <row r="17" spans="1:8" ht="13.8" x14ac:dyDescent="0.3">
      <c r="A17" s="11" t="s">
        <v>98</v>
      </c>
      <c r="B17" s="34" t="s">
        <v>99</v>
      </c>
      <c r="C17" s="17">
        <v>24000</v>
      </c>
      <c r="D17" s="17">
        <v>26800</v>
      </c>
      <c r="E17" s="17">
        <v>35</v>
      </c>
      <c r="F17" s="17">
        <v>700</v>
      </c>
      <c r="G17" s="17">
        <v>60</v>
      </c>
      <c r="H17" s="26">
        <f t="shared" si="0"/>
        <v>0.11666666666666667</v>
      </c>
    </row>
    <row r="18" spans="1:8" ht="13.8" x14ac:dyDescent="0.3">
      <c r="A18" s="11" t="s">
        <v>98</v>
      </c>
      <c r="B18" s="34" t="s">
        <v>126</v>
      </c>
      <c r="C18" s="17">
        <v>15000</v>
      </c>
      <c r="D18" s="17">
        <v>16200</v>
      </c>
      <c r="E18" s="17">
        <v>22</v>
      </c>
      <c r="F18" s="17">
        <v>750</v>
      </c>
      <c r="G18" s="17">
        <v>70</v>
      </c>
      <c r="H18" s="26">
        <f t="shared" si="0"/>
        <v>0.08</v>
      </c>
    </row>
    <row r="19" spans="1:8" ht="13.8" x14ac:dyDescent="0.3">
      <c r="A19" s="11" t="s">
        <v>74</v>
      </c>
      <c r="B19" s="34" t="s">
        <v>75</v>
      </c>
      <c r="C19" s="17">
        <v>9000</v>
      </c>
      <c r="D19" s="17">
        <v>10500</v>
      </c>
      <c r="E19" s="17">
        <v>16</v>
      </c>
      <c r="F19" s="17">
        <v>300</v>
      </c>
      <c r="G19" s="17">
        <v>25</v>
      </c>
      <c r="H19" s="26">
        <f t="shared" si="0"/>
        <v>0.16666666666666666</v>
      </c>
    </row>
    <row r="20" spans="1:8" ht="13.8" x14ac:dyDescent="0.3">
      <c r="A20" s="11" t="s">
        <v>74</v>
      </c>
      <c r="B20" s="34" t="s">
        <v>106</v>
      </c>
      <c r="C20" s="17">
        <v>18000</v>
      </c>
      <c r="D20" s="17">
        <v>19800</v>
      </c>
      <c r="E20" s="17">
        <v>27</v>
      </c>
      <c r="F20" s="17">
        <v>450</v>
      </c>
      <c r="G20" s="17">
        <v>40</v>
      </c>
      <c r="H20" s="26">
        <f t="shared" si="0"/>
        <v>0.1</v>
      </c>
    </row>
    <row r="21" spans="1:8" ht="13.8" x14ac:dyDescent="0.3">
      <c r="A21" s="11" t="s">
        <v>42</v>
      </c>
      <c r="B21" s="34" t="s">
        <v>43</v>
      </c>
      <c r="C21" s="17">
        <v>20000</v>
      </c>
      <c r="D21" s="17">
        <v>22800</v>
      </c>
      <c r="E21" s="17">
        <v>30</v>
      </c>
      <c r="F21" s="17">
        <v>900</v>
      </c>
      <c r="G21" s="17">
        <v>80</v>
      </c>
      <c r="H21" s="26">
        <f t="shared" si="0"/>
        <v>0.14000000000000001</v>
      </c>
    </row>
    <row r="22" spans="1:8" ht="13.8" x14ac:dyDescent="0.3">
      <c r="A22" s="11" t="s">
        <v>110</v>
      </c>
      <c r="B22" s="34" t="s">
        <v>111</v>
      </c>
      <c r="C22" s="17">
        <v>30000</v>
      </c>
      <c r="D22" s="17">
        <v>31500</v>
      </c>
      <c r="E22" s="17">
        <v>40</v>
      </c>
      <c r="F22" s="17">
        <v>600</v>
      </c>
      <c r="G22" s="17">
        <v>55</v>
      </c>
      <c r="H22" s="26">
        <f t="shared" si="0"/>
        <v>0.05</v>
      </c>
    </row>
    <row r="23" spans="1:8" ht="13.8" x14ac:dyDescent="0.3">
      <c r="A23" s="11" t="s">
        <v>110</v>
      </c>
      <c r="B23" s="34" t="s">
        <v>129</v>
      </c>
      <c r="C23" s="17">
        <v>30000</v>
      </c>
      <c r="D23" s="17">
        <v>31500</v>
      </c>
      <c r="E23" s="17">
        <v>37</v>
      </c>
      <c r="F23" s="17">
        <v>900</v>
      </c>
      <c r="G23" s="17">
        <v>85</v>
      </c>
      <c r="H23" s="26">
        <f t="shared" si="0"/>
        <v>0.05</v>
      </c>
    </row>
    <row r="24" spans="1:8" ht="13.8" x14ac:dyDescent="0.3">
      <c r="A24" s="11" t="s">
        <v>44</v>
      </c>
      <c r="B24" s="34" t="s">
        <v>45</v>
      </c>
      <c r="C24" s="17">
        <v>12000</v>
      </c>
      <c r="D24" s="17">
        <v>14500</v>
      </c>
      <c r="E24" s="17">
        <v>18</v>
      </c>
      <c r="F24" s="17">
        <v>600</v>
      </c>
      <c r="G24" s="17">
        <v>55</v>
      </c>
      <c r="H24" s="26">
        <f t="shared" si="0"/>
        <v>0.20833333333333334</v>
      </c>
    </row>
    <row r="25" spans="1:8" ht="13.8" x14ac:dyDescent="0.3">
      <c r="A25" s="11" t="s">
        <v>56</v>
      </c>
      <c r="B25" s="34" t="s">
        <v>57</v>
      </c>
      <c r="C25" s="17">
        <v>16000</v>
      </c>
      <c r="D25" s="17">
        <v>18200</v>
      </c>
      <c r="E25" s="17">
        <v>27</v>
      </c>
      <c r="F25" s="17">
        <v>700</v>
      </c>
      <c r="G25" s="17">
        <v>60</v>
      </c>
      <c r="H25" s="26">
        <f t="shared" si="0"/>
        <v>0.13750000000000001</v>
      </c>
    </row>
    <row r="26" spans="1:8" ht="13.8" x14ac:dyDescent="0.3">
      <c r="A26" s="11" t="s">
        <v>96</v>
      </c>
      <c r="B26" s="34" t="s">
        <v>97</v>
      </c>
      <c r="C26" s="17">
        <v>19000</v>
      </c>
      <c r="D26" s="17">
        <v>21200</v>
      </c>
      <c r="E26" s="17">
        <v>29</v>
      </c>
      <c r="F26" s="17">
        <v>600</v>
      </c>
      <c r="G26" s="17">
        <v>55</v>
      </c>
      <c r="H26" s="26">
        <f t="shared" si="0"/>
        <v>0.11578947368421053</v>
      </c>
    </row>
    <row r="27" spans="1:8" ht="13.8" x14ac:dyDescent="0.3">
      <c r="A27" s="11" t="s">
        <v>40</v>
      </c>
      <c r="B27" s="34" t="s">
        <v>41</v>
      </c>
      <c r="C27" s="17">
        <v>8000</v>
      </c>
      <c r="D27" s="17">
        <v>9500</v>
      </c>
      <c r="E27" s="17">
        <v>15</v>
      </c>
      <c r="F27" s="17">
        <v>350</v>
      </c>
      <c r="G27" s="17">
        <v>30</v>
      </c>
      <c r="H27" s="26">
        <f t="shared" si="0"/>
        <v>0.1875</v>
      </c>
    </row>
    <row r="28" spans="1:8" ht="13.8" x14ac:dyDescent="0.3">
      <c r="A28" s="11" t="s">
        <v>58</v>
      </c>
      <c r="B28" s="34" t="s">
        <v>59</v>
      </c>
      <c r="C28" s="17">
        <v>11000</v>
      </c>
      <c r="D28" s="17">
        <v>12800</v>
      </c>
      <c r="E28" s="17">
        <v>21</v>
      </c>
      <c r="F28" s="17">
        <v>550</v>
      </c>
      <c r="G28" s="17">
        <v>45</v>
      </c>
      <c r="H28" s="26">
        <f t="shared" si="0"/>
        <v>0.16363636363636364</v>
      </c>
    </row>
    <row r="29" spans="1:8" ht="13.8" x14ac:dyDescent="0.3">
      <c r="A29" s="11" t="s">
        <v>58</v>
      </c>
      <c r="B29" s="34" t="s">
        <v>124</v>
      </c>
      <c r="C29" s="17">
        <v>27000</v>
      </c>
      <c r="D29" s="17">
        <v>28500</v>
      </c>
      <c r="E29" s="17">
        <v>35</v>
      </c>
      <c r="F29" s="17">
        <v>650</v>
      </c>
      <c r="G29" s="17">
        <v>60</v>
      </c>
      <c r="H29" s="26">
        <f t="shared" si="0"/>
        <v>5.5555555555555552E-2</v>
      </c>
    </row>
    <row r="30" spans="1:8" ht="13.8" x14ac:dyDescent="0.3">
      <c r="A30" s="11" t="s">
        <v>94</v>
      </c>
      <c r="B30" s="34" t="s">
        <v>95</v>
      </c>
      <c r="C30" s="17">
        <v>15000</v>
      </c>
      <c r="D30" s="17">
        <v>17500</v>
      </c>
      <c r="E30" s="17">
        <v>25</v>
      </c>
      <c r="F30" s="17">
        <v>550</v>
      </c>
      <c r="G30" s="17">
        <v>50</v>
      </c>
      <c r="H30" s="26">
        <f t="shared" si="0"/>
        <v>0.16666666666666666</v>
      </c>
    </row>
    <row r="31" spans="1:8" ht="13.8" x14ac:dyDescent="0.3">
      <c r="A31" s="11" t="s">
        <v>119</v>
      </c>
      <c r="B31" s="34" t="s">
        <v>120</v>
      </c>
      <c r="C31" s="17">
        <v>12000</v>
      </c>
      <c r="D31" s="17">
        <v>13200</v>
      </c>
      <c r="E31" s="17">
        <v>20</v>
      </c>
      <c r="F31" s="17">
        <v>500</v>
      </c>
      <c r="G31" s="17">
        <v>45</v>
      </c>
      <c r="H31" s="26">
        <f t="shared" si="0"/>
        <v>0.1</v>
      </c>
    </row>
    <row r="32" spans="1:8" ht="13.8" x14ac:dyDescent="0.3">
      <c r="A32" s="11" t="s">
        <v>54</v>
      </c>
      <c r="B32" s="34" t="s">
        <v>55</v>
      </c>
      <c r="C32" s="17">
        <v>14000</v>
      </c>
      <c r="D32" s="17">
        <v>16500</v>
      </c>
      <c r="E32" s="17">
        <v>22</v>
      </c>
      <c r="F32" s="17">
        <v>450</v>
      </c>
      <c r="G32" s="17">
        <v>40</v>
      </c>
      <c r="H32" s="26">
        <f t="shared" si="0"/>
        <v>0.17857142857142858</v>
      </c>
    </row>
    <row r="33" spans="1:8" ht="13.8" x14ac:dyDescent="0.3">
      <c r="A33" s="11" t="s">
        <v>100</v>
      </c>
      <c r="B33" s="34" t="s">
        <v>101</v>
      </c>
      <c r="C33" s="17">
        <v>30000</v>
      </c>
      <c r="D33" s="17">
        <v>32500</v>
      </c>
      <c r="E33" s="17">
        <v>40</v>
      </c>
      <c r="F33" s="17">
        <v>800</v>
      </c>
      <c r="G33" s="17">
        <v>65</v>
      </c>
      <c r="H33" s="26">
        <f t="shared" si="0"/>
        <v>8.3333333333333329E-2</v>
      </c>
    </row>
    <row r="34" spans="1:8" ht="13.8" x14ac:dyDescent="0.3">
      <c r="A34" s="11" t="s">
        <v>100</v>
      </c>
      <c r="B34" s="34" t="s">
        <v>127</v>
      </c>
      <c r="C34" s="17">
        <v>20000</v>
      </c>
      <c r="D34" s="17">
        <v>21500</v>
      </c>
      <c r="E34" s="17">
        <v>27</v>
      </c>
      <c r="F34" s="17">
        <v>800</v>
      </c>
      <c r="G34" s="17">
        <v>75</v>
      </c>
      <c r="H34" s="26">
        <f t="shared" si="0"/>
        <v>7.4999999999999997E-2</v>
      </c>
    </row>
    <row r="35" spans="1:8" ht="13.8" x14ac:dyDescent="0.3">
      <c r="A35" s="11" t="s">
        <v>86</v>
      </c>
      <c r="B35" s="34" t="s">
        <v>87</v>
      </c>
      <c r="C35" s="17">
        <v>12000</v>
      </c>
      <c r="D35" s="17">
        <v>14500</v>
      </c>
      <c r="E35" s="17">
        <v>22</v>
      </c>
      <c r="F35" s="17">
        <v>450</v>
      </c>
      <c r="G35" s="17">
        <v>40</v>
      </c>
      <c r="H35" s="26">
        <f t="shared" si="0"/>
        <v>0.20833333333333334</v>
      </c>
    </row>
    <row r="36" spans="1:8" ht="13.8" x14ac:dyDescent="0.3">
      <c r="A36" s="11" t="s">
        <v>121</v>
      </c>
      <c r="B36" s="34" t="s">
        <v>122</v>
      </c>
      <c r="C36" s="17">
        <v>17000</v>
      </c>
      <c r="D36" s="17">
        <v>18500</v>
      </c>
      <c r="E36" s="17">
        <v>25</v>
      </c>
      <c r="F36" s="17">
        <v>550</v>
      </c>
      <c r="G36" s="17">
        <v>50</v>
      </c>
      <c r="H36" s="26">
        <f t="shared" si="0"/>
        <v>8.8235294117647065E-2</v>
      </c>
    </row>
    <row r="37" spans="1:8" ht="13.8" x14ac:dyDescent="0.3">
      <c r="A37" s="11" t="s">
        <v>72</v>
      </c>
      <c r="B37" s="34" t="s">
        <v>73</v>
      </c>
      <c r="C37" s="17">
        <v>21000</v>
      </c>
      <c r="D37" s="17">
        <v>23200</v>
      </c>
      <c r="E37" s="17">
        <v>33</v>
      </c>
      <c r="F37" s="17">
        <v>800</v>
      </c>
      <c r="G37" s="17">
        <v>70</v>
      </c>
      <c r="H37" s="26">
        <f t="shared" si="0"/>
        <v>0.10476190476190476</v>
      </c>
    </row>
    <row r="38" spans="1:8" ht="13.8" x14ac:dyDescent="0.3">
      <c r="A38" s="11" t="s">
        <v>48</v>
      </c>
      <c r="B38" s="34" t="s">
        <v>49</v>
      </c>
      <c r="C38" s="17">
        <v>30000</v>
      </c>
      <c r="D38" s="17">
        <v>35000</v>
      </c>
      <c r="E38" s="17">
        <v>40</v>
      </c>
      <c r="F38" s="17">
        <v>1500</v>
      </c>
      <c r="G38" s="17">
        <v>120</v>
      </c>
      <c r="H38" s="26">
        <f t="shared" si="0"/>
        <v>0.16666666666666666</v>
      </c>
    </row>
    <row r="39" spans="1:8" ht="13.8" x14ac:dyDescent="0.3">
      <c r="A39" s="11" t="s">
        <v>114</v>
      </c>
      <c r="B39" s="34" t="s">
        <v>115</v>
      </c>
      <c r="C39" s="17">
        <v>20000</v>
      </c>
      <c r="D39" s="17">
        <v>21500</v>
      </c>
      <c r="E39" s="17">
        <v>30</v>
      </c>
      <c r="F39" s="17">
        <v>700</v>
      </c>
      <c r="G39" s="17">
        <v>65</v>
      </c>
      <c r="H39" s="26">
        <f t="shared" si="0"/>
        <v>7.4999999999999997E-2</v>
      </c>
    </row>
    <row r="40" spans="1:8" ht="13.8" x14ac:dyDescent="0.3">
      <c r="A40" s="11" t="s">
        <v>64</v>
      </c>
      <c r="B40" s="34" t="s">
        <v>65</v>
      </c>
      <c r="C40" s="17">
        <v>17000</v>
      </c>
      <c r="D40" s="17">
        <v>19200</v>
      </c>
      <c r="E40" s="17">
        <v>29</v>
      </c>
      <c r="F40" s="17">
        <v>750</v>
      </c>
      <c r="G40" s="17">
        <v>65</v>
      </c>
      <c r="H40" s="26">
        <f t="shared" si="0"/>
        <v>0.12941176470588237</v>
      </c>
    </row>
    <row r="41" spans="1:8" ht="13.8" x14ac:dyDescent="0.3">
      <c r="A41" s="11" t="s">
        <v>38</v>
      </c>
      <c r="B41" s="34" t="s">
        <v>39</v>
      </c>
      <c r="C41" s="17">
        <v>15000</v>
      </c>
      <c r="D41" s="17">
        <v>18200</v>
      </c>
      <c r="E41" s="17">
        <v>25</v>
      </c>
      <c r="F41" s="17">
        <v>700</v>
      </c>
      <c r="G41" s="17">
        <v>65</v>
      </c>
      <c r="H41" s="26">
        <f t="shared" si="0"/>
        <v>0.21333333333333335</v>
      </c>
    </row>
    <row r="42" spans="1:8" ht="13.8" x14ac:dyDescent="0.3">
      <c r="A42" s="11" t="s">
        <v>112</v>
      </c>
      <c r="B42" s="34" t="s">
        <v>113</v>
      </c>
      <c r="C42" s="17">
        <v>15000</v>
      </c>
      <c r="D42" s="17">
        <v>16800</v>
      </c>
      <c r="E42" s="17">
        <v>25</v>
      </c>
      <c r="F42" s="17">
        <v>650</v>
      </c>
      <c r="G42" s="17">
        <v>60</v>
      </c>
      <c r="H42" s="26">
        <f t="shared" si="0"/>
        <v>0.12</v>
      </c>
    </row>
    <row r="43" spans="1:8" ht="13.8" x14ac:dyDescent="0.3">
      <c r="A43" s="11" t="s">
        <v>112</v>
      </c>
      <c r="B43" s="34" t="s">
        <v>130</v>
      </c>
      <c r="C43" s="17">
        <v>10000</v>
      </c>
      <c r="D43" s="17">
        <v>11200</v>
      </c>
      <c r="E43" s="17">
        <v>18</v>
      </c>
      <c r="F43" s="17">
        <v>400</v>
      </c>
      <c r="G43" s="17">
        <v>40</v>
      </c>
      <c r="H43" s="26">
        <f t="shared" si="0"/>
        <v>0.12</v>
      </c>
    </row>
    <row r="44" spans="1:8" ht="13.8" x14ac:dyDescent="0.3">
      <c r="A44" s="11" t="s">
        <v>82</v>
      </c>
      <c r="B44" s="34" t="s">
        <v>83</v>
      </c>
      <c r="C44" s="17">
        <v>20000</v>
      </c>
      <c r="D44" s="17">
        <v>22800</v>
      </c>
      <c r="E44" s="17">
        <v>32</v>
      </c>
      <c r="F44" s="17">
        <v>900</v>
      </c>
      <c r="G44" s="17">
        <v>85</v>
      </c>
      <c r="H44" s="26">
        <f>(D44-C44)/C44</f>
        <v>0.14000000000000001</v>
      </c>
    </row>
    <row r="45" spans="1:8" ht="13.8" x14ac:dyDescent="0.3">
      <c r="A45" s="11" t="s">
        <v>62</v>
      </c>
      <c r="B45" s="34" t="s">
        <v>63</v>
      </c>
      <c r="C45" s="17">
        <v>13000</v>
      </c>
      <c r="D45" s="17">
        <v>15500</v>
      </c>
      <c r="E45" s="17">
        <v>23</v>
      </c>
      <c r="F45" s="17">
        <v>500</v>
      </c>
      <c r="G45" s="17">
        <v>50</v>
      </c>
      <c r="H45" s="26">
        <f t="shared" si="0"/>
        <v>0.19230769230769232</v>
      </c>
    </row>
    <row r="46" spans="1:8" ht="13.8" x14ac:dyDescent="0.3">
      <c r="A46" s="11" t="s">
        <v>78</v>
      </c>
      <c r="B46" s="34" t="s">
        <v>79</v>
      </c>
      <c r="C46" s="17">
        <v>14000</v>
      </c>
      <c r="D46" s="17">
        <v>16200</v>
      </c>
      <c r="E46" s="17">
        <v>24</v>
      </c>
      <c r="F46" s="17">
        <v>600</v>
      </c>
      <c r="G46" s="17">
        <v>60</v>
      </c>
      <c r="H46" s="26">
        <f t="shared" si="0"/>
        <v>0.15714285714285714</v>
      </c>
    </row>
    <row r="47" spans="1:8" ht="13.8" x14ac:dyDescent="0.3">
      <c r="A47" s="11" t="s">
        <v>78</v>
      </c>
      <c r="B47" s="34" t="s">
        <v>118</v>
      </c>
      <c r="C47" s="17">
        <v>30000</v>
      </c>
      <c r="D47" s="17">
        <v>31500</v>
      </c>
      <c r="E47" s="17">
        <v>40</v>
      </c>
      <c r="F47" s="17">
        <v>800</v>
      </c>
      <c r="G47" s="17">
        <v>75</v>
      </c>
      <c r="H47" s="26">
        <f t="shared" si="0"/>
        <v>0.05</v>
      </c>
    </row>
    <row r="48" spans="1:8" ht="13.8" x14ac:dyDescent="0.3">
      <c r="A48" s="11" t="s">
        <v>102</v>
      </c>
      <c r="B48" s="34" t="s">
        <v>103</v>
      </c>
      <c r="C48" s="17">
        <v>10000</v>
      </c>
      <c r="D48" s="17">
        <v>11800</v>
      </c>
      <c r="E48" s="17">
        <v>18</v>
      </c>
      <c r="F48" s="17">
        <v>350</v>
      </c>
      <c r="G48" s="17">
        <v>30</v>
      </c>
      <c r="H48" s="26">
        <f t="shared" si="0"/>
        <v>0.18</v>
      </c>
    </row>
    <row r="49" spans="1:8" ht="13.8" x14ac:dyDescent="0.3">
      <c r="A49" s="11" t="s">
        <v>92</v>
      </c>
      <c r="B49" s="34" t="s">
        <v>93</v>
      </c>
      <c r="C49" s="17">
        <v>28000</v>
      </c>
      <c r="D49" s="17">
        <v>30800</v>
      </c>
      <c r="E49" s="17">
        <v>39</v>
      </c>
      <c r="F49" s="17">
        <v>1000</v>
      </c>
      <c r="G49" s="17">
        <v>90</v>
      </c>
      <c r="H49" s="26">
        <f t="shared" si="0"/>
        <v>0.1</v>
      </c>
    </row>
    <row r="50" spans="1:8" ht="13.8" x14ac:dyDescent="0.3">
      <c r="A50" s="11" t="s">
        <v>92</v>
      </c>
      <c r="B50" s="34" t="s">
        <v>125</v>
      </c>
      <c r="C50" s="17">
        <v>32000</v>
      </c>
      <c r="D50" s="17">
        <v>33500</v>
      </c>
      <c r="E50" s="17">
        <v>40</v>
      </c>
      <c r="F50" s="17">
        <v>700</v>
      </c>
      <c r="G50" s="17">
        <v>65</v>
      </c>
      <c r="H50" s="26">
        <f t="shared" si="0"/>
        <v>4.6875E-2</v>
      </c>
    </row>
    <row r="51" spans="1:8" ht="13.8" x14ac:dyDescent="0.3">
      <c r="A51" s="11" t="s">
        <v>68</v>
      </c>
      <c r="B51" s="34" t="s">
        <v>69</v>
      </c>
      <c r="C51" s="17">
        <v>26000</v>
      </c>
      <c r="D51" s="17">
        <v>28800</v>
      </c>
      <c r="E51" s="17">
        <v>37</v>
      </c>
      <c r="F51" s="17">
        <v>1000</v>
      </c>
      <c r="G51" s="17">
        <v>95</v>
      </c>
      <c r="H51" s="26">
        <f t="shared" si="0"/>
        <v>0.1076923076923077</v>
      </c>
    </row>
    <row r="52" spans="1:8" ht="13.8" x14ac:dyDescent="0.3">
      <c r="A52" s="11" t="s">
        <v>68</v>
      </c>
      <c r="B52" s="34" t="s">
        <v>109</v>
      </c>
      <c r="C52" s="17">
        <v>26000</v>
      </c>
      <c r="D52" s="17">
        <v>28200</v>
      </c>
      <c r="E52" s="17">
        <v>37</v>
      </c>
      <c r="F52" s="17">
        <v>550</v>
      </c>
      <c r="G52" s="17">
        <v>50</v>
      </c>
      <c r="H52" s="26">
        <f t="shared" si="0"/>
        <v>8.461538461538462E-2</v>
      </c>
    </row>
    <row r="53" spans="1:8" ht="13.8" x14ac:dyDescent="0.3">
      <c r="A53" s="11" t="s">
        <v>80</v>
      </c>
      <c r="B53" s="34" t="s">
        <v>81</v>
      </c>
      <c r="C53" s="17">
        <v>16000</v>
      </c>
      <c r="D53" s="17">
        <v>18500</v>
      </c>
      <c r="E53" s="17">
        <v>28</v>
      </c>
      <c r="F53" s="17">
        <v>700</v>
      </c>
      <c r="G53" s="17">
        <v>70</v>
      </c>
      <c r="H53" s="26">
        <f t="shared" si="0"/>
        <v>0.15625</v>
      </c>
    </row>
    <row r="54" spans="1:8" ht="13.8" x14ac:dyDescent="0.3">
      <c r="A54" s="11" t="s">
        <v>80</v>
      </c>
      <c r="B54" s="34" t="s">
        <v>123</v>
      </c>
      <c r="C54" s="17">
        <v>22000</v>
      </c>
      <c r="D54" s="17">
        <v>23800</v>
      </c>
      <c r="E54" s="17">
        <v>30</v>
      </c>
      <c r="F54" s="17">
        <v>600</v>
      </c>
      <c r="G54" s="17">
        <v>55</v>
      </c>
      <c r="H54" s="26">
        <f t="shared" si="0"/>
        <v>8.1818181818181818E-2</v>
      </c>
    </row>
    <row r="55" spans="1:8" ht="13.8" x14ac:dyDescent="0.3">
      <c r="A55" s="11"/>
      <c r="B55" s="11"/>
      <c r="C55" s="11"/>
      <c r="D55" s="11"/>
      <c r="E55" s="3"/>
      <c r="F55" s="3"/>
      <c r="G55" s="3"/>
    </row>
    <row r="56" spans="1:8" ht="13.8" x14ac:dyDescent="0.3">
      <c r="A56" s="11"/>
      <c r="B56" s="11"/>
      <c r="C56" s="11"/>
      <c r="D56" s="11"/>
      <c r="E56" s="3"/>
      <c r="F56" s="3"/>
      <c r="G56" s="3"/>
    </row>
    <row r="57" spans="1:8" ht="13.8" x14ac:dyDescent="0.3">
      <c r="A57" s="11"/>
      <c r="B57" s="11"/>
      <c r="C57" s="11"/>
      <c r="D57" s="11"/>
      <c r="E57" s="3"/>
      <c r="F57" s="3"/>
      <c r="G57" s="3"/>
    </row>
    <row r="58" spans="1:8" ht="13.8" x14ac:dyDescent="0.3">
      <c r="A58" s="11"/>
      <c r="B58" s="11"/>
      <c r="C58" s="11"/>
      <c r="D58" s="11"/>
      <c r="E58" s="3"/>
      <c r="F58" s="3"/>
      <c r="G58" s="3"/>
    </row>
    <row r="59" spans="1:8" ht="13.8" x14ac:dyDescent="0.3">
      <c r="A59" s="11"/>
      <c r="B59" s="11"/>
      <c r="C59" s="11"/>
      <c r="D59" s="11"/>
      <c r="E59" s="3"/>
      <c r="F59" s="3"/>
      <c r="G59" s="3"/>
    </row>
    <row r="60" spans="1:8" ht="13.8" x14ac:dyDescent="0.3">
      <c r="A60" s="11"/>
      <c r="B60" s="11"/>
      <c r="C60" s="11"/>
      <c r="D60" s="11"/>
      <c r="E60" s="3"/>
      <c r="F60" s="3"/>
      <c r="G60" s="3"/>
    </row>
    <row r="61" spans="1:8" ht="13.8" x14ac:dyDescent="0.3">
      <c r="A61" s="11"/>
      <c r="B61" s="11"/>
      <c r="C61" s="11"/>
      <c r="D61" s="11"/>
      <c r="E61" s="3"/>
      <c r="F61" s="3"/>
      <c r="G61" s="3"/>
    </row>
    <row r="62" spans="1:8" ht="13.8" x14ac:dyDescent="0.3">
      <c r="A62" s="11"/>
      <c r="B62" s="11"/>
      <c r="C62" s="11"/>
      <c r="D62" s="11"/>
      <c r="E62" s="3"/>
      <c r="F62" s="3"/>
      <c r="G62" s="3"/>
    </row>
    <row r="63" spans="1:8" ht="13.8" x14ac:dyDescent="0.3">
      <c r="A63" s="11"/>
      <c r="B63" s="11"/>
      <c r="C63" s="11"/>
      <c r="D63" s="11"/>
      <c r="E63" s="3"/>
      <c r="F63" s="3"/>
      <c r="G63" s="3"/>
    </row>
    <row r="64" spans="1:8" ht="13.8" x14ac:dyDescent="0.3">
      <c r="A64" s="11"/>
      <c r="B64" s="11"/>
      <c r="C64" s="11"/>
      <c r="D64" s="11"/>
      <c r="E64" s="3"/>
      <c r="F64" s="3"/>
      <c r="G64" s="3"/>
    </row>
    <row r="65" spans="1:7" ht="13.8" x14ac:dyDescent="0.3">
      <c r="A65" s="11"/>
      <c r="B65" s="11"/>
      <c r="C65" s="11"/>
      <c r="D65" s="11"/>
      <c r="E65" s="3"/>
      <c r="F65" s="3"/>
      <c r="G65" s="3"/>
    </row>
    <row r="66" spans="1:7" ht="13.8" x14ac:dyDescent="0.3">
      <c r="A66" s="11"/>
      <c r="B66" s="11"/>
      <c r="C66" s="11"/>
      <c r="D66" s="11"/>
      <c r="E66" s="3"/>
      <c r="F66" s="3"/>
      <c r="G66" s="3"/>
    </row>
    <row r="67" spans="1:7" ht="13.8" x14ac:dyDescent="0.3">
      <c r="A67" s="11"/>
      <c r="B67" s="11"/>
      <c r="C67" s="11"/>
      <c r="D67" s="11"/>
      <c r="E67" s="3"/>
      <c r="F67" s="3"/>
      <c r="G67" s="3"/>
    </row>
    <row r="68" spans="1:7" ht="13.8" x14ac:dyDescent="0.3">
      <c r="A68" s="11"/>
      <c r="B68" s="11"/>
      <c r="C68" s="11"/>
      <c r="D68" s="11"/>
      <c r="E68" s="3"/>
      <c r="F68" s="3"/>
      <c r="G68" s="3"/>
    </row>
    <row r="69" spans="1:7" ht="13.8" x14ac:dyDescent="0.3">
      <c r="A69" s="11"/>
      <c r="B69" s="11"/>
      <c r="C69" s="11"/>
      <c r="D69" s="11"/>
      <c r="E69" s="3"/>
      <c r="F69" s="3"/>
      <c r="G69" s="3"/>
    </row>
    <row r="70" spans="1:7" ht="13.8" x14ac:dyDescent="0.3">
      <c r="A70" s="11"/>
      <c r="B70" s="11"/>
      <c r="C70" s="11"/>
      <c r="D70" s="11"/>
      <c r="E70" s="3"/>
      <c r="F70" s="3"/>
      <c r="G70" s="3"/>
    </row>
    <row r="71" spans="1:7" ht="13.8" x14ac:dyDescent="0.3">
      <c r="A71" s="11"/>
      <c r="B71" s="11"/>
      <c r="C71" s="11"/>
      <c r="D71" s="11"/>
      <c r="E71" s="3"/>
      <c r="F71" s="3"/>
      <c r="G71" s="3"/>
    </row>
    <row r="72" spans="1:7" ht="13.8" x14ac:dyDescent="0.3">
      <c r="A72" s="11"/>
      <c r="B72" s="11"/>
      <c r="C72" s="11"/>
      <c r="D72" s="11"/>
      <c r="E72" s="3"/>
      <c r="F72" s="3"/>
      <c r="G72" s="3"/>
    </row>
    <row r="73" spans="1:7" ht="13.8" x14ac:dyDescent="0.3">
      <c r="A73" s="11"/>
      <c r="B73" s="11"/>
      <c r="C73" s="11"/>
      <c r="D73" s="11"/>
      <c r="E73" s="3"/>
      <c r="F73" s="3"/>
      <c r="G73" s="3"/>
    </row>
    <row r="74" spans="1:7" ht="13.8" x14ac:dyDescent="0.3">
      <c r="A74" s="11"/>
      <c r="B74" s="11"/>
      <c r="C74" s="11"/>
      <c r="D74" s="11"/>
      <c r="E74" s="3"/>
      <c r="F74" s="3"/>
      <c r="G74" s="3"/>
    </row>
    <row r="75" spans="1:7" ht="13.8" x14ac:dyDescent="0.3">
      <c r="A75" s="11"/>
      <c r="B75" s="11"/>
      <c r="C75" s="11"/>
      <c r="D75" s="11"/>
      <c r="E75" s="3"/>
      <c r="F75" s="3"/>
      <c r="G75" s="3"/>
    </row>
    <row r="76" spans="1:7" ht="13.8" x14ac:dyDescent="0.3">
      <c r="A76" s="11"/>
      <c r="B76" s="11"/>
      <c r="C76" s="11"/>
      <c r="D76" s="11"/>
      <c r="E76" s="3"/>
      <c r="F76" s="3"/>
      <c r="G76" s="3"/>
    </row>
    <row r="77" spans="1:7" ht="13.8" x14ac:dyDescent="0.3">
      <c r="A77" s="11"/>
      <c r="B77" s="11"/>
      <c r="C77" s="11"/>
      <c r="D77" s="11"/>
      <c r="E77" s="3"/>
      <c r="F77" s="3"/>
      <c r="G77" s="3"/>
    </row>
    <row r="78" spans="1:7" ht="13.8" x14ac:dyDescent="0.3">
      <c r="A78" s="11"/>
      <c r="B78" s="11"/>
      <c r="C78" s="11"/>
      <c r="D78" s="11"/>
      <c r="E78" s="3"/>
      <c r="F78" s="3"/>
      <c r="G78" s="3"/>
    </row>
    <row r="79" spans="1:7" ht="13.8" x14ac:dyDescent="0.3">
      <c r="A79" s="11"/>
      <c r="B79" s="11"/>
      <c r="C79" s="11"/>
      <c r="D79" s="11"/>
      <c r="E79" s="3"/>
      <c r="F79" s="3"/>
      <c r="G79" s="3"/>
    </row>
    <row r="80" spans="1:7" ht="13.8" x14ac:dyDescent="0.3">
      <c r="A80" s="11"/>
      <c r="B80" s="11"/>
      <c r="C80" s="11"/>
      <c r="D80" s="11"/>
      <c r="E80" s="3"/>
      <c r="F80" s="3"/>
      <c r="G80" s="3"/>
    </row>
    <row r="81" spans="1:7" ht="13.8" x14ac:dyDescent="0.3">
      <c r="A81" s="11"/>
      <c r="B81" s="11"/>
      <c r="C81" s="11"/>
      <c r="D81" s="11"/>
      <c r="E81" s="3"/>
      <c r="F81" s="3"/>
      <c r="G81" s="3"/>
    </row>
    <row r="82" spans="1:7" ht="13.8" x14ac:dyDescent="0.3">
      <c r="A82" s="11"/>
      <c r="B82" s="11"/>
      <c r="C82" s="11"/>
      <c r="D82" s="11"/>
      <c r="E82" s="3"/>
      <c r="F82" s="3"/>
      <c r="G82" s="3"/>
    </row>
    <row r="83" spans="1:7" ht="13.8" x14ac:dyDescent="0.3">
      <c r="A83" s="11"/>
      <c r="B83" s="11"/>
      <c r="C83" s="11"/>
      <c r="D83" s="11"/>
      <c r="E83" s="3"/>
      <c r="F83" s="3"/>
      <c r="G83" s="3"/>
    </row>
    <row r="84" spans="1:7" ht="13.8" x14ac:dyDescent="0.3">
      <c r="A84" s="11"/>
      <c r="B84" s="11"/>
      <c r="C84" s="11"/>
      <c r="D84" s="11"/>
      <c r="E84" s="3"/>
      <c r="F84" s="3"/>
      <c r="G84" s="3"/>
    </row>
    <row r="85" spans="1:7" ht="13.8" x14ac:dyDescent="0.3">
      <c r="A85" s="11"/>
      <c r="B85" s="11"/>
      <c r="C85" s="11"/>
      <c r="D85" s="11"/>
      <c r="E85" s="3"/>
      <c r="F85" s="3"/>
      <c r="G85" s="3"/>
    </row>
    <row r="86" spans="1:7" ht="13.8" x14ac:dyDescent="0.3">
      <c r="A86" s="11"/>
      <c r="B86" s="11"/>
      <c r="C86" s="11"/>
      <c r="D86" s="11"/>
      <c r="E86" s="3"/>
      <c r="F86" s="3"/>
      <c r="G86" s="3"/>
    </row>
    <row r="87" spans="1:7" ht="13.8" x14ac:dyDescent="0.3">
      <c r="A87" s="11"/>
      <c r="B87" s="11"/>
      <c r="C87" s="11"/>
      <c r="D87" s="11"/>
      <c r="E87" s="3"/>
      <c r="F87" s="3"/>
      <c r="G87" s="3"/>
    </row>
    <row r="88" spans="1:7" ht="13.8" x14ac:dyDescent="0.3">
      <c r="A88" s="11"/>
      <c r="B88" s="11"/>
      <c r="C88" s="11"/>
      <c r="D88" s="11"/>
      <c r="E88" s="3"/>
      <c r="F88" s="3"/>
      <c r="G88" s="3"/>
    </row>
    <row r="89" spans="1:7" ht="13.8" x14ac:dyDescent="0.3">
      <c r="A89" s="11"/>
      <c r="B89" s="11"/>
      <c r="C89" s="11"/>
      <c r="D89" s="11"/>
      <c r="E89" s="3"/>
      <c r="F89" s="3"/>
      <c r="G89" s="3"/>
    </row>
    <row r="90" spans="1:7" ht="13.8" x14ac:dyDescent="0.3">
      <c r="A90" s="11"/>
      <c r="B90" s="11"/>
      <c r="C90" s="11"/>
      <c r="D90" s="11"/>
      <c r="E90" s="3"/>
      <c r="F90" s="3"/>
      <c r="G90" s="3"/>
    </row>
    <row r="91" spans="1:7" ht="13.8" x14ac:dyDescent="0.3">
      <c r="A91" s="11"/>
      <c r="B91" s="11"/>
      <c r="C91" s="11"/>
      <c r="D91" s="11"/>
      <c r="E91" s="3"/>
      <c r="F91" s="3"/>
      <c r="G91" s="3"/>
    </row>
    <row r="92" spans="1:7" ht="13.8" x14ac:dyDescent="0.3">
      <c r="A92" s="11"/>
      <c r="B92" s="11"/>
      <c r="C92" s="11"/>
      <c r="D92" s="11"/>
      <c r="E92" s="3"/>
      <c r="F92" s="3"/>
      <c r="G92" s="3"/>
    </row>
    <row r="93" spans="1:7" ht="13.8" x14ac:dyDescent="0.3">
      <c r="A93" s="11"/>
      <c r="B93" s="11"/>
      <c r="C93" s="11"/>
      <c r="D93" s="11"/>
      <c r="E93" s="3"/>
      <c r="F93" s="3"/>
      <c r="G93" s="3"/>
    </row>
    <row r="94" spans="1:7" ht="13.8" x14ac:dyDescent="0.3">
      <c r="A94" s="11"/>
      <c r="B94" s="11"/>
      <c r="C94" s="11"/>
      <c r="D94" s="11"/>
      <c r="E94" s="3"/>
      <c r="F94" s="3"/>
      <c r="G94" s="3"/>
    </row>
    <row r="95" spans="1:7" ht="13.8" x14ac:dyDescent="0.3">
      <c r="A95" s="11"/>
      <c r="B95" s="11"/>
      <c r="C95" s="11"/>
      <c r="D95" s="11"/>
      <c r="E95" s="3"/>
      <c r="F95" s="3"/>
      <c r="G95" s="3"/>
    </row>
    <row r="96" spans="1:7" ht="13.8" x14ac:dyDescent="0.3">
      <c r="A96" s="11"/>
      <c r="B96" s="11"/>
      <c r="C96" s="11"/>
      <c r="D96" s="11"/>
      <c r="E96" s="3"/>
      <c r="F96" s="3"/>
      <c r="G96" s="3"/>
    </row>
    <row r="97" spans="1:7" ht="13.8" x14ac:dyDescent="0.3">
      <c r="A97" s="11"/>
      <c r="B97" s="11"/>
      <c r="C97" s="11"/>
      <c r="D97" s="11"/>
      <c r="E97" s="3"/>
      <c r="F97" s="3"/>
      <c r="G97" s="3"/>
    </row>
    <row r="98" spans="1:7" ht="13.8" x14ac:dyDescent="0.3">
      <c r="A98" s="11"/>
      <c r="B98" s="11"/>
      <c r="C98" s="11"/>
      <c r="D98" s="11"/>
      <c r="E98" s="3"/>
      <c r="F98" s="3"/>
      <c r="G98" s="3"/>
    </row>
    <row r="99" spans="1:7" ht="13.8" x14ac:dyDescent="0.3">
      <c r="A99" s="11"/>
      <c r="B99" s="11"/>
      <c r="C99" s="11"/>
      <c r="D99" s="11"/>
      <c r="E99" s="3"/>
      <c r="F99" s="3"/>
      <c r="G99" s="3"/>
    </row>
    <row r="100" spans="1:7" ht="13.8" x14ac:dyDescent="0.3">
      <c r="A100" s="11"/>
      <c r="B100" s="11"/>
      <c r="C100" s="11"/>
      <c r="D100" s="11"/>
      <c r="E100" s="3"/>
      <c r="F100" s="3"/>
      <c r="G100" s="3"/>
    </row>
    <row r="101" spans="1:7" ht="13.8" x14ac:dyDescent="0.3">
      <c r="A101" s="11"/>
      <c r="B101" s="11"/>
      <c r="C101" s="11"/>
      <c r="D101" s="11"/>
      <c r="E101" s="3"/>
      <c r="F101" s="3"/>
      <c r="G101" s="3"/>
    </row>
    <row r="102" spans="1:7" ht="13.8" x14ac:dyDescent="0.3">
      <c r="A102" s="11"/>
      <c r="B102" s="11"/>
      <c r="C102" s="11"/>
      <c r="D102" s="11"/>
      <c r="E102" s="3"/>
      <c r="F102" s="3"/>
      <c r="G102" s="3"/>
    </row>
    <row r="103" spans="1:7" ht="13.8" x14ac:dyDescent="0.3">
      <c r="A103" s="11"/>
      <c r="B103" s="11"/>
      <c r="C103" s="11"/>
      <c r="D103" s="11"/>
      <c r="E103" s="3"/>
      <c r="F103" s="3"/>
      <c r="G103" s="3"/>
    </row>
    <row r="104" spans="1:7" ht="13.8" x14ac:dyDescent="0.3">
      <c r="A104" s="11"/>
      <c r="B104" s="11"/>
      <c r="C104" s="11"/>
      <c r="D104" s="11"/>
      <c r="E104" s="3"/>
      <c r="F104" s="3"/>
      <c r="G104" s="3"/>
    </row>
    <row r="105" spans="1:7" ht="13.8" x14ac:dyDescent="0.3">
      <c r="A105" s="11"/>
      <c r="B105" s="11"/>
      <c r="C105" s="11"/>
      <c r="D105" s="11"/>
      <c r="E105" s="3"/>
      <c r="F105" s="3"/>
      <c r="G105" s="3"/>
    </row>
    <row r="106" spans="1:7" ht="13.8" x14ac:dyDescent="0.3">
      <c r="A106" s="11"/>
      <c r="B106" s="11"/>
      <c r="C106" s="11"/>
      <c r="D106" s="11"/>
      <c r="E106" s="3"/>
      <c r="F106" s="3"/>
      <c r="G106" s="3"/>
    </row>
    <row r="107" spans="1:7" ht="13.8" x14ac:dyDescent="0.3">
      <c r="A107" s="11"/>
      <c r="B107" s="11"/>
      <c r="C107" s="11"/>
      <c r="D107" s="11"/>
      <c r="E107" s="3"/>
      <c r="F107" s="3"/>
      <c r="G107" s="3"/>
    </row>
    <row r="108" spans="1:7" ht="13.8" x14ac:dyDescent="0.3">
      <c r="A108" s="11"/>
      <c r="B108" s="11"/>
      <c r="C108" s="11"/>
      <c r="D108" s="11"/>
      <c r="E108" s="3"/>
      <c r="F108" s="3"/>
      <c r="G108" s="3"/>
    </row>
    <row r="109" spans="1:7" ht="13.8" x14ac:dyDescent="0.3">
      <c r="A109" s="11"/>
      <c r="B109" s="11"/>
      <c r="C109" s="11"/>
      <c r="D109" s="11"/>
      <c r="E109" s="3"/>
      <c r="F109" s="3"/>
      <c r="G109" s="3"/>
    </row>
    <row r="110" spans="1:7" ht="13.8" x14ac:dyDescent="0.3">
      <c r="A110" s="11"/>
      <c r="B110" s="11"/>
      <c r="C110" s="11"/>
      <c r="D110" s="11"/>
      <c r="E110" s="3"/>
      <c r="F110" s="3"/>
      <c r="G110" s="3"/>
    </row>
    <row r="111" spans="1:7" ht="13.8" x14ac:dyDescent="0.3">
      <c r="A111" s="11"/>
      <c r="B111" s="11"/>
      <c r="C111" s="11"/>
      <c r="D111" s="11"/>
      <c r="E111" s="3"/>
      <c r="F111" s="3"/>
      <c r="G111" s="3"/>
    </row>
    <row r="112" spans="1:7" ht="13.8" x14ac:dyDescent="0.3">
      <c r="A112" s="11"/>
      <c r="B112" s="11"/>
      <c r="C112" s="11"/>
      <c r="D112" s="11"/>
      <c r="E112" s="3"/>
      <c r="F112" s="3"/>
      <c r="G112" s="3"/>
    </row>
    <row r="113" spans="1:7" ht="13.8" x14ac:dyDescent="0.3">
      <c r="A113" s="11"/>
      <c r="B113" s="11"/>
      <c r="C113" s="11"/>
      <c r="D113" s="11"/>
      <c r="E113" s="3"/>
      <c r="F113" s="3"/>
      <c r="G113" s="3"/>
    </row>
    <row r="114" spans="1:7" ht="13.8" x14ac:dyDescent="0.3">
      <c r="A114" s="11"/>
      <c r="B114" s="11"/>
      <c r="C114" s="11"/>
      <c r="D114" s="11"/>
      <c r="E114" s="3"/>
      <c r="F114" s="3"/>
      <c r="G114" s="3"/>
    </row>
    <row r="115" spans="1:7" ht="13.8" x14ac:dyDescent="0.3">
      <c r="A115" s="11"/>
      <c r="B115" s="11"/>
      <c r="C115" s="11"/>
      <c r="D115" s="11"/>
      <c r="E115" s="3"/>
      <c r="F115" s="3"/>
      <c r="G115" s="3"/>
    </row>
    <row r="116" spans="1:7" ht="13.8" x14ac:dyDescent="0.3">
      <c r="A116" s="11"/>
      <c r="B116" s="11"/>
      <c r="C116" s="11"/>
      <c r="D116" s="11"/>
      <c r="E116" s="3"/>
      <c r="F116" s="3"/>
      <c r="G116" s="3"/>
    </row>
    <row r="117" spans="1:7" ht="13.8" x14ac:dyDescent="0.3">
      <c r="A117" s="11"/>
      <c r="B117" s="11"/>
      <c r="C117" s="11"/>
      <c r="D117" s="11"/>
      <c r="E117" s="3"/>
      <c r="F117" s="3"/>
      <c r="G117" s="3"/>
    </row>
    <row r="118" spans="1:7" ht="13.8" x14ac:dyDescent="0.3">
      <c r="A118" s="11"/>
      <c r="B118" s="11"/>
      <c r="C118" s="11"/>
      <c r="D118" s="11"/>
      <c r="E118" s="3"/>
      <c r="F118" s="3"/>
      <c r="G118" s="3"/>
    </row>
    <row r="119" spans="1:7" ht="13.8" x14ac:dyDescent="0.3">
      <c r="A119" s="11"/>
      <c r="B119" s="11"/>
      <c r="C119" s="11"/>
      <c r="D119" s="11"/>
      <c r="E119" s="3"/>
      <c r="F119" s="3"/>
      <c r="G119" s="3"/>
    </row>
    <row r="120" spans="1:7" ht="13.8" x14ac:dyDescent="0.3">
      <c r="A120" s="11"/>
      <c r="B120" s="11"/>
      <c r="C120" s="11"/>
      <c r="D120" s="11"/>
      <c r="E120" s="3"/>
      <c r="F120" s="3"/>
      <c r="G120" s="3"/>
    </row>
    <row r="121" spans="1:7" ht="13.8" x14ac:dyDescent="0.3">
      <c r="A121" s="11"/>
      <c r="B121" s="11"/>
      <c r="C121" s="11"/>
      <c r="D121" s="11"/>
      <c r="E121" s="3"/>
      <c r="F121" s="3"/>
      <c r="G121" s="3"/>
    </row>
    <row r="122" spans="1:7" ht="13.8" x14ac:dyDescent="0.3">
      <c r="A122" s="11"/>
      <c r="B122" s="11"/>
      <c r="C122" s="11"/>
      <c r="D122" s="11"/>
      <c r="E122" s="3"/>
      <c r="F122" s="3"/>
      <c r="G122" s="3"/>
    </row>
    <row r="123" spans="1:7" ht="13.8" x14ac:dyDescent="0.3">
      <c r="A123" s="11"/>
      <c r="B123" s="11"/>
      <c r="C123" s="11"/>
      <c r="D123" s="11"/>
      <c r="E123" s="3"/>
      <c r="F123" s="3"/>
      <c r="G123" s="3"/>
    </row>
    <row r="124" spans="1:7" ht="13.8" x14ac:dyDescent="0.3">
      <c r="A124" s="11"/>
      <c r="B124" s="11"/>
      <c r="C124" s="11"/>
      <c r="D124" s="11"/>
      <c r="E124" s="3"/>
      <c r="F124" s="3"/>
      <c r="G124" s="3"/>
    </row>
    <row r="125" spans="1:7" ht="13.8" x14ac:dyDescent="0.3">
      <c r="A125" s="11"/>
      <c r="B125" s="11"/>
      <c r="C125" s="11"/>
      <c r="D125" s="11"/>
      <c r="E125" s="3"/>
      <c r="F125" s="3"/>
      <c r="G125" s="3"/>
    </row>
    <row r="126" spans="1:7" ht="13.8" x14ac:dyDescent="0.3">
      <c r="A126" s="11"/>
      <c r="B126" s="11"/>
      <c r="C126" s="11"/>
      <c r="D126" s="11"/>
      <c r="E126" s="3"/>
      <c r="F126" s="3"/>
      <c r="G126" s="3"/>
    </row>
    <row r="127" spans="1:7" ht="13.8" x14ac:dyDescent="0.3">
      <c r="A127" s="11"/>
      <c r="B127" s="11"/>
      <c r="C127" s="11"/>
      <c r="D127" s="11"/>
      <c r="E127" s="3"/>
      <c r="F127" s="3"/>
      <c r="G127" s="3"/>
    </row>
    <row r="128" spans="1:7" ht="13.8" x14ac:dyDescent="0.3">
      <c r="A128" s="11"/>
      <c r="B128" s="11"/>
      <c r="C128" s="11"/>
      <c r="D128" s="11"/>
      <c r="E128" s="3"/>
      <c r="F128" s="3"/>
      <c r="G128" s="3"/>
    </row>
    <row r="129" spans="1:7" ht="13.8" x14ac:dyDescent="0.3">
      <c r="A129" s="11"/>
      <c r="B129" s="11"/>
      <c r="C129" s="11"/>
      <c r="D129" s="11"/>
      <c r="E129" s="3"/>
      <c r="F129" s="3"/>
      <c r="G129" s="3"/>
    </row>
    <row r="130" spans="1:7" ht="13.8" x14ac:dyDescent="0.3">
      <c r="A130" s="11"/>
      <c r="B130" s="11"/>
      <c r="C130" s="11"/>
      <c r="D130" s="11"/>
      <c r="E130" s="3"/>
      <c r="F130" s="3"/>
      <c r="G130" s="3"/>
    </row>
    <row r="131" spans="1:7" ht="13.8" x14ac:dyDescent="0.3">
      <c r="A131" s="11"/>
      <c r="B131" s="11"/>
      <c r="C131" s="11"/>
      <c r="D131" s="11"/>
      <c r="E131" s="3"/>
      <c r="F131" s="3"/>
      <c r="G131" s="3"/>
    </row>
    <row r="132" spans="1:7" ht="13.8" x14ac:dyDescent="0.3">
      <c r="A132" s="11"/>
      <c r="B132" s="11"/>
      <c r="C132" s="11"/>
      <c r="D132" s="11"/>
      <c r="E132" s="3"/>
      <c r="F132" s="3"/>
      <c r="G132" s="3"/>
    </row>
    <row r="133" spans="1:7" ht="13.8" x14ac:dyDescent="0.3">
      <c r="A133" s="11"/>
      <c r="B133" s="11"/>
      <c r="C133" s="11"/>
      <c r="D133" s="11"/>
      <c r="E133" s="3"/>
      <c r="F133" s="3"/>
      <c r="G133" s="3"/>
    </row>
    <row r="134" spans="1:7" ht="13.8" x14ac:dyDescent="0.3">
      <c r="A134" s="11"/>
      <c r="B134" s="11"/>
      <c r="C134" s="11"/>
      <c r="D134" s="11"/>
      <c r="E134" s="3"/>
      <c r="F134" s="3"/>
      <c r="G134" s="3"/>
    </row>
    <row r="135" spans="1:7" ht="13.8" x14ac:dyDescent="0.3">
      <c r="A135" s="11"/>
      <c r="B135" s="11"/>
      <c r="C135" s="11"/>
      <c r="D135" s="11"/>
      <c r="E135" s="3"/>
      <c r="F135" s="3"/>
      <c r="G135" s="3"/>
    </row>
    <row r="136" spans="1:7" ht="13.8" x14ac:dyDescent="0.3">
      <c r="A136" s="11"/>
      <c r="B136" s="11"/>
      <c r="C136" s="11"/>
      <c r="D136" s="11"/>
      <c r="E136" s="3"/>
      <c r="F136" s="3"/>
      <c r="G136" s="3"/>
    </row>
    <row r="137" spans="1:7" ht="13.8" x14ac:dyDescent="0.3">
      <c r="A137" s="11"/>
      <c r="B137" s="11"/>
      <c r="C137" s="11"/>
      <c r="D137" s="11"/>
      <c r="E137" s="3"/>
      <c r="F137" s="3"/>
      <c r="G137" s="3"/>
    </row>
    <row r="138" spans="1:7" ht="13.8" x14ac:dyDescent="0.3">
      <c r="A138" s="11"/>
      <c r="B138" s="11"/>
      <c r="C138" s="11"/>
      <c r="D138" s="11"/>
      <c r="E138" s="3"/>
      <c r="F138" s="3"/>
      <c r="G138" s="3"/>
    </row>
    <row r="139" spans="1:7" ht="13.8" x14ac:dyDescent="0.3">
      <c r="A139" s="11"/>
      <c r="B139" s="11"/>
      <c r="C139" s="11"/>
      <c r="D139" s="11"/>
      <c r="E139" s="3"/>
      <c r="F139" s="3"/>
      <c r="G139" s="3"/>
    </row>
    <row r="140" spans="1:7" ht="13.8" x14ac:dyDescent="0.3">
      <c r="A140" s="11"/>
      <c r="B140" s="11"/>
      <c r="C140" s="11"/>
      <c r="D140" s="11"/>
      <c r="E140" s="3"/>
      <c r="F140" s="3"/>
      <c r="G140" s="3"/>
    </row>
    <row r="141" spans="1:7" ht="13.8" x14ac:dyDescent="0.3">
      <c r="A141" s="11"/>
      <c r="B141" s="11"/>
      <c r="C141" s="11"/>
      <c r="D141" s="11"/>
      <c r="E141" s="3"/>
      <c r="F141" s="3"/>
      <c r="G141" s="3"/>
    </row>
    <row r="142" spans="1:7" ht="13.8" x14ac:dyDescent="0.3">
      <c r="A142" s="11"/>
      <c r="B142" s="11"/>
      <c r="C142" s="11"/>
      <c r="D142" s="11"/>
      <c r="E142" s="3"/>
      <c r="F142" s="3"/>
      <c r="G142" s="3"/>
    </row>
    <row r="143" spans="1:7" ht="13.8" x14ac:dyDescent="0.3">
      <c r="A143" s="11"/>
      <c r="B143" s="11"/>
      <c r="C143" s="11"/>
      <c r="D143" s="11"/>
      <c r="E143" s="3"/>
      <c r="F143" s="3"/>
      <c r="G143" s="3"/>
    </row>
    <row r="144" spans="1:7" ht="13.8" x14ac:dyDescent="0.3">
      <c r="A144" s="11"/>
      <c r="B144" s="11"/>
      <c r="C144" s="11"/>
      <c r="D144" s="11"/>
      <c r="E144" s="3"/>
      <c r="F144" s="3"/>
      <c r="G144" s="3"/>
    </row>
    <row r="145" spans="1:7" ht="13.8" x14ac:dyDescent="0.3">
      <c r="A145" s="11"/>
      <c r="B145" s="11"/>
      <c r="C145" s="11"/>
      <c r="D145" s="11"/>
      <c r="E145" s="3"/>
      <c r="F145" s="3"/>
      <c r="G145" s="3"/>
    </row>
    <row r="146" spans="1:7" ht="13.8" x14ac:dyDescent="0.3">
      <c r="A146" s="11"/>
      <c r="B146" s="11"/>
      <c r="C146" s="11"/>
      <c r="D146" s="11"/>
      <c r="E146" s="3"/>
      <c r="F146" s="3"/>
      <c r="G146" s="3"/>
    </row>
    <row r="147" spans="1:7" ht="13.8" x14ac:dyDescent="0.3">
      <c r="A147" s="11"/>
      <c r="B147" s="11"/>
      <c r="C147" s="11"/>
      <c r="D147" s="11"/>
      <c r="E147" s="3"/>
      <c r="F147" s="3"/>
      <c r="G147" s="3"/>
    </row>
    <row r="148" spans="1:7" ht="13.8" x14ac:dyDescent="0.3">
      <c r="A148" s="11"/>
      <c r="B148" s="11"/>
      <c r="C148" s="11"/>
      <c r="D148" s="11"/>
      <c r="E148" s="3"/>
      <c r="F148" s="3"/>
      <c r="G148" s="3"/>
    </row>
    <row r="149" spans="1:7" ht="13.8" x14ac:dyDescent="0.3">
      <c r="A149" s="11"/>
      <c r="B149" s="11"/>
      <c r="C149" s="11"/>
      <c r="D149" s="11"/>
      <c r="E149" s="3"/>
      <c r="F149" s="3"/>
      <c r="G149" s="3"/>
    </row>
    <row r="150" spans="1:7" ht="13.8" x14ac:dyDescent="0.3">
      <c r="A150" s="11"/>
      <c r="B150" s="11"/>
      <c r="C150" s="11"/>
      <c r="D150" s="11"/>
      <c r="E150" s="3"/>
      <c r="F150" s="3"/>
      <c r="G150" s="3"/>
    </row>
    <row r="151" spans="1:7" ht="13.8" x14ac:dyDescent="0.3">
      <c r="A151" s="11"/>
      <c r="B151" s="11"/>
      <c r="C151" s="11"/>
      <c r="D151" s="11"/>
      <c r="E151" s="3"/>
      <c r="F151" s="3"/>
      <c r="G151" s="3"/>
    </row>
    <row r="152" spans="1:7" ht="13.8" x14ac:dyDescent="0.3">
      <c r="A152" s="11"/>
      <c r="B152" s="11"/>
      <c r="C152" s="11"/>
      <c r="D152" s="11"/>
      <c r="E152" s="3"/>
      <c r="F152" s="3"/>
      <c r="G152" s="3"/>
    </row>
    <row r="153" spans="1:7" ht="13.8" x14ac:dyDescent="0.3">
      <c r="A153" s="11"/>
      <c r="B153" s="11"/>
      <c r="C153" s="11"/>
      <c r="D153" s="11"/>
      <c r="E153" s="3"/>
      <c r="F153" s="3"/>
      <c r="G153" s="3"/>
    </row>
    <row r="154" spans="1:7" ht="13.8" x14ac:dyDescent="0.3">
      <c r="A154" s="11"/>
      <c r="B154" s="11"/>
      <c r="C154" s="11"/>
      <c r="D154" s="11"/>
      <c r="E154" s="3"/>
      <c r="F154" s="3"/>
      <c r="G154" s="3"/>
    </row>
    <row r="155" spans="1:7" ht="13.8" x14ac:dyDescent="0.3">
      <c r="A155" s="11"/>
      <c r="B155" s="11"/>
      <c r="C155" s="11"/>
      <c r="D155" s="11"/>
      <c r="E155" s="3"/>
      <c r="F155" s="3"/>
      <c r="G155" s="3"/>
    </row>
    <row r="156" spans="1:7" ht="13.8" x14ac:dyDescent="0.3">
      <c r="A156" s="11"/>
      <c r="B156" s="11"/>
      <c r="C156" s="11"/>
      <c r="D156" s="11"/>
      <c r="E156" s="3"/>
      <c r="F156" s="3"/>
      <c r="G156" s="3"/>
    </row>
    <row r="157" spans="1:7" ht="13.8" x14ac:dyDescent="0.3">
      <c r="A157" s="11"/>
      <c r="B157" s="11"/>
      <c r="C157" s="11"/>
      <c r="D157" s="11"/>
      <c r="E157" s="3"/>
      <c r="F157" s="3"/>
      <c r="G157" s="3"/>
    </row>
    <row r="158" spans="1:7" ht="13.8" x14ac:dyDescent="0.3">
      <c r="A158" s="11"/>
      <c r="B158" s="11"/>
      <c r="C158" s="11"/>
      <c r="D158" s="11"/>
      <c r="E158" s="3"/>
      <c r="F158" s="3"/>
      <c r="G158" s="3"/>
    </row>
    <row r="159" spans="1:7" ht="13.8" x14ac:dyDescent="0.3">
      <c r="A159" s="11"/>
      <c r="B159" s="11"/>
      <c r="C159" s="11"/>
      <c r="D159" s="11"/>
      <c r="E159" s="3"/>
      <c r="F159" s="3"/>
      <c r="G159" s="3"/>
    </row>
    <row r="160" spans="1:7" ht="13.8" x14ac:dyDescent="0.3">
      <c r="A160" s="11"/>
      <c r="B160" s="11"/>
      <c r="C160" s="11"/>
      <c r="D160" s="11"/>
      <c r="E160" s="3"/>
      <c r="F160" s="3"/>
      <c r="G160" s="3"/>
    </row>
    <row r="161" spans="1:7" ht="13.8" x14ac:dyDescent="0.3">
      <c r="A161" s="11"/>
      <c r="B161" s="11"/>
      <c r="C161" s="11"/>
      <c r="D161" s="11"/>
      <c r="E161" s="3"/>
      <c r="F161" s="3"/>
      <c r="G161" s="3"/>
    </row>
    <row r="162" spans="1:7" ht="13.8" x14ac:dyDescent="0.3">
      <c r="A162" s="11"/>
      <c r="B162" s="11"/>
      <c r="C162" s="11"/>
      <c r="D162" s="11"/>
      <c r="E162" s="3"/>
      <c r="F162" s="3"/>
      <c r="G162" s="3"/>
    </row>
    <row r="163" spans="1:7" ht="13.8" x14ac:dyDescent="0.3">
      <c r="A163" s="11"/>
      <c r="B163" s="11"/>
      <c r="C163" s="11"/>
      <c r="D163" s="11"/>
      <c r="E163" s="3"/>
      <c r="F163" s="3"/>
      <c r="G163" s="3"/>
    </row>
    <row r="164" spans="1:7" ht="13.8" x14ac:dyDescent="0.3">
      <c r="A164" s="11"/>
      <c r="B164" s="11"/>
      <c r="C164" s="11"/>
      <c r="D164" s="11"/>
      <c r="E164" s="3"/>
      <c r="F164" s="3"/>
      <c r="G164" s="3"/>
    </row>
    <row r="165" spans="1:7" ht="13.8" x14ac:dyDescent="0.3">
      <c r="A165" s="11"/>
      <c r="B165" s="11"/>
      <c r="C165" s="11"/>
      <c r="D165" s="11"/>
      <c r="E165" s="3"/>
      <c r="F165" s="3"/>
      <c r="G165" s="3"/>
    </row>
    <row r="166" spans="1:7" ht="13.8" x14ac:dyDescent="0.3">
      <c r="A166" s="11"/>
      <c r="B166" s="11"/>
      <c r="C166" s="11"/>
      <c r="D166" s="11"/>
      <c r="E166" s="3"/>
      <c r="F166" s="3"/>
      <c r="G166" s="3"/>
    </row>
    <row r="167" spans="1:7" ht="13.8" x14ac:dyDescent="0.3">
      <c r="A167" s="11"/>
      <c r="B167" s="11"/>
      <c r="C167" s="11"/>
      <c r="D167" s="11"/>
      <c r="E167" s="3"/>
      <c r="F167" s="3"/>
      <c r="G167" s="3"/>
    </row>
    <row r="168" spans="1:7" ht="13.8" x14ac:dyDescent="0.3">
      <c r="A168" s="11"/>
      <c r="B168" s="11"/>
      <c r="C168" s="11"/>
      <c r="D168" s="11"/>
      <c r="E168" s="3"/>
      <c r="F168" s="3"/>
      <c r="G168" s="3"/>
    </row>
    <row r="169" spans="1:7" ht="13.8" x14ac:dyDescent="0.3">
      <c r="A169" s="11"/>
      <c r="B169" s="11"/>
      <c r="C169" s="11"/>
      <c r="D169" s="11"/>
      <c r="E169" s="3"/>
      <c r="F169" s="3"/>
      <c r="G169" s="3"/>
    </row>
    <row r="170" spans="1:7" ht="13.8" x14ac:dyDescent="0.3">
      <c r="A170" s="11"/>
      <c r="B170" s="11"/>
      <c r="C170" s="11"/>
      <c r="D170" s="11"/>
      <c r="E170" s="3"/>
      <c r="F170" s="3"/>
      <c r="G170" s="3"/>
    </row>
    <row r="171" spans="1:7" ht="13.8" x14ac:dyDescent="0.3">
      <c r="A171" s="11"/>
      <c r="B171" s="11"/>
      <c r="C171" s="11"/>
      <c r="D171" s="11"/>
      <c r="E171" s="3"/>
      <c r="F171" s="3"/>
      <c r="G171" s="3"/>
    </row>
    <row r="172" spans="1:7" ht="13.8" x14ac:dyDescent="0.3">
      <c r="A172" s="11"/>
      <c r="B172" s="11"/>
      <c r="C172" s="11"/>
      <c r="D172" s="11"/>
      <c r="E172" s="3"/>
      <c r="F172" s="3"/>
      <c r="G172" s="3"/>
    </row>
    <row r="173" spans="1:7" ht="13.8" x14ac:dyDescent="0.3">
      <c r="A173" s="11"/>
      <c r="B173" s="11"/>
      <c r="C173" s="11"/>
      <c r="D173" s="11"/>
      <c r="E173" s="3"/>
      <c r="F173" s="3"/>
      <c r="G173" s="3"/>
    </row>
    <row r="174" spans="1:7" ht="13.8" x14ac:dyDescent="0.3">
      <c r="A174" s="11"/>
      <c r="B174" s="11"/>
      <c r="C174" s="11"/>
      <c r="D174" s="11"/>
      <c r="E174" s="3"/>
      <c r="F174" s="3"/>
      <c r="G174" s="3"/>
    </row>
    <row r="175" spans="1:7" ht="13.8" x14ac:dyDescent="0.3">
      <c r="A175" s="11"/>
      <c r="B175" s="11"/>
      <c r="C175" s="11"/>
      <c r="D175" s="11"/>
      <c r="E175" s="3"/>
      <c r="F175" s="3"/>
      <c r="G175" s="3"/>
    </row>
    <row r="176" spans="1:7" ht="13.8" x14ac:dyDescent="0.3">
      <c r="A176" s="11"/>
      <c r="B176" s="11"/>
      <c r="C176" s="11"/>
      <c r="D176" s="11"/>
      <c r="E176" s="3"/>
      <c r="F176" s="3"/>
      <c r="G176" s="3"/>
    </row>
    <row r="177" spans="1:7" ht="13.8" x14ac:dyDescent="0.3">
      <c r="A177" s="11"/>
      <c r="B177" s="11"/>
      <c r="C177" s="11"/>
      <c r="D177" s="11"/>
      <c r="E177" s="3"/>
      <c r="F177" s="3"/>
      <c r="G177" s="3"/>
    </row>
    <row r="178" spans="1:7" ht="13.8" x14ac:dyDescent="0.3">
      <c r="A178" s="11"/>
      <c r="B178" s="11"/>
      <c r="C178" s="11"/>
      <c r="D178" s="11"/>
      <c r="E178" s="3"/>
      <c r="F178" s="3"/>
      <c r="G178" s="3"/>
    </row>
    <row r="179" spans="1:7" ht="13.8" x14ac:dyDescent="0.3">
      <c r="A179" s="11"/>
      <c r="B179" s="11"/>
      <c r="C179" s="11"/>
      <c r="D179" s="11"/>
      <c r="E179" s="3"/>
      <c r="F179" s="3"/>
      <c r="G179" s="3"/>
    </row>
    <row r="180" spans="1:7" ht="13.8" x14ac:dyDescent="0.3">
      <c r="A180" s="11"/>
      <c r="B180" s="11"/>
      <c r="C180" s="11"/>
      <c r="D180" s="11"/>
      <c r="E180" s="3"/>
      <c r="F180" s="3"/>
      <c r="G180" s="3"/>
    </row>
    <row r="181" spans="1:7" ht="13.8" x14ac:dyDescent="0.3">
      <c r="A181" s="11"/>
      <c r="B181" s="11"/>
      <c r="C181" s="11"/>
      <c r="D181" s="11"/>
      <c r="E181" s="3"/>
      <c r="F181" s="3"/>
      <c r="G181" s="3"/>
    </row>
    <row r="182" spans="1:7" ht="13.8" x14ac:dyDescent="0.3">
      <c r="A182" s="11"/>
      <c r="B182" s="11"/>
      <c r="C182" s="11"/>
      <c r="D182" s="11"/>
      <c r="E182" s="3"/>
      <c r="F182" s="3"/>
      <c r="G182" s="3"/>
    </row>
    <row r="183" spans="1:7" ht="13.8" x14ac:dyDescent="0.3">
      <c r="A183" s="11"/>
      <c r="B183" s="11"/>
      <c r="C183" s="11"/>
      <c r="D183" s="11"/>
      <c r="E183" s="3"/>
      <c r="F183" s="3"/>
      <c r="G183" s="3"/>
    </row>
    <row r="184" spans="1:7" ht="13.8" x14ac:dyDescent="0.3">
      <c r="A184" s="11"/>
      <c r="B184" s="11"/>
      <c r="C184" s="11"/>
      <c r="D184" s="11"/>
      <c r="E184" s="3"/>
      <c r="F184" s="3"/>
      <c r="G184" s="3"/>
    </row>
    <row r="185" spans="1:7" ht="13.8" x14ac:dyDescent="0.3">
      <c r="A185" s="11"/>
      <c r="B185" s="11"/>
      <c r="C185" s="11"/>
      <c r="D185" s="11"/>
      <c r="E185" s="3"/>
      <c r="F185" s="3"/>
      <c r="G185" s="3"/>
    </row>
    <row r="186" spans="1:7" ht="13.8" x14ac:dyDescent="0.3">
      <c r="A186" s="11"/>
      <c r="B186" s="11"/>
      <c r="C186" s="11"/>
      <c r="D186" s="11"/>
      <c r="E186" s="3"/>
      <c r="F186" s="3"/>
      <c r="G186" s="3"/>
    </row>
    <row r="187" spans="1:7" ht="13.8" x14ac:dyDescent="0.3">
      <c r="A187" s="11"/>
      <c r="B187" s="11"/>
      <c r="C187" s="11"/>
      <c r="D187" s="11"/>
      <c r="E187" s="3"/>
      <c r="F187" s="3"/>
      <c r="G187" s="3"/>
    </row>
    <row r="188" spans="1:7" ht="13.8" x14ac:dyDescent="0.3">
      <c r="A188" s="11"/>
      <c r="B188" s="11"/>
      <c r="C188" s="11"/>
      <c r="D188" s="11"/>
      <c r="E188" s="3"/>
      <c r="F188" s="3"/>
      <c r="G188" s="3"/>
    </row>
    <row r="189" spans="1:7" ht="13.8" x14ac:dyDescent="0.3">
      <c r="A189" s="11"/>
      <c r="B189" s="11"/>
      <c r="C189" s="11"/>
      <c r="D189" s="11"/>
      <c r="E189" s="3"/>
      <c r="F189" s="3"/>
      <c r="G189" s="3"/>
    </row>
    <row r="190" spans="1:7" ht="13.8" x14ac:dyDescent="0.3">
      <c r="A190" s="11"/>
      <c r="B190" s="11"/>
      <c r="C190" s="11"/>
      <c r="D190" s="11"/>
      <c r="E190" s="3"/>
      <c r="F190" s="3"/>
      <c r="G190" s="3"/>
    </row>
    <row r="191" spans="1:7" ht="13.8" x14ac:dyDescent="0.3">
      <c r="A191" s="11"/>
      <c r="B191" s="11"/>
      <c r="C191" s="11"/>
      <c r="D191" s="11"/>
      <c r="E191" s="3"/>
      <c r="F191" s="3"/>
      <c r="G191" s="3"/>
    </row>
    <row r="192" spans="1:7" ht="13.8" x14ac:dyDescent="0.3">
      <c r="A192" s="11"/>
      <c r="B192" s="11"/>
      <c r="C192" s="11"/>
      <c r="D192" s="11"/>
      <c r="E192" s="3"/>
      <c r="F192" s="3"/>
      <c r="G192" s="3"/>
    </row>
    <row r="193" spans="1:7" ht="13.8" x14ac:dyDescent="0.3">
      <c r="A193" s="11"/>
      <c r="B193" s="11"/>
      <c r="C193" s="11"/>
      <c r="D193" s="11"/>
      <c r="E193" s="3"/>
      <c r="F193" s="3"/>
      <c r="G193" s="3"/>
    </row>
    <row r="194" spans="1:7" ht="13.8" x14ac:dyDescent="0.3">
      <c r="A194" s="11"/>
      <c r="B194" s="11"/>
      <c r="C194" s="11"/>
      <c r="D194" s="11"/>
      <c r="E194" s="3"/>
      <c r="F194" s="3"/>
      <c r="G194" s="3"/>
    </row>
    <row r="195" spans="1:7" ht="13.8" x14ac:dyDescent="0.3">
      <c r="A195" s="11"/>
      <c r="B195" s="11"/>
      <c r="C195" s="11"/>
      <c r="D195" s="11"/>
      <c r="E195" s="3"/>
      <c r="F195" s="3"/>
      <c r="G195" s="3"/>
    </row>
    <row r="196" spans="1:7" ht="13.8" x14ac:dyDescent="0.3">
      <c r="A196" s="11"/>
      <c r="B196" s="11"/>
      <c r="C196" s="11"/>
      <c r="D196" s="11"/>
      <c r="E196" s="3"/>
      <c r="F196" s="3"/>
      <c r="G196" s="3"/>
    </row>
    <row r="197" spans="1:7" ht="13.8" x14ac:dyDescent="0.3">
      <c r="A197" s="11"/>
      <c r="B197" s="11"/>
      <c r="C197" s="11"/>
      <c r="D197" s="11"/>
      <c r="E197" s="3"/>
      <c r="F197" s="3"/>
      <c r="G197" s="3"/>
    </row>
    <row r="198" spans="1:7" ht="13.8" x14ac:dyDescent="0.3">
      <c r="A198" s="11"/>
      <c r="B198" s="11"/>
      <c r="C198" s="11"/>
      <c r="D198" s="11"/>
      <c r="E198" s="3"/>
      <c r="F198" s="3"/>
      <c r="G198" s="3"/>
    </row>
    <row r="199" spans="1:7" ht="13.8" x14ac:dyDescent="0.3">
      <c r="A199" s="11"/>
      <c r="B199" s="11"/>
      <c r="C199" s="11"/>
      <c r="D199" s="11"/>
      <c r="E199" s="3"/>
      <c r="F199" s="3"/>
      <c r="G199" s="3"/>
    </row>
    <row r="200" spans="1:7" ht="13.8" x14ac:dyDescent="0.3">
      <c r="A200" s="11"/>
      <c r="B200" s="11"/>
      <c r="C200" s="11"/>
      <c r="D200" s="11"/>
      <c r="E200" s="3"/>
      <c r="F200" s="3"/>
      <c r="G200" s="3"/>
    </row>
    <row r="201" spans="1:7" ht="13.8" x14ac:dyDescent="0.3">
      <c r="A201" s="11"/>
      <c r="B201" s="11"/>
      <c r="C201" s="11"/>
      <c r="D201" s="11"/>
      <c r="E201" s="3"/>
      <c r="F201" s="3"/>
      <c r="G201" s="3"/>
    </row>
    <row r="202" spans="1:7" ht="13.8" x14ac:dyDescent="0.3">
      <c r="A202" s="11"/>
      <c r="B202" s="11"/>
      <c r="C202" s="11"/>
      <c r="D202" s="11"/>
      <c r="E202" s="3"/>
      <c r="F202" s="3"/>
      <c r="G202" s="3"/>
    </row>
    <row r="203" spans="1:7" ht="13.8" x14ac:dyDescent="0.3">
      <c r="A203" s="11"/>
      <c r="B203" s="11"/>
      <c r="C203" s="11"/>
      <c r="D203" s="11"/>
      <c r="E203" s="3"/>
      <c r="F203" s="3"/>
      <c r="G203" s="3"/>
    </row>
    <row r="204" spans="1:7" ht="13.8" x14ac:dyDescent="0.3">
      <c r="A204" s="11"/>
      <c r="B204" s="11"/>
      <c r="C204" s="11"/>
      <c r="D204" s="11"/>
      <c r="E204" s="3"/>
      <c r="F204" s="3"/>
      <c r="G204" s="3"/>
    </row>
    <row r="205" spans="1:7" ht="13.8" x14ac:dyDescent="0.3">
      <c r="A205" s="11"/>
      <c r="B205" s="11"/>
      <c r="C205" s="11"/>
      <c r="D205" s="11"/>
      <c r="E205" s="3"/>
      <c r="F205" s="3"/>
      <c r="G205" s="3"/>
    </row>
    <row r="206" spans="1:7" ht="13.8" x14ac:dyDescent="0.3">
      <c r="A206" s="11"/>
      <c r="B206" s="11"/>
      <c r="C206" s="11"/>
      <c r="D206" s="11"/>
      <c r="E206" s="3"/>
      <c r="F206" s="3"/>
      <c r="G206" s="3"/>
    </row>
    <row r="207" spans="1:7" ht="13.8" x14ac:dyDescent="0.3">
      <c r="A207" s="11"/>
      <c r="B207" s="11"/>
      <c r="C207" s="11"/>
      <c r="D207" s="11"/>
      <c r="E207" s="3"/>
      <c r="F207" s="3"/>
      <c r="G207" s="3"/>
    </row>
    <row r="208" spans="1:7" ht="13.8" x14ac:dyDescent="0.3">
      <c r="A208" s="11"/>
      <c r="B208" s="11"/>
      <c r="C208" s="11"/>
      <c r="D208" s="11"/>
      <c r="E208" s="3"/>
      <c r="F208" s="3"/>
      <c r="G208" s="3"/>
    </row>
    <row r="209" spans="1:7" ht="13.8" x14ac:dyDescent="0.3">
      <c r="A209" s="11"/>
      <c r="B209" s="11"/>
      <c r="C209" s="11"/>
      <c r="D209" s="11"/>
      <c r="E209" s="3"/>
      <c r="F209" s="3"/>
      <c r="G209" s="3"/>
    </row>
    <row r="210" spans="1:7" ht="13.8" x14ac:dyDescent="0.3">
      <c r="A210" s="11"/>
      <c r="B210" s="11"/>
      <c r="C210" s="11"/>
      <c r="D210" s="11"/>
      <c r="E210" s="3"/>
      <c r="F210" s="3"/>
      <c r="G210" s="3"/>
    </row>
    <row r="211" spans="1:7" ht="13.8" x14ac:dyDescent="0.3">
      <c r="A211" s="11"/>
      <c r="B211" s="11"/>
      <c r="C211" s="11"/>
      <c r="D211" s="11"/>
      <c r="E211" s="3"/>
      <c r="F211" s="3"/>
      <c r="G211" s="3"/>
    </row>
    <row r="212" spans="1:7" ht="13.8" x14ac:dyDescent="0.3">
      <c r="A212" s="11"/>
      <c r="B212" s="11"/>
      <c r="C212" s="11"/>
      <c r="D212" s="11"/>
      <c r="E212" s="3"/>
      <c r="F212" s="3"/>
      <c r="G212" s="3"/>
    </row>
    <row r="213" spans="1:7" ht="13.8" x14ac:dyDescent="0.3">
      <c r="A213" s="11"/>
      <c r="B213" s="11"/>
      <c r="C213" s="11"/>
      <c r="D213" s="11"/>
      <c r="E213" s="3"/>
      <c r="F213" s="3"/>
      <c r="G213" s="3"/>
    </row>
    <row r="214" spans="1:7" ht="13.8" x14ac:dyDescent="0.3">
      <c r="A214" s="11"/>
      <c r="B214" s="11"/>
      <c r="C214" s="11"/>
      <c r="D214" s="11"/>
      <c r="E214" s="3"/>
      <c r="F214" s="3"/>
      <c r="G214" s="3"/>
    </row>
    <row r="215" spans="1:7" ht="13.8" x14ac:dyDescent="0.3">
      <c r="A215" s="11"/>
      <c r="B215" s="11"/>
      <c r="C215" s="11"/>
      <c r="D215" s="11"/>
      <c r="E215" s="3"/>
      <c r="F215" s="3"/>
      <c r="G215" s="3"/>
    </row>
    <row r="216" spans="1:7" ht="13.8" x14ac:dyDescent="0.3">
      <c r="A216" s="11"/>
      <c r="B216" s="11"/>
      <c r="C216" s="11"/>
      <c r="D216" s="11"/>
      <c r="E216" s="3"/>
      <c r="F216" s="3"/>
      <c r="G216" s="3"/>
    </row>
    <row r="217" spans="1:7" ht="13.8" x14ac:dyDescent="0.3">
      <c r="A217" s="11"/>
      <c r="B217" s="11"/>
      <c r="C217" s="11"/>
      <c r="D217" s="11"/>
      <c r="E217" s="3"/>
      <c r="F217" s="3"/>
      <c r="G217" s="3"/>
    </row>
    <row r="218" spans="1:7" ht="13.8" x14ac:dyDescent="0.3">
      <c r="A218" s="11"/>
      <c r="B218" s="11"/>
      <c r="C218" s="11"/>
      <c r="D218" s="11"/>
      <c r="E218" s="3"/>
      <c r="F218" s="3"/>
      <c r="G218" s="3"/>
    </row>
    <row r="219" spans="1:7" ht="13.8" x14ac:dyDescent="0.3">
      <c r="A219" s="11"/>
      <c r="B219" s="11"/>
      <c r="C219" s="11"/>
      <c r="D219" s="11"/>
      <c r="E219" s="3"/>
      <c r="F219" s="3"/>
      <c r="G219" s="3"/>
    </row>
    <row r="220" spans="1:7" ht="13.8" x14ac:dyDescent="0.3">
      <c r="A220" s="11"/>
      <c r="B220" s="11"/>
      <c r="C220" s="11"/>
      <c r="D220" s="11"/>
      <c r="E220" s="3"/>
      <c r="F220" s="3"/>
      <c r="G220" s="3"/>
    </row>
    <row r="221" spans="1:7" ht="13.8" x14ac:dyDescent="0.3">
      <c r="A221" s="11"/>
      <c r="B221" s="11"/>
      <c r="C221" s="11"/>
      <c r="D221" s="11"/>
      <c r="E221" s="3"/>
      <c r="F221" s="3"/>
      <c r="G221" s="3"/>
    </row>
    <row r="222" spans="1:7" ht="13.8" x14ac:dyDescent="0.3">
      <c r="A222" s="11"/>
      <c r="B222" s="11"/>
      <c r="C222" s="11"/>
      <c r="D222" s="11"/>
      <c r="E222" s="3"/>
      <c r="F222" s="3"/>
      <c r="G222" s="3"/>
    </row>
    <row r="223" spans="1:7" ht="13.8" x14ac:dyDescent="0.3">
      <c r="A223" s="11"/>
      <c r="B223" s="11"/>
      <c r="C223" s="11"/>
      <c r="D223" s="11"/>
      <c r="E223" s="3"/>
      <c r="F223" s="3"/>
      <c r="G223" s="3"/>
    </row>
    <row r="224" spans="1:7" ht="13.8" x14ac:dyDescent="0.3">
      <c r="A224" s="11"/>
      <c r="B224" s="11"/>
      <c r="C224" s="11"/>
      <c r="D224" s="11"/>
      <c r="E224" s="3"/>
      <c r="F224" s="3"/>
      <c r="G224" s="3"/>
    </row>
    <row r="225" spans="1:7" ht="13.8" x14ac:dyDescent="0.3">
      <c r="A225" s="11"/>
      <c r="B225" s="11"/>
      <c r="C225" s="11"/>
      <c r="D225" s="11"/>
      <c r="E225" s="3"/>
      <c r="F225" s="3"/>
      <c r="G225" s="3"/>
    </row>
    <row r="226" spans="1:7" ht="13.8" x14ac:dyDescent="0.3">
      <c r="A226" s="11"/>
      <c r="B226" s="11"/>
      <c r="C226" s="11"/>
      <c r="D226" s="11"/>
      <c r="E226" s="3"/>
      <c r="F226" s="3"/>
      <c r="G226" s="3"/>
    </row>
    <row r="227" spans="1:7" ht="13.8" x14ac:dyDescent="0.3">
      <c r="A227" s="11"/>
      <c r="B227" s="11"/>
      <c r="C227" s="11"/>
      <c r="D227" s="11"/>
      <c r="E227" s="3"/>
      <c r="F227" s="3"/>
      <c r="G227" s="3"/>
    </row>
    <row r="228" spans="1:7" ht="13.8" x14ac:dyDescent="0.3">
      <c r="A228" s="11"/>
      <c r="B228" s="11"/>
      <c r="C228" s="11"/>
      <c r="D228" s="11"/>
      <c r="E228" s="3"/>
      <c r="F228" s="3"/>
      <c r="G228" s="3"/>
    </row>
    <row r="229" spans="1:7" ht="13.8" x14ac:dyDescent="0.3">
      <c r="A229" s="11"/>
      <c r="B229" s="11"/>
      <c r="C229" s="11"/>
      <c r="D229" s="11"/>
      <c r="E229" s="3"/>
      <c r="F229" s="3"/>
      <c r="G229" s="3"/>
    </row>
    <row r="230" spans="1:7" ht="13.8" x14ac:dyDescent="0.3">
      <c r="A230" s="11"/>
      <c r="B230" s="11"/>
      <c r="C230" s="11"/>
      <c r="D230" s="11"/>
      <c r="E230" s="3"/>
      <c r="F230" s="3"/>
      <c r="G230" s="3"/>
    </row>
    <row r="231" spans="1:7" ht="13.8" x14ac:dyDescent="0.3">
      <c r="A231" s="11"/>
      <c r="B231" s="11"/>
      <c r="C231" s="11"/>
      <c r="D231" s="11"/>
      <c r="E231" s="3"/>
      <c r="F231" s="3"/>
      <c r="G231" s="3"/>
    </row>
    <row r="232" spans="1:7" ht="13.8" x14ac:dyDescent="0.3">
      <c r="A232" s="11"/>
      <c r="B232" s="11"/>
      <c r="C232" s="11"/>
      <c r="D232" s="11"/>
      <c r="E232" s="3"/>
      <c r="F232" s="3"/>
      <c r="G232" s="3"/>
    </row>
    <row r="233" spans="1:7" ht="13.8" x14ac:dyDescent="0.3">
      <c r="A233" s="11"/>
      <c r="B233" s="11"/>
      <c r="C233" s="11"/>
      <c r="D233" s="11"/>
      <c r="E233" s="3"/>
      <c r="F233" s="3"/>
      <c r="G233" s="3"/>
    </row>
    <row r="234" spans="1:7" ht="13.8" x14ac:dyDescent="0.3">
      <c r="A234" s="11"/>
      <c r="B234" s="11"/>
      <c r="C234" s="11"/>
      <c r="D234" s="11"/>
      <c r="E234" s="3"/>
      <c r="F234" s="3"/>
      <c r="G234" s="3"/>
    </row>
    <row r="235" spans="1:7" ht="13.8" x14ac:dyDescent="0.3">
      <c r="A235" s="11"/>
      <c r="B235" s="11"/>
      <c r="C235" s="11"/>
      <c r="D235" s="11"/>
      <c r="E235" s="3"/>
      <c r="F235" s="3"/>
      <c r="G235" s="3"/>
    </row>
    <row r="236" spans="1:7" ht="13.8" x14ac:dyDescent="0.3">
      <c r="A236" s="11"/>
      <c r="B236" s="11"/>
      <c r="C236" s="11"/>
      <c r="D236" s="11"/>
      <c r="E236" s="3"/>
      <c r="F236" s="3"/>
      <c r="G236" s="3"/>
    </row>
    <row r="237" spans="1:7" ht="13.8" x14ac:dyDescent="0.3">
      <c r="A237" s="11"/>
      <c r="B237" s="11"/>
      <c r="C237" s="11"/>
      <c r="D237" s="11"/>
      <c r="E237" s="3"/>
      <c r="F237" s="3"/>
      <c r="G237" s="3"/>
    </row>
    <row r="238" spans="1:7" ht="13.8" x14ac:dyDescent="0.3">
      <c r="A238" s="11"/>
      <c r="B238" s="11"/>
      <c r="C238" s="11"/>
      <c r="D238" s="11"/>
      <c r="E238" s="3"/>
      <c r="F238" s="3"/>
      <c r="G238" s="3"/>
    </row>
    <row r="239" spans="1:7" ht="13.8" x14ac:dyDescent="0.3">
      <c r="A239" s="11"/>
      <c r="B239" s="11"/>
      <c r="C239" s="11"/>
      <c r="D239" s="11"/>
      <c r="E239" s="3"/>
      <c r="F239" s="3"/>
      <c r="G239" s="3"/>
    </row>
    <row r="240" spans="1:7" ht="13.8" x14ac:dyDescent="0.3">
      <c r="A240" s="11"/>
      <c r="B240" s="11"/>
      <c r="C240" s="11"/>
      <c r="D240" s="11"/>
      <c r="E240" s="3"/>
      <c r="F240" s="3"/>
      <c r="G240" s="3"/>
    </row>
    <row r="241" spans="1:7" ht="13.8" x14ac:dyDescent="0.3">
      <c r="A241" s="11"/>
      <c r="B241" s="11"/>
      <c r="C241" s="11"/>
      <c r="D241" s="11"/>
      <c r="E241" s="3"/>
      <c r="F241" s="3"/>
      <c r="G241" s="3"/>
    </row>
    <row r="242" spans="1:7" ht="13.8" x14ac:dyDescent="0.3">
      <c r="A242" s="11"/>
      <c r="B242" s="11"/>
      <c r="C242" s="11"/>
      <c r="D242" s="11"/>
      <c r="E242" s="3"/>
      <c r="F242" s="3"/>
      <c r="G242" s="3"/>
    </row>
    <row r="243" spans="1:7" ht="13.8" x14ac:dyDescent="0.3">
      <c r="A243" s="11"/>
      <c r="B243" s="11"/>
      <c r="C243" s="11"/>
      <c r="D243" s="11"/>
      <c r="E243" s="3"/>
      <c r="F243" s="3"/>
      <c r="G243" s="3"/>
    </row>
    <row r="244" spans="1:7" ht="13.8" x14ac:dyDescent="0.3">
      <c r="A244" s="11"/>
      <c r="B244" s="11"/>
      <c r="C244" s="11"/>
      <c r="D244" s="11"/>
      <c r="E244" s="3"/>
      <c r="F244" s="3"/>
      <c r="G244" s="3"/>
    </row>
    <row r="245" spans="1:7" ht="13.8" x14ac:dyDescent="0.3">
      <c r="A245" s="11"/>
      <c r="B245" s="11"/>
      <c r="C245" s="11"/>
      <c r="D245" s="11"/>
      <c r="E245" s="3"/>
      <c r="F245" s="3"/>
      <c r="G245" s="3"/>
    </row>
    <row r="246" spans="1:7" ht="13.8" x14ac:dyDescent="0.3">
      <c r="A246" s="11"/>
      <c r="B246" s="11"/>
      <c r="C246" s="11"/>
      <c r="D246" s="11"/>
      <c r="E246" s="3"/>
      <c r="F246" s="3"/>
      <c r="G246" s="3"/>
    </row>
    <row r="247" spans="1:7" ht="13.8" x14ac:dyDescent="0.3">
      <c r="A247" s="11"/>
      <c r="B247" s="11"/>
      <c r="C247" s="11"/>
      <c r="D247" s="11"/>
      <c r="E247" s="3"/>
      <c r="F247" s="3"/>
      <c r="G247" s="3"/>
    </row>
    <row r="248" spans="1:7" ht="13.8" x14ac:dyDescent="0.3">
      <c r="A248" s="11"/>
      <c r="B248" s="11"/>
      <c r="C248" s="11"/>
      <c r="D248" s="11"/>
      <c r="E248" s="3"/>
      <c r="F248" s="3"/>
      <c r="G248" s="3"/>
    </row>
    <row r="249" spans="1:7" ht="13.8" x14ac:dyDescent="0.3">
      <c r="A249" s="11"/>
      <c r="B249" s="11"/>
      <c r="C249" s="11"/>
      <c r="D249" s="11"/>
      <c r="E249" s="3"/>
      <c r="F249" s="3"/>
      <c r="G249" s="3"/>
    </row>
    <row r="250" spans="1:7" ht="13.8" x14ac:dyDescent="0.3">
      <c r="A250" s="11"/>
      <c r="B250" s="11"/>
      <c r="C250" s="11"/>
      <c r="D250" s="11"/>
      <c r="E250" s="3"/>
      <c r="F250" s="3"/>
      <c r="G250" s="3"/>
    </row>
    <row r="251" spans="1:7" ht="13.8" x14ac:dyDescent="0.3">
      <c r="A251" s="11"/>
      <c r="B251" s="11"/>
      <c r="C251" s="11"/>
      <c r="D251" s="11"/>
      <c r="E251" s="3"/>
      <c r="F251" s="3"/>
      <c r="G251" s="3"/>
    </row>
    <row r="252" spans="1:7" ht="13.8" x14ac:dyDescent="0.3">
      <c r="A252" s="11"/>
      <c r="B252" s="11"/>
      <c r="C252" s="11"/>
      <c r="D252" s="11"/>
      <c r="E252" s="3"/>
      <c r="F252" s="3"/>
      <c r="G252" s="3"/>
    </row>
    <row r="253" spans="1:7" ht="13.8" x14ac:dyDescent="0.3">
      <c r="A253" s="11"/>
      <c r="B253" s="11"/>
      <c r="C253" s="11"/>
      <c r="D253" s="11"/>
      <c r="E253" s="3"/>
      <c r="F253" s="3"/>
      <c r="G253" s="3"/>
    </row>
    <row r="254" spans="1:7" ht="13.8" x14ac:dyDescent="0.3">
      <c r="A254" s="11"/>
      <c r="B254" s="11"/>
      <c r="C254" s="11"/>
      <c r="D254" s="11"/>
      <c r="E254" s="3"/>
      <c r="F254" s="3"/>
      <c r="G254" s="3"/>
    </row>
    <row r="255" spans="1:7" ht="13.8" x14ac:dyDescent="0.3">
      <c r="A255" s="11"/>
      <c r="B255" s="11"/>
      <c r="C255" s="11"/>
      <c r="D255" s="11"/>
      <c r="E255" s="3"/>
      <c r="F255" s="3"/>
      <c r="G255" s="3"/>
    </row>
    <row r="256" spans="1:7" ht="13.8" x14ac:dyDescent="0.3">
      <c r="A256" s="11"/>
      <c r="B256" s="11"/>
      <c r="C256" s="11"/>
      <c r="D256" s="11"/>
      <c r="E256" s="3"/>
      <c r="F256" s="3"/>
      <c r="G256" s="3"/>
    </row>
    <row r="257" spans="1:7" ht="13.8" x14ac:dyDescent="0.3">
      <c r="A257" s="11"/>
      <c r="B257" s="11"/>
      <c r="C257" s="11"/>
      <c r="D257" s="11"/>
      <c r="E257" s="3"/>
      <c r="F257" s="3"/>
      <c r="G257" s="3"/>
    </row>
    <row r="258" spans="1:7" ht="13.8" x14ac:dyDescent="0.3">
      <c r="A258" s="11"/>
      <c r="B258" s="11"/>
      <c r="C258" s="11"/>
      <c r="D258" s="11"/>
      <c r="E258" s="3"/>
      <c r="F258" s="3"/>
      <c r="G258" s="3"/>
    </row>
    <row r="259" spans="1:7" ht="13.8" x14ac:dyDescent="0.3">
      <c r="A259" s="11"/>
      <c r="B259" s="11"/>
      <c r="C259" s="11"/>
      <c r="D259" s="11"/>
      <c r="E259" s="3"/>
      <c r="F259" s="3"/>
      <c r="G259" s="3"/>
    </row>
    <row r="260" spans="1:7" ht="13.8" x14ac:dyDescent="0.3">
      <c r="A260" s="11"/>
      <c r="B260" s="11"/>
      <c r="C260" s="11"/>
      <c r="D260" s="11"/>
      <c r="E260" s="3"/>
      <c r="F260" s="3"/>
      <c r="G260" s="3"/>
    </row>
    <row r="261" spans="1:7" ht="13.8" x14ac:dyDescent="0.3">
      <c r="A261" s="11"/>
      <c r="B261" s="11"/>
      <c r="C261" s="11"/>
      <c r="D261" s="11"/>
      <c r="E261" s="3"/>
      <c r="F261" s="3"/>
      <c r="G261" s="3"/>
    </row>
    <row r="262" spans="1:7" ht="13.8" x14ac:dyDescent="0.3">
      <c r="A262" s="11"/>
      <c r="B262" s="11"/>
      <c r="C262" s="11"/>
      <c r="D262" s="11"/>
      <c r="E262" s="3"/>
      <c r="F262" s="3"/>
      <c r="G262" s="3"/>
    </row>
    <row r="263" spans="1:7" ht="13.8" x14ac:dyDescent="0.3">
      <c r="A263" s="11"/>
      <c r="B263" s="11"/>
      <c r="C263" s="11"/>
      <c r="D263" s="11"/>
      <c r="E263" s="3"/>
      <c r="F263" s="3"/>
      <c r="G263" s="3"/>
    </row>
    <row r="264" spans="1:7" ht="13.8" x14ac:dyDescent="0.3">
      <c r="A264" s="11"/>
      <c r="B264" s="11"/>
      <c r="C264" s="11"/>
      <c r="D264" s="11"/>
      <c r="E264" s="3"/>
      <c r="F264" s="3"/>
      <c r="G264" s="3"/>
    </row>
    <row r="265" spans="1:7" ht="13.8" x14ac:dyDescent="0.3">
      <c r="A265" s="11"/>
      <c r="B265" s="11"/>
      <c r="C265" s="11"/>
      <c r="D265" s="11"/>
      <c r="E265" s="3"/>
      <c r="F265" s="3"/>
      <c r="G265" s="3"/>
    </row>
    <row r="266" spans="1:7" ht="13.8" x14ac:dyDescent="0.3">
      <c r="A266" s="11"/>
      <c r="B266" s="11"/>
      <c r="C266" s="11"/>
      <c r="D266" s="11"/>
      <c r="E266" s="3"/>
      <c r="F266" s="3"/>
      <c r="G266" s="3"/>
    </row>
    <row r="267" spans="1:7" ht="13.8" x14ac:dyDescent="0.3">
      <c r="A267" s="11"/>
      <c r="B267" s="11"/>
      <c r="C267" s="11"/>
      <c r="D267" s="11"/>
      <c r="E267" s="3"/>
      <c r="F267" s="3"/>
      <c r="G267" s="3"/>
    </row>
    <row r="268" spans="1:7" ht="13.8" x14ac:dyDescent="0.3">
      <c r="A268" s="11"/>
      <c r="B268" s="11"/>
      <c r="C268" s="11"/>
      <c r="D268" s="11"/>
      <c r="E268" s="3"/>
      <c r="F268" s="3"/>
      <c r="G268" s="3"/>
    </row>
    <row r="269" spans="1:7" ht="13.8" x14ac:dyDescent="0.3">
      <c r="A269" s="11"/>
      <c r="B269" s="11"/>
      <c r="C269" s="11"/>
      <c r="D269" s="11"/>
      <c r="E269" s="3"/>
      <c r="F269" s="3"/>
      <c r="G269" s="3"/>
    </row>
    <row r="270" spans="1:7" ht="13.8" x14ac:dyDescent="0.3">
      <c r="A270" s="11"/>
      <c r="B270" s="11"/>
      <c r="C270" s="11"/>
      <c r="D270" s="11"/>
      <c r="E270" s="3"/>
      <c r="F270" s="3"/>
      <c r="G270" s="3"/>
    </row>
    <row r="271" spans="1:7" ht="13.8" x14ac:dyDescent="0.3">
      <c r="A271" s="11"/>
      <c r="B271" s="11"/>
      <c r="C271" s="11"/>
      <c r="D271" s="11"/>
      <c r="E271" s="3"/>
      <c r="F271" s="3"/>
      <c r="G271" s="3"/>
    </row>
    <row r="272" spans="1:7" ht="13.8" x14ac:dyDescent="0.3">
      <c r="A272" s="11"/>
      <c r="B272" s="11"/>
      <c r="C272" s="11"/>
      <c r="D272" s="11"/>
      <c r="E272" s="3"/>
      <c r="F272" s="3"/>
      <c r="G272" s="3"/>
    </row>
    <row r="273" spans="1:7" ht="13.8" x14ac:dyDescent="0.3">
      <c r="A273" s="11"/>
      <c r="B273" s="11"/>
      <c r="C273" s="11"/>
      <c r="D273" s="11"/>
      <c r="E273" s="3"/>
      <c r="F273" s="3"/>
      <c r="G273" s="3"/>
    </row>
    <row r="274" spans="1:7" ht="13.8" x14ac:dyDescent="0.3">
      <c r="A274" s="11"/>
      <c r="B274" s="11"/>
      <c r="C274" s="11"/>
      <c r="D274" s="11"/>
      <c r="E274" s="3"/>
      <c r="F274" s="3"/>
      <c r="G274" s="3"/>
    </row>
    <row r="275" spans="1:7" ht="13.8" x14ac:dyDescent="0.3">
      <c r="A275" s="11"/>
      <c r="B275" s="11"/>
      <c r="C275" s="11"/>
      <c r="D275" s="11"/>
      <c r="E275" s="3"/>
      <c r="F275" s="3"/>
      <c r="G275" s="3"/>
    </row>
    <row r="276" spans="1:7" ht="13.8" x14ac:dyDescent="0.3">
      <c r="A276" s="11"/>
      <c r="B276" s="11"/>
      <c r="C276" s="11"/>
      <c r="D276" s="11"/>
      <c r="E276" s="3"/>
      <c r="F276" s="3"/>
      <c r="G276" s="3"/>
    </row>
    <row r="277" spans="1:7" ht="13.8" x14ac:dyDescent="0.3">
      <c r="A277" s="11"/>
      <c r="B277" s="11"/>
      <c r="C277" s="11"/>
      <c r="D277" s="11"/>
      <c r="E277" s="3"/>
      <c r="F277" s="3"/>
      <c r="G277" s="3"/>
    </row>
    <row r="278" spans="1:7" ht="13.8" x14ac:dyDescent="0.3">
      <c r="A278" s="11"/>
      <c r="B278" s="11"/>
      <c r="C278" s="11"/>
      <c r="D278" s="11"/>
      <c r="E278" s="3"/>
      <c r="F278" s="3"/>
      <c r="G278" s="3"/>
    </row>
    <row r="279" spans="1:7" ht="13.8" x14ac:dyDescent="0.3">
      <c r="A279" s="11"/>
      <c r="B279" s="11"/>
      <c r="C279" s="11"/>
      <c r="D279" s="11"/>
      <c r="E279" s="3"/>
      <c r="F279" s="3"/>
      <c r="G279" s="3"/>
    </row>
    <row r="280" spans="1:7" ht="13.8" x14ac:dyDescent="0.3">
      <c r="A280" s="11"/>
      <c r="B280" s="11"/>
      <c r="C280" s="11"/>
      <c r="D280" s="11"/>
      <c r="E280" s="3"/>
      <c r="F280" s="3"/>
      <c r="G280" s="3"/>
    </row>
    <row r="281" spans="1:7" ht="13.8" x14ac:dyDescent="0.3">
      <c r="A281" s="11"/>
      <c r="B281" s="11"/>
      <c r="C281" s="11"/>
      <c r="D281" s="11"/>
      <c r="E281" s="3"/>
      <c r="F281" s="3"/>
      <c r="G281" s="3"/>
    </row>
    <row r="282" spans="1:7" ht="13.8" x14ac:dyDescent="0.3">
      <c r="A282" s="11"/>
      <c r="B282" s="11"/>
      <c r="C282" s="11"/>
      <c r="D282" s="11"/>
      <c r="E282" s="3"/>
      <c r="F282" s="3"/>
      <c r="G282" s="3"/>
    </row>
    <row r="283" spans="1:7" ht="13.8" x14ac:dyDescent="0.3">
      <c r="A283" s="11"/>
      <c r="B283" s="11"/>
      <c r="C283" s="11"/>
      <c r="D283" s="11"/>
      <c r="E283" s="3"/>
      <c r="F283" s="3"/>
      <c r="G283" s="3"/>
    </row>
    <row r="284" spans="1:7" ht="13.8" x14ac:dyDescent="0.3">
      <c r="A284" s="11"/>
      <c r="B284" s="11"/>
      <c r="C284" s="11"/>
      <c r="D284" s="11"/>
      <c r="E284" s="3"/>
      <c r="F284" s="3"/>
      <c r="G284" s="3"/>
    </row>
    <row r="285" spans="1:7" ht="13.8" x14ac:dyDescent="0.3">
      <c r="A285" s="11"/>
      <c r="B285" s="11"/>
      <c r="C285" s="11"/>
      <c r="D285" s="11"/>
      <c r="E285" s="3"/>
      <c r="F285" s="3"/>
      <c r="G285" s="3"/>
    </row>
    <row r="286" spans="1:7" ht="13.8" x14ac:dyDescent="0.3">
      <c r="A286" s="11"/>
      <c r="B286" s="11"/>
      <c r="C286" s="11"/>
      <c r="D286" s="11"/>
      <c r="E286" s="3"/>
      <c r="F286" s="3"/>
      <c r="G286" s="3"/>
    </row>
    <row r="287" spans="1:7" ht="13.8" x14ac:dyDescent="0.3">
      <c r="A287" s="11"/>
      <c r="B287" s="11"/>
      <c r="C287" s="11"/>
      <c r="D287" s="11"/>
      <c r="E287" s="3"/>
      <c r="F287" s="3"/>
      <c r="G287" s="3"/>
    </row>
    <row r="288" spans="1:7" ht="13.8" x14ac:dyDescent="0.3">
      <c r="A288" s="11"/>
      <c r="B288" s="11"/>
      <c r="C288" s="11"/>
      <c r="D288" s="11"/>
      <c r="E288" s="3"/>
      <c r="F288" s="3"/>
      <c r="G288" s="3"/>
    </row>
    <row r="289" spans="1:7" ht="13.8" x14ac:dyDescent="0.3">
      <c r="A289" s="11"/>
      <c r="B289" s="11"/>
      <c r="C289" s="11"/>
      <c r="D289" s="11"/>
      <c r="E289" s="3"/>
      <c r="F289" s="3"/>
      <c r="G289" s="3"/>
    </row>
    <row r="290" spans="1:7" ht="13.8" x14ac:dyDescent="0.3">
      <c r="A290" s="11"/>
      <c r="B290" s="11"/>
      <c r="C290" s="11"/>
      <c r="D290" s="11"/>
      <c r="E290" s="3"/>
      <c r="F290" s="3"/>
      <c r="G290" s="3"/>
    </row>
    <row r="291" spans="1:7" ht="13.8" x14ac:dyDescent="0.3">
      <c r="A291" s="11"/>
      <c r="B291" s="11"/>
      <c r="C291" s="11"/>
      <c r="D291" s="11"/>
      <c r="E291" s="3"/>
      <c r="F291" s="3"/>
      <c r="G291" s="3"/>
    </row>
    <row r="292" spans="1:7" ht="13.8" x14ac:dyDescent="0.3">
      <c r="A292" s="11"/>
      <c r="B292" s="11"/>
      <c r="C292" s="11"/>
      <c r="D292" s="11"/>
      <c r="E292" s="3"/>
      <c r="F292" s="3"/>
      <c r="G292" s="3"/>
    </row>
    <row r="293" spans="1:7" ht="13.8" x14ac:dyDescent="0.3">
      <c r="A293" s="11"/>
      <c r="B293" s="11"/>
      <c r="C293" s="11"/>
      <c r="D293" s="11"/>
      <c r="E293" s="3"/>
      <c r="F293" s="3"/>
      <c r="G293" s="3"/>
    </row>
    <row r="294" spans="1:7" ht="13.8" x14ac:dyDescent="0.3">
      <c r="A294" s="11"/>
      <c r="B294" s="11"/>
      <c r="C294" s="11"/>
      <c r="D294" s="11"/>
      <c r="E294" s="3"/>
      <c r="F294" s="3"/>
      <c r="G294" s="3"/>
    </row>
    <row r="295" spans="1:7" ht="13.8" x14ac:dyDescent="0.3">
      <c r="A295" s="11"/>
      <c r="B295" s="11"/>
      <c r="C295" s="11"/>
      <c r="D295" s="11"/>
      <c r="E295" s="3"/>
      <c r="F295" s="3"/>
      <c r="G295" s="3"/>
    </row>
    <row r="296" spans="1:7" ht="13.8" x14ac:dyDescent="0.3">
      <c r="A296" s="11"/>
      <c r="B296" s="11"/>
      <c r="C296" s="11"/>
      <c r="D296" s="11"/>
      <c r="E296" s="3"/>
      <c r="F296" s="3"/>
      <c r="G296" s="3"/>
    </row>
    <row r="297" spans="1:7" ht="13.8" x14ac:dyDescent="0.3">
      <c r="A297" s="11"/>
      <c r="B297" s="11"/>
      <c r="C297" s="11"/>
      <c r="D297" s="11"/>
      <c r="E297" s="3"/>
      <c r="F297" s="3"/>
      <c r="G297" s="3"/>
    </row>
    <row r="298" spans="1:7" ht="13.8" x14ac:dyDescent="0.3">
      <c r="A298" s="11"/>
      <c r="B298" s="11"/>
      <c r="C298" s="11"/>
      <c r="D298" s="11"/>
      <c r="E298" s="3"/>
      <c r="F298" s="3"/>
      <c r="G298" s="3"/>
    </row>
    <row r="299" spans="1:7" ht="13.8" x14ac:dyDescent="0.3">
      <c r="A299" s="11"/>
      <c r="B299" s="11"/>
      <c r="C299" s="11"/>
      <c r="D299" s="11"/>
      <c r="E299" s="3"/>
      <c r="F299" s="3"/>
      <c r="G299" s="3"/>
    </row>
    <row r="300" spans="1:7" ht="13.8" x14ac:dyDescent="0.3">
      <c r="A300" s="11"/>
      <c r="B300" s="11"/>
      <c r="C300" s="11"/>
      <c r="D300" s="11"/>
      <c r="E300" s="3"/>
      <c r="F300" s="3"/>
      <c r="G300" s="3"/>
    </row>
    <row r="301" spans="1:7" ht="13.8" x14ac:dyDescent="0.3">
      <c r="A301" s="11"/>
      <c r="B301" s="11"/>
      <c r="C301" s="11"/>
      <c r="D301" s="11"/>
      <c r="E301" s="3"/>
      <c r="F301" s="3"/>
      <c r="G301" s="3"/>
    </row>
    <row r="302" spans="1:7" ht="13.8" x14ac:dyDescent="0.3">
      <c r="A302" s="11"/>
      <c r="B302" s="11"/>
      <c r="C302" s="11"/>
      <c r="D302" s="11"/>
      <c r="E302" s="3"/>
      <c r="F302" s="3"/>
      <c r="G302" s="3"/>
    </row>
    <row r="303" spans="1:7" ht="13.8" x14ac:dyDescent="0.3">
      <c r="A303" s="11"/>
      <c r="B303" s="11"/>
      <c r="C303" s="11"/>
      <c r="D303" s="11"/>
      <c r="E303" s="3"/>
      <c r="F303" s="3"/>
      <c r="G303" s="3"/>
    </row>
    <row r="304" spans="1:7" ht="13.8" x14ac:dyDescent="0.3">
      <c r="A304" s="11"/>
      <c r="B304" s="11"/>
      <c r="C304" s="11"/>
      <c r="D304" s="11"/>
      <c r="E304" s="3"/>
      <c r="F304" s="3"/>
      <c r="G304" s="3"/>
    </row>
    <row r="305" spans="1:7" ht="13.8" x14ac:dyDescent="0.3">
      <c r="A305" s="11"/>
      <c r="B305" s="11"/>
      <c r="C305" s="11"/>
      <c r="D305" s="11"/>
      <c r="E305" s="3"/>
      <c r="F305" s="3"/>
      <c r="G305" s="3"/>
    </row>
    <row r="306" spans="1:7" ht="13.8" x14ac:dyDescent="0.3">
      <c r="A306" s="11"/>
      <c r="B306" s="11"/>
      <c r="C306" s="11"/>
      <c r="D306" s="11"/>
      <c r="E306" s="3"/>
      <c r="F306" s="3"/>
      <c r="G306" s="3"/>
    </row>
    <row r="307" spans="1:7" ht="13.8" x14ac:dyDescent="0.3">
      <c r="A307" s="11"/>
      <c r="B307" s="11"/>
      <c r="C307" s="11"/>
      <c r="D307" s="11"/>
      <c r="E307" s="3"/>
      <c r="F307" s="3"/>
      <c r="G307" s="3"/>
    </row>
    <row r="308" spans="1:7" ht="13.8" x14ac:dyDescent="0.3">
      <c r="A308" s="11"/>
      <c r="B308" s="11"/>
      <c r="C308" s="11"/>
      <c r="D308" s="11"/>
      <c r="E308" s="3"/>
      <c r="F308" s="3"/>
      <c r="G308" s="3"/>
    </row>
    <row r="309" spans="1:7" ht="13.8" x14ac:dyDescent="0.3">
      <c r="A309" s="11"/>
      <c r="B309" s="11"/>
      <c r="C309" s="11"/>
      <c r="D309" s="11"/>
      <c r="E309" s="3"/>
      <c r="F309" s="3"/>
      <c r="G309" s="3"/>
    </row>
    <row r="310" spans="1:7" ht="13.8" x14ac:dyDescent="0.3">
      <c r="A310" s="11"/>
      <c r="B310" s="11"/>
      <c r="C310" s="11"/>
      <c r="D310" s="11"/>
      <c r="E310" s="3"/>
      <c r="F310" s="3"/>
      <c r="G310" s="3"/>
    </row>
    <row r="311" spans="1:7" ht="13.8" x14ac:dyDescent="0.3">
      <c r="A311" s="11"/>
      <c r="B311" s="11"/>
      <c r="C311" s="11"/>
      <c r="D311" s="11"/>
      <c r="E311" s="3"/>
      <c r="F311" s="3"/>
      <c r="G311" s="3"/>
    </row>
    <row r="312" spans="1:7" ht="13.8" x14ac:dyDescent="0.3">
      <c r="A312" s="11"/>
      <c r="B312" s="11"/>
      <c r="C312" s="11"/>
      <c r="D312" s="11"/>
      <c r="E312" s="3"/>
      <c r="F312" s="3"/>
      <c r="G312" s="3"/>
    </row>
    <row r="313" spans="1:7" ht="13.8" x14ac:dyDescent="0.3">
      <c r="A313" s="11"/>
      <c r="B313" s="11"/>
      <c r="C313" s="11"/>
      <c r="D313" s="11"/>
      <c r="E313" s="3"/>
      <c r="F313" s="3"/>
      <c r="G313" s="3"/>
    </row>
    <row r="314" spans="1:7" ht="13.8" x14ac:dyDescent="0.3">
      <c r="A314" s="11"/>
      <c r="B314" s="11"/>
      <c r="C314" s="11"/>
      <c r="D314" s="11"/>
      <c r="E314" s="3"/>
      <c r="F314" s="3"/>
      <c r="G314" s="3"/>
    </row>
    <row r="315" spans="1:7" ht="13.8" x14ac:dyDescent="0.3">
      <c r="A315" s="11"/>
      <c r="B315" s="11"/>
      <c r="C315" s="11"/>
      <c r="D315" s="11"/>
      <c r="E315" s="3"/>
      <c r="F315" s="3"/>
      <c r="G315" s="3"/>
    </row>
    <row r="316" spans="1:7" ht="13.8" x14ac:dyDescent="0.3">
      <c r="A316" s="11"/>
      <c r="B316" s="11"/>
      <c r="C316" s="11"/>
      <c r="D316" s="11"/>
      <c r="E316" s="3"/>
      <c r="F316" s="3"/>
      <c r="G316" s="3"/>
    </row>
    <row r="317" spans="1:7" ht="13.8" x14ac:dyDescent="0.3">
      <c r="A317" s="11"/>
      <c r="B317" s="11"/>
      <c r="C317" s="11"/>
      <c r="D317" s="11"/>
      <c r="E317" s="3"/>
      <c r="F317" s="3"/>
      <c r="G317" s="3"/>
    </row>
    <row r="318" spans="1:7" ht="13.8" x14ac:dyDescent="0.3">
      <c r="A318" s="11"/>
      <c r="B318" s="11"/>
      <c r="C318" s="11"/>
      <c r="D318" s="11"/>
      <c r="E318" s="3"/>
      <c r="F318" s="3"/>
      <c r="G318" s="3"/>
    </row>
    <row r="319" spans="1:7" ht="13.8" x14ac:dyDescent="0.3">
      <c r="A319" s="11"/>
      <c r="B319" s="11"/>
      <c r="C319" s="11"/>
      <c r="D319" s="11"/>
      <c r="E319" s="3"/>
      <c r="F319" s="3"/>
      <c r="G319" s="3"/>
    </row>
    <row r="320" spans="1:7" ht="13.8" x14ac:dyDescent="0.3">
      <c r="A320" s="11"/>
      <c r="B320" s="11"/>
      <c r="C320" s="11"/>
      <c r="D320" s="11"/>
      <c r="E320" s="3"/>
      <c r="F320" s="3"/>
      <c r="G320" s="3"/>
    </row>
    <row r="321" spans="1:7" ht="13.8" x14ac:dyDescent="0.3">
      <c r="A321" s="11"/>
      <c r="B321" s="11"/>
      <c r="C321" s="11"/>
      <c r="D321" s="11"/>
      <c r="E321" s="3"/>
      <c r="F321" s="3"/>
      <c r="G321" s="3"/>
    </row>
    <row r="322" spans="1:7" ht="13.8" x14ac:dyDescent="0.3">
      <c r="A322" s="11"/>
      <c r="B322" s="11"/>
      <c r="C322" s="11"/>
      <c r="D322" s="11"/>
      <c r="E322" s="3"/>
      <c r="F322" s="3"/>
      <c r="G322" s="3"/>
    </row>
    <row r="323" spans="1:7" ht="13.8" x14ac:dyDescent="0.3">
      <c r="A323" s="11"/>
      <c r="B323" s="11"/>
      <c r="C323" s="11"/>
      <c r="D323" s="11"/>
      <c r="E323" s="3"/>
      <c r="F323" s="3"/>
      <c r="G323" s="3"/>
    </row>
    <row r="324" spans="1:7" ht="13.8" x14ac:dyDescent="0.3">
      <c r="A324" s="11"/>
      <c r="B324" s="11"/>
      <c r="C324" s="11"/>
      <c r="D324" s="11"/>
      <c r="E324" s="3"/>
      <c r="F324" s="3"/>
      <c r="G324" s="3"/>
    </row>
    <row r="325" spans="1:7" ht="13.8" x14ac:dyDescent="0.3">
      <c r="A325" s="11"/>
      <c r="B325" s="11"/>
      <c r="C325" s="11"/>
      <c r="D325" s="11"/>
      <c r="E325" s="3"/>
      <c r="F325" s="3"/>
      <c r="G325" s="3"/>
    </row>
    <row r="326" spans="1:7" ht="13.8" x14ac:dyDescent="0.3">
      <c r="A326" s="11"/>
      <c r="B326" s="11"/>
      <c r="C326" s="11"/>
      <c r="D326" s="11"/>
      <c r="E326" s="3"/>
      <c r="F326" s="3"/>
      <c r="G326" s="3"/>
    </row>
    <row r="327" spans="1:7" ht="13.8" x14ac:dyDescent="0.3">
      <c r="A327" s="11"/>
      <c r="B327" s="11"/>
      <c r="C327" s="11"/>
      <c r="D327" s="11"/>
      <c r="E327" s="3"/>
      <c r="F327" s="3"/>
      <c r="G327" s="3"/>
    </row>
    <row r="328" spans="1:7" ht="13.8" x14ac:dyDescent="0.3">
      <c r="A328" s="11"/>
      <c r="B328" s="11"/>
      <c r="C328" s="11"/>
      <c r="D328" s="11"/>
      <c r="E328" s="3"/>
      <c r="F328" s="3"/>
      <c r="G328" s="3"/>
    </row>
    <row r="329" spans="1:7" ht="13.8" x14ac:dyDescent="0.3">
      <c r="A329" s="11"/>
      <c r="B329" s="11"/>
      <c r="C329" s="11"/>
      <c r="D329" s="11"/>
      <c r="E329" s="3"/>
      <c r="F329" s="3"/>
      <c r="G329" s="3"/>
    </row>
    <row r="330" spans="1:7" ht="13.8" x14ac:dyDescent="0.3">
      <c r="A330" s="11"/>
      <c r="B330" s="11"/>
      <c r="C330" s="11"/>
      <c r="D330" s="11"/>
      <c r="E330" s="3"/>
      <c r="F330" s="3"/>
      <c r="G330" s="3"/>
    </row>
    <row r="331" spans="1:7" ht="13.8" x14ac:dyDescent="0.3">
      <c r="A331" s="11"/>
      <c r="B331" s="11"/>
      <c r="C331" s="11"/>
      <c r="D331" s="11"/>
      <c r="E331" s="3"/>
      <c r="F331" s="3"/>
      <c r="G331" s="3"/>
    </row>
    <row r="332" spans="1:7" ht="13.8" x14ac:dyDescent="0.3">
      <c r="A332" s="11"/>
      <c r="B332" s="11"/>
      <c r="C332" s="11"/>
      <c r="D332" s="11"/>
      <c r="E332" s="3"/>
      <c r="F332" s="3"/>
      <c r="G332" s="3"/>
    </row>
    <row r="333" spans="1:7" ht="13.8" x14ac:dyDescent="0.3">
      <c r="A333" s="11"/>
      <c r="B333" s="11"/>
      <c r="C333" s="11"/>
      <c r="D333" s="11"/>
      <c r="E333" s="3"/>
      <c r="F333" s="3"/>
      <c r="G333" s="3"/>
    </row>
    <row r="334" spans="1:7" ht="13.8" x14ac:dyDescent="0.3">
      <c r="A334" s="11"/>
      <c r="B334" s="11"/>
      <c r="C334" s="11"/>
      <c r="D334" s="11"/>
      <c r="E334" s="3"/>
      <c r="F334" s="3"/>
      <c r="G334" s="3"/>
    </row>
    <row r="335" spans="1:7" ht="13.8" x14ac:dyDescent="0.3">
      <c r="A335" s="11"/>
      <c r="B335" s="11"/>
      <c r="C335" s="11"/>
      <c r="D335" s="11"/>
      <c r="E335" s="3"/>
      <c r="F335" s="3"/>
      <c r="G335" s="3"/>
    </row>
    <row r="336" spans="1:7" ht="13.8" x14ac:dyDescent="0.3">
      <c r="A336" s="11"/>
      <c r="B336" s="11"/>
      <c r="C336" s="11"/>
      <c r="D336" s="11"/>
      <c r="E336" s="3"/>
      <c r="F336" s="3"/>
      <c r="G336" s="3"/>
    </row>
    <row r="337" spans="1:7" ht="13.8" x14ac:dyDescent="0.3">
      <c r="A337" s="11"/>
      <c r="B337" s="11"/>
      <c r="C337" s="11"/>
      <c r="D337" s="11"/>
      <c r="E337" s="3"/>
      <c r="F337" s="3"/>
      <c r="G337" s="3"/>
    </row>
    <row r="338" spans="1:7" ht="13.8" x14ac:dyDescent="0.3">
      <c r="A338" s="11"/>
      <c r="B338" s="11"/>
      <c r="C338" s="11"/>
      <c r="D338" s="11"/>
      <c r="E338" s="3"/>
      <c r="F338" s="3"/>
      <c r="G338" s="3"/>
    </row>
    <row r="339" spans="1:7" ht="13.8" x14ac:dyDescent="0.3">
      <c r="A339" s="11"/>
      <c r="B339" s="11"/>
      <c r="C339" s="11"/>
      <c r="D339" s="11"/>
      <c r="E339" s="3"/>
      <c r="F339" s="3"/>
      <c r="G339" s="3"/>
    </row>
    <row r="340" spans="1:7" ht="13.8" x14ac:dyDescent="0.3">
      <c r="A340" s="11"/>
      <c r="B340" s="11"/>
      <c r="C340" s="11"/>
      <c r="D340" s="11"/>
      <c r="E340" s="3"/>
      <c r="F340" s="3"/>
      <c r="G340" s="3"/>
    </row>
    <row r="341" spans="1:7" ht="13.8" x14ac:dyDescent="0.3">
      <c r="A341" s="11"/>
      <c r="B341" s="11"/>
      <c r="C341" s="11"/>
      <c r="D341" s="11"/>
      <c r="E341" s="3"/>
      <c r="F341" s="3"/>
      <c r="G341" s="3"/>
    </row>
    <row r="342" spans="1:7" ht="13.8" x14ac:dyDescent="0.3">
      <c r="A342" s="11"/>
      <c r="B342" s="11"/>
      <c r="C342" s="11"/>
      <c r="D342" s="11"/>
      <c r="E342" s="3"/>
      <c r="F342" s="3"/>
      <c r="G342" s="3"/>
    </row>
    <row r="343" spans="1:7" ht="13.8" x14ac:dyDescent="0.3">
      <c r="A343" s="11"/>
      <c r="B343" s="11"/>
      <c r="C343" s="11"/>
      <c r="D343" s="11"/>
      <c r="E343" s="3"/>
      <c r="F343" s="3"/>
      <c r="G343" s="3"/>
    </row>
    <row r="344" spans="1:7" ht="13.8" x14ac:dyDescent="0.3">
      <c r="A344" s="11"/>
      <c r="B344" s="11"/>
      <c r="C344" s="11"/>
      <c r="D344" s="11"/>
      <c r="E344" s="3"/>
      <c r="F344" s="3"/>
      <c r="G344" s="3"/>
    </row>
    <row r="345" spans="1:7" ht="13.8" x14ac:dyDescent="0.3">
      <c r="A345" s="11"/>
      <c r="B345" s="11"/>
      <c r="C345" s="11"/>
      <c r="D345" s="11"/>
      <c r="E345" s="3"/>
      <c r="F345" s="3"/>
      <c r="G345" s="3"/>
    </row>
    <row r="346" spans="1:7" ht="13.8" x14ac:dyDescent="0.3">
      <c r="A346" s="11"/>
      <c r="B346" s="11"/>
      <c r="C346" s="11"/>
      <c r="D346" s="11"/>
      <c r="E346" s="3"/>
      <c r="F346" s="3"/>
      <c r="G346" s="3"/>
    </row>
    <row r="347" spans="1:7" ht="13.8" x14ac:dyDescent="0.3">
      <c r="A347" s="11"/>
      <c r="B347" s="11"/>
      <c r="C347" s="11"/>
      <c r="D347" s="11"/>
      <c r="E347" s="3"/>
      <c r="F347" s="3"/>
      <c r="G347" s="3"/>
    </row>
    <row r="348" spans="1:7" ht="13.8" x14ac:dyDescent="0.3">
      <c r="A348" s="11"/>
      <c r="B348" s="11"/>
      <c r="C348" s="11"/>
      <c r="D348" s="11"/>
      <c r="E348" s="3"/>
      <c r="F348" s="3"/>
      <c r="G348" s="3"/>
    </row>
    <row r="349" spans="1:7" ht="13.8" x14ac:dyDescent="0.3">
      <c r="A349" s="11"/>
      <c r="B349" s="11"/>
      <c r="C349" s="11"/>
      <c r="D349" s="11"/>
      <c r="E349" s="3"/>
      <c r="F349" s="3"/>
      <c r="G349" s="3"/>
    </row>
    <row r="350" spans="1:7" ht="13.8" x14ac:dyDescent="0.3">
      <c r="A350" s="11"/>
      <c r="B350" s="11"/>
      <c r="C350" s="11"/>
      <c r="D350" s="11"/>
      <c r="E350" s="3"/>
      <c r="F350" s="3"/>
      <c r="G350" s="3"/>
    </row>
    <row r="351" spans="1:7" ht="13.8" x14ac:dyDescent="0.3">
      <c r="A351" s="11"/>
      <c r="B351" s="11"/>
      <c r="C351" s="11"/>
      <c r="D351" s="11"/>
      <c r="E351" s="3"/>
      <c r="F351" s="3"/>
      <c r="G351" s="3"/>
    </row>
    <row r="352" spans="1:7" ht="13.8" x14ac:dyDescent="0.3">
      <c r="A352" s="11"/>
      <c r="B352" s="11"/>
      <c r="C352" s="11"/>
      <c r="D352" s="11"/>
      <c r="E352" s="3"/>
      <c r="F352" s="3"/>
      <c r="G352" s="3"/>
    </row>
    <row r="353" spans="1:7" ht="13.8" x14ac:dyDescent="0.3">
      <c r="A353" s="11"/>
      <c r="B353" s="11"/>
      <c r="C353" s="11"/>
      <c r="D353" s="11"/>
      <c r="E353" s="3"/>
      <c r="F353" s="3"/>
      <c r="G353" s="3"/>
    </row>
    <row r="354" spans="1:7" ht="13.8" x14ac:dyDescent="0.3">
      <c r="A354" s="11"/>
      <c r="B354" s="11"/>
      <c r="C354" s="11"/>
      <c r="D354" s="11"/>
      <c r="E354" s="3"/>
      <c r="F354" s="3"/>
      <c r="G354" s="3"/>
    </row>
    <row r="355" spans="1:7" ht="13.8" x14ac:dyDescent="0.3">
      <c r="A355" s="11"/>
      <c r="B355" s="11"/>
      <c r="C355" s="11"/>
      <c r="D355" s="11"/>
      <c r="E355" s="3"/>
      <c r="F355" s="3"/>
      <c r="G355" s="3"/>
    </row>
    <row r="356" spans="1:7" ht="13.8" x14ac:dyDescent="0.3">
      <c r="A356" s="11"/>
      <c r="B356" s="11"/>
      <c r="C356" s="11"/>
      <c r="D356" s="11"/>
      <c r="E356" s="3"/>
      <c r="F356" s="3"/>
      <c r="G356" s="3"/>
    </row>
    <row r="357" spans="1:7" ht="13.8" x14ac:dyDescent="0.3">
      <c r="A357" s="11"/>
      <c r="B357" s="11"/>
      <c r="C357" s="11"/>
      <c r="D357" s="11"/>
      <c r="E357" s="3"/>
      <c r="F357" s="3"/>
      <c r="G357" s="3"/>
    </row>
    <row r="358" spans="1:7" ht="13.8" x14ac:dyDescent="0.3">
      <c r="A358" s="11"/>
      <c r="B358" s="11"/>
      <c r="C358" s="11"/>
      <c r="D358" s="11"/>
      <c r="E358" s="3"/>
      <c r="F358" s="3"/>
      <c r="G358" s="3"/>
    </row>
    <row r="359" spans="1:7" ht="13.8" x14ac:dyDescent="0.3">
      <c r="A359" s="11"/>
      <c r="B359" s="11"/>
      <c r="C359" s="11"/>
      <c r="D359" s="11"/>
      <c r="E359" s="3"/>
      <c r="F359" s="3"/>
      <c r="G359" s="3"/>
    </row>
    <row r="360" spans="1:7" ht="13.8" x14ac:dyDescent="0.3">
      <c r="A360" s="11"/>
      <c r="B360" s="11"/>
      <c r="C360" s="11"/>
      <c r="D360" s="11"/>
      <c r="E360" s="3"/>
      <c r="F360" s="3"/>
      <c r="G360" s="3"/>
    </row>
    <row r="361" spans="1:7" ht="13.8" x14ac:dyDescent="0.3">
      <c r="A361" s="11"/>
      <c r="B361" s="11"/>
      <c r="C361" s="11"/>
      <c r="D361" s="11"/>
      <c r="E361" s="3"/>
      <c r="F361" s="3"/>
      <c r="G361" s="3"/>
    </row>
    <row r="362" spans="1:7" ht="13.8" x14ac:dyDescent="0.3">
      <c r="A362" s="11"/>
      <c r="B362" s="11"/>
      <c r="C362" s="11"/>
      <c r="D362" s="11"/>
      <c r="E362" s="3"/>
      <c r="F362" s="3"/>
      <c r="G362" s="3"/>
    </row>
    <row r="363" spans="1:7" ht="13.8" x14ac:dyDescent="0.3">
      <c r="A363" s="11"/>
      <c r="B363" s="11"/>
      <c r="C363" s="11"/>
      <c r="D363" s="11"/>
      <c r="E363" s="3"/>
      <c r="F363" s="3"/>
      <c r="G363" s="3"/>
    </row>
    <row r="364" spans="1:7" ht="13.8" x14ac:dyDescent="0.3">
      <c r="A364" s="11"/>
      <c r="B364" s="11"/>
      <c r="C364" s="11"/>
      <c r="D364" s="11"/>
      <c r="E364" s="3"/>
      <c r="F364" s="3"/>
      <c r="G364" s="3"/>
    </row>
    <row r="365" spans="1:7" ht="13.8" x14ac:dyDescent="0.3">
      <c r="A365" s="11"/>
      <c r="B365" s="11"/>
      <c r="C365" s="11"/>
      <c r="D365" s="11"/>
      <c r="E365" s="3"/>
      <c r="F365" s="3"/>
      <c r="G365" s="3"/>
    </row>
    <row r="366" spans="1:7" ht="13.8" x14ac:dyDescent="0.3">
      <c r="A366" s="11"/>
      <c r="B366" s="11"/>
      <c r="C366" s="11"/>
      <c r="D366" s="11"/>
      <c r="E366" s="3"/>
      <c r="F366" s="3"/>
      <c r="G366" s="3"/>
    </row>
    <row r="367" spans="1:7" ht="13.8" x14ac:dyDescent="0.3">
      <c r="A367" s="11"/>
      <c r="B367" s="11"/>
      <c r="C367" s="11"/>
      <c r="D367" s="11"/>
      <c r="E367" s="3"/>
      <c r="F367" s="3"/>
      <c r="G367" s="3"/>
    </row>
    <row r="368" spans="1:7" ht="13.8" x14ac:dyDescent="0.3">
      <c r="A368" s="11"/>
      <c r="B368" s="11"/>
      <c r="C368" s="11"/>
      <c r="D368" s="11"/>
      <c r="E368" s="3"/>
      <c r="F368" s="3"/>
      <c r="G368" s="3"/>
    </row>
    <row r="369" spans="1:7" ht="13.8" x14ac:dyDescent="0.3">
      <c r="A369" s="11"/>
      <c r="B369" s="11"/>
      <c r="C369" s="11"/>
      <c r="D369" s="11"/>
      <c r="E369" s="3"/>
      <c r="F369" s="3"/>
      <c r="G369" s="3"/>
    </row>
    <row r="370" spans="1:7" ht="13.8" x14ac:dyDescent="0.3">
      <c r="A370" s="11"/>
      <c r="B370" s="11"/>
      <c r="C370" s="11"/>
      <c r="D370" s="11"/>
      <c r="E370" s="3"/>
      <c r="F370" s="3"/>
      <c r="G370" s="3"/>
    </row>
    <row r="371" spans="1:7" ht="13.8" x14ac:dyDescent="0.3">
      <c r="A371" s="11"/>
      <c r="B371" s="11"/>
      <c r="C371" s="11"/>
      <c r="D371" s="11"/>
      <c r="E371" s="3"/>
      <c r="F371" s="3"/>
      <c r="G371" s="3"/>
    </row>
    <row r="372" spans="1:7" ht="13.8" x14ac:dyDescent="0.3">
      <c r="A372" s="11"/>
      <c r="B372" s="11"/>
      <c r="C372" s="11"/>
      <c r="D372" s="11"/>
      <c r="E372" s="3"/>
      <c r="F372" s="3"/>
      <c r="G372" s="3"/>
    </row>
    <row r="373" spans="1:7" ht="13.8" x14ac:dyDescent="0.3">
      <c r="A373" s="11"/>
      <c r="B373" s="11"/>
      <c r="C373" s="11"/>
      <c r="D373" s="11"/>
      <c r="E373" s="3"/>
      <c r="F373" s="3"/>
      <c r="G373" s="3"/>
    </row>
    <row r="374" spans="1:7" ht="13.8" x14ac:dyDescent="0.3">
      <c r="A374" s="11"/>
      <c r="B374" s="11"/>
      <c r="C374" s="11"/>
      <c r="D374" s="11"/>
      <c r="E374" s="3"/>
      <c r="F374" s="3"/>
      <c r="G374" s="3"/>
    </row>
    <row r="375" spans="1:7" ht="13.8" x14ac:dyDescent="0.3">
      <c r="A375" s="11"/>
      <c r="B375" s="11"/>
      <c r="C375" s="11"/>
      <c r="D375" s="11"/>
      <c r="E375" s="3"/>
      <c r="F375" s="3"/>
      <c r="G375" s="3"/>
    </row>
    <row r="376" spans="1:7" ht="13.8" x14ac:dyDescent="0.3">
      <c r="A376" s="11"/>
      <c r="B376" s="11"/>
      <c r="C376" s="11"/>
      <c r="D376" s="11"/>
      <c r="E376" s="3"/>
      <c r="F376" s="3"/>
      <c r="G376" s="3"/>
    </row>
    <row r="377" spans="1:7" ht="13.8" x14ac:dyDescent="0.3">
      <c r="A377" s="11"/>
      <c r="B377" s="11"/>
      <c r="C377" s="11"/>
      <c r="D377" s="11"/>
      <c r="E377" s="3"/>
      <c r="F377" s="3"/>
      <c r="G377" s="3"/>
    </row>
    <row r="378" spans="1:7" ht="13.8" x14ac:dyDescent="0.3">
      <c r="A378" s="11"/>
      <c r="B378" s="11"/>
      <c r="C378" s="11"/>
      <c r="D378" s="11"/>
      <c r="E378" s="3"/>
      <c r="F378" s="3"/>
      <c r="G378" s="3"/>
    </row>
    <row r="379" spans="1:7" ht="13.8" x14ac:dyDescent="0.3">
      <c r="A379" s="11"/>
      <c r="B379" s="11"/>
      <c r="C379" s="11"/>
      <c r="D379" s="11"/>
      <c r="E379" s="3"/>
      <c r="F379" s="3"/>
      <c r="G379" s="3"/>
    </row>
    <row r="380" spans="1:7" ht="13.8" x14ac:dyDescent="0.3">
      <c r="A380" s="11"/>
      <c r="B380" s="11"/>
      <c r="C380" s="11"/>
      <c r="D380" s="11"/>
      <c r="E380" s="3"/>
      <c r="F380" s="3"/>
      <c r="G380" s="3"/>
    </row>
    <row r="381" spans="1:7" ht="13.8" x14ac:dyDescent="0.3">
      <c r="A381" s="11"/>
      <c r="B381" s="11"/>
      <c r="C381" s="11"/>
      <c r="D381" s="11"/>
      <c r="E381" s="3"/>
      <c r="F381" s="3"/>
      <c r="G381" s="3"/>
    </row>
    <row r="382" spans="1:7" ht="13.8" x14ac:dyDescent="0.3">
      <c r="A382" s="11"/>
      <c r="B382" s="11"/>
      <c r="C382" s="11"/>
      <c r="D382" s="11"/>
      <c r="E382" s="3"/>
      <c r="F382" s="3"/>
      <c r="G382" s="3"/>
    </row>
    <row r="383" spans="1:7" ht="13.8" x14ac:dyDescent="0.3">
      <c r="A383" s="11"/>
      <c r="B383" s="11"/>
      <c r="C383" s="11"/>
      <c r="D383" s="11"/>
      <c r="E383" s="3"/>
      <c r="F383" s="3"/>
      <c r="G383" s="3"/>
    </row>
    <row r="384" spans="1:7" ht="13.8" x14ac:dyDescent="0.3">
      <c r="A384" s="11"/>
      <c r="B384" s="11"/>
      <c r="C384" s="11"/>
      <c r="D384" s="11"/>
      <c r="E384" s="3"/>
      <c r="F384" s="3"/>
      <c r="G384" s="3"/>
    </row>
    <row r="385" spans="1:7" ht="13.8" x14ac:dyDescent="0.3">
      <c r="A385" s="11"/>
      <c r="B385" s="11"/>
      <c r="C385" s="11"/>
      <c r="D385" s="11"/>
      <c r="E385" s="3"/>
      <c r="F385" s="3"/>
      <c r="G385" s="3"/>
    </row>
    <row r="386" spans="1:7" ht="13.8" x14ac:dyDescent="0.3">
      <c r="A386" s="11"/>
      <c r="B386" s="11"/>
      <c r="C386" s="11"/>
      <c r="D386" s="11"/>
      <c r="E386" s="3"/>
      <c r="F386" s="3"/>
      <c r="G386" s="3"/>
    </row>
    <row r="387" spans="1:7" ht="13.8" x14ac:dyDescent="0.3">
      <c r="A387" s="11"/>
      <c r="B387" s="11"/>
      <c r="C387" s="11"/>
      <c r="D387" s="11"/>
      <c r="E387" s="3"/>
      <c r="F387" s="3"/>
      <c r="G387" s="3"/>
    </row>
    <row r="388" spans="1:7" ht="13.8" x14ac:dyDescent="0.3">
      <c r="A388" s="11"/>
      <c r="B388" s="11"/>
      <c r="C388" s="11"/>
      <c r="D388" s="11"/>
      <c r="E388" s="3"/>
      <c r="F388" s="3"/>
      <c r="G388" s="3"/>
    </row>
    <row r="389" spans="1:7" ht="13.8" x14ac:dyDescent="0.3">
      <c r="A389" s="11"/>
      <c r="B389" s="11"/>
      <c r="C389" s="11"/>
      <c r="D389" s="11"/>
      <c r="E389" s="3"/>
      <c r="F389" s="3"/>
      <c r="G389" s="3"/>
    </row>
    <row r="390" spans="1:7" ht="13.8" x14ac:dyDescent="0.3">
      <c r="A390" s="11"/>
      <c r="B390" s="11"/>
      <c r="C390" s="11"/>
      <c r="D390" s="11"/>
      <c r="E390" s="3"/>
      <c r="F390" s="3"/>
      <c r="G390" s="3"/>
    </row>
    <row r="391" spans="1:7" ht="13.8" x14ac:dyDescent="0.3">
      <c r="A391" s="11"/>
      <c r="B391" s="11"/>
      <c r="C391" s="11"/>
      <c r="D391" s="11"/>
      <c r="E391" s="3"/>
      <c r="F391" s="3"/>
      <c r="G391" s="3"/>
    </row>
    <row r="392" spans="1:7" ht="13.8" x14ac:dyDescent="0.3">
      <c r="A392" s="11"/>
      <c r="B392" s="11"/>
      <c r="C392" s="11"/>
      <c r="D392" s="11"/>
      <c r="E392" s="3"/>
      <c r="F392" s="3"/>
      <c r="G392" s="3"/>
    </row>
    <row r="393" spans="1:7" ht="13.8" x14ac:dyDescent="0.3">
      <c r="A393" s="11"/>
      <c r="B393" s="11"/>
      <c r="C393" s="11"/>
      <c r="D393" s="11"/>
      <c r="E393" s="3"/>
      <c r="F393" s="3"/>
      <c r="G393" s="3"/>
    </row>
    <row r="394" spans="1:7" ht="13.8" x14ac:dyDescent="0.3">
      <c r="A394" s="11"/>
      <c r="B394" s="11"/>
      <c r="C394" s="11"/>
      <c r="D394" s="11"/>
      <c r="E394" s="3"/>
      <c r="F394" s="3"/>
      <c r="G394" s="3"/>
    </row>
    <row r="395" spans="1:7" ht="13.8" x14ac:dyDescent="0.3">
      <c r="A395" s="11"/>
      <c r="B395" s="11"/>
      <c r="C395" s="11"/>
      <c r="D395" s="11"/>
      <c r="E395" s="3"/>
      <c r="F395" s="3"/>
      <c r="G395" s="3"/>
    </row>
    <row r="396" spans="1:7" ht="13.8" x14ac:dyDescent="0.3">
      <c r="A396" s="11"/>
      <c r="B396" s="11"/>
      <c r="C396" s="11"/>
      <c r="D396" s="11"/>
      <c r="E396" s="3"/>
      <c r="F396" s="3"/>
      <c r="G396" s="3"/>
    </row>
    <row r="397" spans="1:7" ht="13.8" x14ac:dyDescent="0.3">
      <c r="A397" s="11"/>
      <c r="B397" s="11"/>
      <c r="C397" s="11"/>
      <c r="D397" s="11"/>
      <c r="E397" s="3"/>
      <c r="F397" s="3"/>
      <c r="G397" s="3"/>
    </row>
    <row r="398" spans="1:7" ht="13.8" x14ac:dyDescent="0.3">
      <c r="A398" s="11"/>
      <c r="B398" s="11"/>
      <c r="C398" s="11"/>
      <c r="D398" s="11"/>
      <c r="E398" s="3"/>
      <c r="F398" s="3"/>
      <c r="G398" s="3"/>
    </row>
    <row r="399" spans="1:7" ht="13.8" x14ac:dyDescent="0.3">
      <c r="A399" s="11"/>
      <c r="B399" s="11"/>
      <c r="C399" s="11"/>
      <c r="D399" s="11"/>
      <c r="E399" s="3"/>
      <c r="F399" s="3"/>
      <c r="G399" s="3"/>
    </row>
    <row r="400" spans="1:7" ht="13.8" x14ac:dyDescent="0.3">
      <c r="A400" s="11"/>
      <c r="B400" s="11"/>
      <c r="C400" s="11"/>
      <c r="D400" s="11"/>
      <c r="E400" s="3"/>
      <c r="F400" s="3"/>
      <c r="G400" s="3"/>
    </row>
    <row r="401" spans="1:7" ht="13.8" x14ac:dyDescent="0.3">
      <c r="A401" s="11"/>
      <c r="B401" s="11"/>
      <c r="C401" s="11"/>
      <c r="D401" s="11"/>
      <c r="E401" s="3"/>
      <c r="F401" s="3"/>
      <c r="G401" s="3"/>
    </row>
    <row r="402" spans="1:7" ht="13.8" x14ac:dyDescent="0.3">
      <c r="A402" s="11"/>
      <c r="B402" s="11"/>
      <c r="C402" s="11"/>
      <c r="D402" s="11"/>
      <c r="E402" s="3"/>
      <c r="F402" s="3"/>
      <c r="G402" s="3"/>
    </row>
    <row r="403" spans="1:7" ht="13.8" x14ac:dyDescent="0.3">
      <c r="A403" s="11"/>
      <c r="B403" s="11"/>
      <c r="C403" s="11"/>
      <c r="D403" s="11"/>
      <c r="E403" s="3"/>
      <c r="F403" s="3"/>
      <c r="G403" s="3"/>
    </row>
    <row r="404" spans="1:7" ht="13.8" x14ac:dyDescent="0.3">
      <c r="A404" s="11"/>
      <c r="B404" s="11"/>
      <c r="C404" s="11"/>
      <c r="D404" s="11"/>
      <c r="E404" s="3"/>
      <c r="F404" s="3"/>
      <c r="G404" s="3"/>
    </row>
    <row r="405" spans="1:7" ht="13.8" x14ac:dyDescent="0.3">
      <c r="A405" s="11"/>
      <c r="B405" s="11"/>
      <c r="C405" s="11"/>
      <c r="D405" s="11"/>
      <c r="E405" s="3"/>
      <c r="F405" s="3"/>
      <c r="G405" s="3"/>
    </row>
    <row r="406" spans="1:7" ht="13.8" x14ac:dyDescent="0.3">
      <c r="A406" s="11"/>
      <c r="B406" s="11"/>
      <c r="C406" s="11"/>
      <c r="D406" s="11"/>
      <c r="E406" s="3"/>
      <c r="F406" s="3"/>
      <c r="G406" s="3"/>
    </row>
    <row r="407" spans="1:7" ht="13.8" x14ac:dyDescent="0.3">
      <c r="A407" s="11"/>
      <c r="B407" s="11"/>
      <c r="C407" s="11"/>
      <c r="D407" s="11"/>
      <c r="E407" s="3"/>
      <c r="F407" s="3"/>
      <c r="G407" s="3"/>
    </row>
    <row r="408" spans="1:7" ht="13.8" x14ac:dyDescent="0.3">
      <c r="A408" s="11"/>
      <c r="B408" s="11"/>
      <c r="C408" s="11"/>
      <c r="D408" s="11"/>
      <c r="E408" s="3"/>
      <c r="F408" s="3"/>
      <c r="G408" s="3"/>
    </row>
    <row r="409" spans="1:7" ht="13.8" x14ac:dyDescent="0.3">
      <c r="A409" s="11"/>
      <c r="B409" s="11"/>
      <c r="C409" s="11"/>
      <c r="D409" s="11"/>
      <c r="E409" s="3"/>
      <c r="F409" s="3"/>
      <c r="G409" s="3"/>
    </row>
    <row r="410" spans="1:7" ht="13.8" x14ac:dyDescent="0.3">
      <c r="A410" s="11"/>
      <c r="B410" s="11"/>
      <c r="C410" s="11"/>
      <c r="D410" s="11"/>
      <c r="E410" s="3"/>
      <c r="F410" s="3"/>
      <c r="G410" s="3"/>
    </row>
    <row r="411" spans="1:7" ht="13.8" x14ac:dyDescent="0.3">
      <c r="A411" s="11"/>
      <c r="B411" s="11"/>
      <c r="C411" s="11"/>
      <c r="D411" s="11"/>
      <c r="E411" s="3"/>
      <c r="F411" s="3"/>
      <c r="G411" s="3"/>
    </row>
    <row r="412" spans="1:7" ht="13.8" x14ac:dyDescent="0.3">
      <c r="A412" s="11"/>
      <c r="B412" s="11"/>
      <c r="C412" s="11"/>
      <c r="D412" s="11"/>
      <c r="E412" s="3"/>
      <c r="F412" s="3"/>
      <c r="G412" s="3"/>
    </row>
    <row r="413" spans="1:7" ht="13.8" x14ac:dyDescent="0.3">
      <c r="A413" s="11"/>
      <c r="B413" s="11"/>
      <c r="C413" s="11"/>
      <c r="D413" s="11"/>
      <c r="E413" s="3"/>
      <c r="F413" s="3"/>
      <c r="G413" s="3"/>
    </row>
    <row r="414" spans="1:7" ht="13.8" x14ac:dyDescent="0.3">
      <c r="A414" s="11"/>
      <c r="B414" s="11"/>
      <c r="C414" s="11"/>
      <c r="D414" s="11"/>
      <c r="E414" s="3"/>
      <c r="F414" s="3"/>
      <c r="G414" s="3"/>
    </row>
    <row r="415" spans="1:7" ht="13.8" x14ac:dyDescent="0.3">
      <c r="A415" s="11"/>
      <c r="B415" s="11"/>
      <c r="C415" s="11"/>
      <c r="D415" s="11"/>
      <c r="E415" s="3"/>
      <c r="F415" s="3"/>
      <c r="G415" s="3"/>
    </row>
    <row r="416" spans="1:7" ht="13.8" x14ac:dyDescent="0.3">
      <c r="A416" s="11"/>
      <c r="B416" s="11"/>
      <c r="C416" s="11"/>
      <c r="D416" s="11"/>
      <c r="E416" s="3"/>
      <c r="F416" s="3"/>
      <c r="G416" s="3"/>
    </row>
    <row r="417" spans="1:7" ht="13.8" x14ac:dyDescent="0.3">
      <c r="A417" s="11"/>
      <c r="B417" s="11"/>
      <c r="C417" s="11"/>
      <c r="D417" s="11"/>
      <c r="E417" s="3"/>
      <c r="F417" s="3"/>
      <c r="G417" s="3"/>
    </row>
    <row r="418" spans="1:7" ht="13.8" x14ac:dyDescent="0.3">
      <c r="A418" s="11"/>
      <c r="B418" s="11"/>
      <c r="C418" s="11"/>
      <c r="D418" s="11"/>
      <c r="E418" s="3"/>
      <c r="F418" s="3"/>
      <c r="G418" s="3"/>
    </row>
    <row r="419" spans="1:7" ht="13.8" x14ac:dyDescent="0.3">
      <c r="A419" s="11"/>
      <c r="B419" s="11"/>
      <c r="C419" s="11"/>
      <c r="D419" s="11"/>
      <c r="E419" s="3"/>
      <c r="F419" s="3"/>
      <c r="G419" s="3"/>
    </row>
    <row r="420" spans="1:7" ht="13.8" x14ac:dyDescent="0.3">
      <c r="A420" s="11"/>
      <c r="B420" s="11"/>
      <c r="C420" s="11"/>
      <c r="D420" s="11"/>
      <c r="E420" s="3"/>
      <c r="F420" s="3"/>
      <c r="G420" s="3"/>
    </row>
    <row r="421" spans="1:7" ht="13.8" x14ac:dyDescent="0.3">
      <c r="A421" s="11"/>
      <c r="B421" s="11"/>
      <c r="C421" s="11"/>
      <c r="D421" s="11"/>
      <c r="E421" s="3"/>
      <c r="F421" s="3"/>
      <c r="G421" s="3"/>
    </row>
    <row r="422" spans="1:7" ht="13.8" x14ac:dyDescent="0.3">
      <c r="A422" s="11"/>
      <c r="B422" s="11"/>
      <c r="C422" s="11"/>
      <c r="D422" s="11"/>
      <c r="E422" s="3"/>
      <c r="F422" s="3"/>
      <c r="G422" s="3"/>
    </row>
    <row r="423" spans="1:7" ht="13.8" x14ac:dyDescent="0.3">
      <c r="A423" s="11"/>
      <c r="B423" s="11"/>
      <c r="C423" s="11"/>
      <c r="D423" s="11"/>
      <c r="E423" s="3"/>
      <c r="F423" s="3"/>
      <c r="G423" s="3"/>
    </row>
    <row r="424" spans="1:7" ht="13.8" x14ac:dyDescent="0.3">
      <c r="A424" s="11"/>
      <c r="B424" s="11"/>
      <c r="C424" s="11"/>
      <c r="D424" s="11"/>
      <c r="E424" s="3"/>
      <c r="F424" s="3"/>
      <c r="G424" s="3"/>
    </row>
    <row r="425" spans="1:7" ht="13.8" x14ac:dyDescent="0.3">
      <c r="A425" s="11"/>
      <c r="B425" s="11"/>
      <c r="C425" s="11"/>
      <c r="D425" s="11"/>
      <c r="E425" s="3"/>
      <c r="F425" s="3"/>
      <c r="G425" s="3"/>
    </row>
    <row r="426" spans="1:7" ht="13.8" x14ac:dyDescent="0.3">
      <c r="A426" s="11"/>
      <c r="B426" s="11"/>
      <c r="C426" s="11"/>
      <c r="D426" s="11"/>
      <c r="E426" s="3"/>
      <c r="F426" s="3"/>
      <c r="G426" s="3"/>
    </row>
    <row r="427" spans="1:7" ht="13.8" x14ac:dyDescent="0.3">
      <c r="A427" s="11"/>
      <c r="B427" s="11"/>
      <c r="C427" s="11"/>
      <c r="D427" s="11"/>
      <c r="E427" s="3"/>
      <c r="F427" s="3"/>
      <c r="G427" s="3"/>
    </row>
    <row r="428" spans="1:7" ht="13.8" x14ac:dyDescent="0.3">
      <c r="A428" s="11"/>
      <c r="B428" s="11"/>
      <c r="C428" s="11"/>
      <c r="D428" s="11"/>
      <c r="E428" s="3"/>
      <c r="F428" s="3"/>
      <c r="G428" s="3"/>
    </row>
    <row r="429" spans="1:7" ht="13.8" x14ac:dyDescent="0.3">
      <c r="A429" s="11"/>
      <c r="B429" s="11"/>
      <c r="C429" s="11"/>
      <c r="D429" s="11"/>
      <c r="E429" s="3"/>
      <c r="F429" s="3"/>
      <c r="G429" s="3"/>
    </row>
    <row r="430" spans="1:7" ht="13.8" x14ac:dyDescent="0.3">
      <c r="A430" s="11"/>
      <c r="B430" s="11"/>
      <c r="C430" s="11"/>
      <c r="D430" s="11"/>
      <c r="E430" s="3"/>
      <c r="F430" s="3"/>
      <c r="G430" s="3"/>
    </row>
    <row r="431" spans="1:7" ht="13.8" x14ac:dyDescent="0.3">
      <c r="A431" s="11"/>
      <c r="B431" s="11"/>
      <c r="C431" s="11"/>
      <c r="D431" s="11"/>
      <c r="E431" s="3"/>
      <c r="F431" s="3"/>
      <c r="G431" s="3"/>
    </row>
    <row r="432" spans="1:7" ht="13.8" x14ac:dyDescent="0.3">
      <c r="A432" s="11"/>
      <c r="B432" s="11"/>
      <c r="C432" s="11"/>
      <c r="D432" s="11"/>
      <c r="E432" s="3"/>
      <c r="F432" s="3"/>
      <c r="G432" s="3"/>
    </row>
    <row r="433" spans="1:7" ht="13.8" x14ac:dyDescent="0.3">
      <c r="A433" s="11"/>
      <c r="B433" s="11"/>
      <c r="C433" s="11"/>
      <c r="D433" s="11"/>
      <c r="E433" s="3"/>
      <c r="F433" s="3"/>
      <c r="G433" s="3"/>
    </row>
    <row r="434" spans="1:7" ht="13.8" x14ac:dyDescent="0.3">
      <c r="A434" s="11"/>
      <c r="B434" s="11"/>
      <c r="C434" s="11"/>
      <c r="D434" s="11"/>
      <c r="E434" s="3"/>
      <c r="F434" s="3"/>
      <c r="G434" s="3"/>
    </row>
    <row r="435" spans="1:7" ht="13.8" x14ac:dyDescent="0.3">
      <c r="A435" s="11"/>
      <c r="B435" s="11"/>
      <c r="C435" s="11"/>
      <c r="D435" s="11"/>
      <c r="E435" s="3"/>
      <c r="F435" s="3"/>
      <c r="G435" s="3"/>
    </row>
    <row r="436" spans="1:7" ht="13.8" x14ac:dyDescent="0.3">
      <c r="A436" s="11"/>
      <c r="B436" s="11"/>
      <c r="C436" s="11"/>
      <c r="D436" s="11"/>
      <c r="E436" s="3"/>
      <c r="F436" s="3"/>
      <c r="G436" s="3"/>
    </row>
    <row r="437" spans="1:7" ht="13.8" x14ac:dyDescent="0.3">
      <c r="A437" s="11"/>
      <c r="B437" s="11"/>
      <c r="C437" s="11"/>
      <c r="D437" s="11"/>
      <c r="E437" s="3"/>
      <c r="F437" s="3"/>
      <c r="G437" s="3"/>
    </row>
    <row r="438" spans="1:7" ht="13.8" x14ac:dyDescent="0.3">
      <c r="A438" s="11"/>
      <c r="B438" s="11"/>
      <c r="C438" s="11"/>
      <c r="D438" s="11"/>
      <c r="E438" s="3"/>
      <c r="F438" s="3"/>
      <c r="G438" s="3"/>
    </row>
    <row r="439" spans="1:7" ht="13.8" x14ac:dyDescent="0.3">
      <c r="A439" s="11"/>
      <c r="B439" s="11"/>
      <c r="C439" s="11"/>
      <c r="D439" s="11"/>
      <c r="E439" s="3"/>
      <c r="F439" s="3"/>
      <c r="G439" s="3"/>
    </row>
    <row r="440" spans="1:7" ht="13.8" x14ac:dyDescent="0.3">
      <c r="A440" s="11"/>
      <c r="B440" s="11"/>
      <c r="C440" s="11"/>
      <c r="D440" s="11"/>
      <c r="E440" s="3"/>
      <c r="F440" s="3"/>
      <c r="G440" s="3"/>
    </row>
    <row r="441" spans="1:7" ht="13.8" x14ac:dyDescent="0.3">
      <c r="A441" s="11"/>
      <c r="B441" s="11"/>
      <c r="C441" s="11"/>
      <c r="D441" s="11"/>
      <c r="E441" s="3"/>
      <c r="F441" s="3"/>
      <c r="G441" s="3"/>
    </row>
    <row r="442" spans="1:7" ht="13.8" x14ac:dyDescent="0.3">
      <c r="A442" s="11"/>
      <c r="B442" s="11"/>
      <c r="C442" s="11"/>
      <c r="D442" s="11"/>
      <c r="E442" s="3"/>
      <c r="F442" s="3"/>
      <c r="G442" s="3"/>
    </row>
    <row r="443" spans="1:7" ht="13.8" x14ac:dyDescent="0.3">
      <c r="A443" s="11"/>
      <c r="B443" s="11"/>
      <c r="C443" s="11"/>
      <c r="D443" s="11"/>
      <c r="E443" s="3"/>
      <c r="F443" s="3"/>
      <c r="G443" s="3"/>
    </row>
    <row r="444" spans="1:7" ht="13.8" x14ac:dyDescent="0.3">
      <c r="A444" s="11"/>
      <c r="B444" s="11"/>
      <c r="C444" s="11"/>
      <c r="D444" s="11"/>
      <c r="E444" s="3"/>
      <c r="F444" s="3"/>
      <c r="G444" s="3"/>
    </row>
    <row r="445" spans="1:7" ht="13.8" x14ac:dyDescent="0.3">
      <c r="A445" s="11"/>
      <c r="B445" s="11"/>
      <c r="C445" s="11"/>
      <c r="D445" s="11"/>
      <c r="E445" s="3"/>
      <c r="F445" s="3"/>
      <c r="G445" s="3"/>
    </row>
    <row r="446" spans="1:7" ht="13.8" x14ac:dyDescent="0.3">
      <c r="A446" s="11"/>
      <c r="B446" s="11"/>
      <c r="C446" s="11"/>
      <c r="D446" s="11"/>
      <c r="E446" s="3"/>
      <c r="F446" s="3"/>
      <c r="G446" s="3"/>
    </row>
    <row r="447" spans="1:7" ht="13.8" x14ac:dyDescent="0.3">
      <c r="A447" s="11"/>
      <c r="B447" s="11"/>
      <c r="C447" s="11"/>
      <c r="D447" s="11"/>
      <c r="E447" s="3"/>
      <c r="F447" s="3"/>
      <c r="G447" s="3"/>
    </row>
    <row r="448" spans="1:7" ht="13.8" x14ac:dyDescent="0.3">
      <c r="A448" s="11"/>
      <c r="B448" s="11"/>
      <c r="C448" s="11"/>
      <c r="D448" s="11"/>
      <c r="E448" s="3"/>
      <c r="F448" s="3"/>
      <c r="G448" s="3"/>
    </row>
    <row r="449" spans="1:7" ht="13.8" x14ac:dyDescent="0.3">
      <c r="A449" s="11"/>
      <c r="B449" s="11"/>
      <c r="C449" s="11"/>
      <c r="D449" s="11"/>
      <c r="E449" s="3"/>
      <c r="F449" s="3"/>
      <c r="G449" s="3"/>
    </row>
    <row r="450" spans="1:7" ht="13.8" x14ac:dyDescent="0.3">
      <c r="A450" s="11"/>
      <c r="B450" s="11"/>
      <c r="C450" s="11"/>
      <c r="D450" s="11"/>
      <c r="E450" s="3"/>
      <c r="F450" s="3"/>
      <c r="G450" s="3"/>
    </row>
    <row r="451" spans="1:7" ht="13.8" x14ac:dyDescent="0.3">
      <c r="A451" s="11"/>
      <c r="B451" s="11"/>
      <c r="C451" s="11"/>
      <c r="D451" s="11"/>
      <c r="E451" s="3"/>
      <c r="F451" s="3"/>
      <c r="G451" s="3"/>
    </row>
    <row r="452" spans="1:7" ht="13.8" x14ac:dyDescent="0.3">
      <c r="A452" s="11"/>
      <c r="B452" s="11"/>
      <c r="C452" s="11"/>
      <c r="D452" s="11"/>
      <c r="E452" s="3"/>
      <c r="F452" s="3"/>
      <c r="G452" s="3"/>
    </row>
    <row r="453" spans="1:7" ht="13.8" x14ac:dyDescent="0.3">
      <c r="A453" s="11"/>
      <c r="B453" s="11"/>
      <c r="C453" s="11"/>
      <c r="D453" s="11"/>
      <c r="E453" s="3"/>
      <c r="F453" s="3"/>
      <c r="G453" s="3"/>
    </row>
    <row r="454" spans="1:7" ht="13.8" x14ac:dyDescent="0.3">
      <c r="A454" s="11"/>
      <c r="B454" s="11"/>
      <c r="C454" s="11"/>
      <c r="D454" s="11"/>
      <c r="E454" s="3"/>
      <c r="F454" s="3"/>
      <c r="G454" s="3"/>
    </row>
    <row r="455" spans="1:7" ht="13.8" x14ac:dyDescent="0.3">
      <c r="A455" s="11"/>
      <c r="B455" s="11"/>
      <c r="C455" s="11"/>
      <c r="D455" s="11"/>
      <c r="E455" s="3"/>
      <c r="F455" s="3"/>
      <c r="G455" s="3"/>
    </row>
    <row r="456" spans="1:7" ht="13.8" x14ac:dyDescent="0.3">
      <c r="A456" s="11"/>
      <c r="B456" s="11"/>
      <c r="C456" s="11"/>
      <c r="D456" s="11"/>
      <c r="E456" s="3"/>
      <c r="F456" s="3"/>
      <c r="G456" s="3"/>
    </row>
    <row r="457" spans="1:7" ht="13.8" x14ac:dyDescent="0.3">
      <c r="A457" s="11"/>
      <c r="B457" s="11"/>
      <c r="C457" s="11"/>
      <c r="D457" s="11"/>
      <c r="E457" s="3"/>
      <c r="F457" s="3"/>
      <c r="G457" s="3"/>
    </row>
    <row r="458" spans="1:7" ht="13.8" x14ac:dyDescent="0.3">
      <c r="A458" s="11"/>
      <c r="B458" s="11"/>
      <c r="C458" s="11"/>
      <c r="D458" s="11"/>
      <c r="E458" s="3"/>
      <c r="F458" s="3"/>
      <c r="G458" s="3"/>
    </row>
    <row r="459" spans="1:7" ht="13.8" x14ac:dyDescent="0.3">
      <c r="A459" s="11"/>
      <c r="B459" s="11"/>
      <c r="C459" s="11"/>
      <c r="D459" s="11"/>
      <c r="E459" s="3"/>
      <c r="F459" s="3"/>
      <c r="G459" s="3"/>
    </row>
    <row r="460" spans="1:7" ht="13.8" x14ac:dyDescent="0.3">
      <c r="A460" s="11"/>
      <c r="B460" s="11"/>
      <c r="C460" s="11"/>
      <c r="D460" s="11"/>
      <c r="E460" s="3"/>
      <c r="F460" s="3"/>
      <c r="G460" s="3"/>
    </row>
    <row r="461" spans="1:7" ht="13.8" x14ac:dyDescent="0.3">
      <c r="A461" s="11"/>
      <c r="B461" s="11"/>
      <c r="C461" s="11"/>
      <c r="D461" s="11"/>
      <c r="E461" s="3"/>
      <c r="F461" s="3"/>
      <c r="G461" s="3"/>
    </row>
    <row r="462" spans="1:7" ht="13.8" x14ac:dyDescent="0.3">
      <c r="A462" s="11"/>
      <c r="B462" s="11"/>
      <c r="C462" s="11"/>
      <c r="D462" s="11"/>
      <c r="E462" s="3"/>
      <c r="F462" s="3"/>
      <c r="G462" s="3"/>
    </row>
    <row r="463" spans="1:7" ht="13.8" x14ac:dyDescent="0.3">
      <c r="A463" s="11"/>
      <c r="B463" s="11"/>
      <c r="C463" s="11"/>
      <c r="D463" s="11"/>
      <c r="E463" s="3"/>
      <c r="F463" s="3"/>
      <c r="G463" s="3"/>
    </row>
    <row r="464" spans="1:7" ht="13.8" x14ac:dyDescent="0.3">
      <c r="A464" s="11"/>
      <c r="B464" s="11"/>
      <c r="C464" s="11"/>
      <c r="D464" s="11"/>
      <c r="E464" s="3"/>
      <c r="F464" s="3"/>
      <c r="G464" s="3"/>
    </row>
    <row r="465" spans="1:7" ht="13.8" x14ac:dyDescent="0.3">
      <c r="A465" s="11"/>
      <c r="B465" s="11"/>
      <c r="C465" s="11"/>
      <c r="D465" s="11"/>
      <c r="E465" s="3"/>
      <c r="F465" s="3"/>
      <c r="G465" s="3"/>
    </row>
    <row r="466" spans="1:7" ht="13.8" x14ac:dyDescent="0.3">
      <c r="A466" s="11"/>
      <c r="B466" s="11"/>
      <c r="C466" s="11"/>
      <c r="D466" s="11"/>
      <c r="E466" s="3"/>
      <c r="F466" s="3"/>
      <c r="G466" s="3"/>
    </row>
    <row r="467" spans="1:7" ht="13.8" x14ac:dyDescent="0.3">
      <c r="A467" s="11"/>
      <c r="B467" s="11"/>
      <c r="C467" s="11"/>
      <c r="D467" s="11"/>
      <c r="E467" s="3"/>
      <c r="F467" s="3"/>
      <c r="G467" s="3"/>
    </row>
    <row r="468" spans="1:7" ht="13.8" x14ac:dyDescent="0.3">
      <c r="A468" s="11"/>
      <c r="B468" s="11"/>
      <c r="C468" s="11"/>
      <c r="D468" s="11"/>
      <c r="E468" s="3"/>
      <c r="F468" s="3"/>
      <c r="G468" s="3"/>
    </row>
    <row r="469" spans="1:7" ht="13.8" x14ac:dyDescent="0.3">
      <c r="A469" s="11"/>
      <c r="B469" s="11"/>
      <c r="C469" s="11"/>
      <c r="D469" s="11"/>
      <c r="E469" s="3"/>
      <c r="F469" s="3"/>
      <c r="G469" s="3"/>
    </row>
    <row r="470" spans="1:7" ht="13.8" x14ac:dyDescent="0.3">
      <c r="A470" s="11"/>
      <c r="B470" s="11"/>
      <c r="C470" s="11"/>
      <c r="D470" s="11"/>
      <c r="E470" s="3"/>
      <c r="F470" s="3"/>
      <c r="G470" s="3"/>
    </row>
    <row r="471" spans="1:7" ht="13.8" x14ac:dyDescent="0.3">
      <c r="A471" s="11"/>
      <c r="B471" s="11"/>
      <c r="C471" s="11"/>
      <c r="D471" s="11"/>
      <c r="E471" s="3"/>
      <c r="F471" s="3"/>
      <c r="G471" s="3"/>
    </row>
    <row r="472" spans="1:7" ht="13.8" x14ac:dyDescent="0.3">
      <c r="A472" s="11"/>
      <c r="B472" s="11"/>
      <c r="C472" s="11"/>
      <c r="D472" s="11"/>
      <c r="E472" s="3"/>
      <c r="F472" s="3"/>
      <c r="G472" s="3"/>
    </row>
    <row r="473" spans="1:7" ht="13.8" x14ac:dyDescent="0.3">
      <c r="A473" s="11"/>
      <c r="B473" s="11"/>
      <c r="C473" s="11"/>
      <c r="D473" s="11"/>
      <c r="E473" s="3"/>
      <c r="F473" s="3"/>
      <c r="G473" s="3"/>
    </row>
    <row r="474" spans="1:7" ht="13.8" x14ac:dyDescent="0.3">
      <c r="A474" s="11"/>
      <c r="B474" s="11"/>
      <c r="C474" s="11"/>
      <c r="D474" s="11"/>
      <c r="E474" s="3"/>
      <c r="F474" s="3"/>
      <c r="G474" s="3"/>
    </row>
    <row r="475" spans="1:7" ht="13.8" x14ac:dyDescent="0.3">
      <c r="A475" s="11"/>
      <c r="B475" s="11"/>
      <c r="C475" s="11"/>
      <c r="D475" s="11"/>
      <c r="E475" s="3"/>
      <c r="F475" s="3"/>
      <c r="G475" s="3"/>
    </row>
    <row r="476" spans="1:7" ht="13.8" x14ac:dyDescent="0.3">
      <c r="A476" s="11"/>
      <c r="B476" s="11"/>
      <c r="C476" s="11"/>
      <c r="D476" s="11"/>
      <c r="E476" s="3"/>
      <c r="F476" s="3"/>
      <c r="G476" s="3"/>
    </row>
    <row r="477" spans="1:7" ht="13.8" x14ac:dyDescent="0.3">
      <c r="A477" s="11"/>
      <c r="B477" s="11"/>
      <c r="C477" s="11"/>
      <c r="D477" s="11"/>
      <c r="E477" s="3"/>
      <c r="F477" s="3"/>
      <c r="G477" s="3"/>
    </row>
    <row r="478" spans="1:7" ht="13.8" x14ac:dyDescent="0.3">
      <c r="A478" s="11"/>
      <c r="B478" s="11"/>
      <c r="C478" s="11"/>
      <c r="D478" s="11"/>
      <c r="E478" s="3"/>
      <c r="F478" s="3"/>
      <c r="G478" s="3"/>
    </row>
    <row r="479" spans="1:7" ht="13.8" x14ac:dyDescent="0.3">
      <c r="A479" s="11"/>
      <c r="B479" s="11"/>
      <c r="C479" s="11"/>
      <c r="D479" s="11"/>
      <c r="E479" s="3"/>
      <c r="F479" s="3"/>
      <c r="G479" s="3"/>
    </row>
    <row r="480" spans="1:7" ht="13.8" x14ac:dyDescent="0.3">
      <c r="A480" s="11"/>
      <c r="B480" s="11"/>
      <c r="C480" s="11"/>
      <c r="D480" s="11"/>
      <c r="E480" s="3"/>
      <c r="F480" s="3"/>
      <c r="G480" s="3"/>
    </row>
    <row r="481" spans="1:7" ht="13.8" x14ac:dyDescent="0.3">
      <c r="A481" s="11"/>
      <c r="B481" s="11"/>
      <c r="C481" s="11"/>
      <c r="D481" s="11"/>
      <c r="E481" s="3"/>
      <c r="F481" s="3"/>
      <c r="G481" s="3"/>
    </row>
    <row r="482" spans="1:7" ht="13.8" x14ac:dyDescent="0.3">
      <c r="A482" s="11"/>
      <c r="B482" s="11"/>
      <c r="C482" s="11"/>
      <c r="D482" s="11"/>
      <c r="E482" s="3"/>
      <c r="F482" s="3"/>
      <c r="G482" s="3"/>
    </row>
    <row r="483" spans="1:7" ht="13.8" x14ac:dyDescent="0.3">
      <c r="A483" s="11"/>
      <c r="B483" s="11"/>
      <c r="C483" s="11"/>
      <c r="D483" s="11"/>
      <c r="E483" s="3"/>
      <c r="F483" s="3"/>
      <c r="G483" s="3"/>
    </row>
    <row r="484" spans="1:7" ht="13.8" x14ac:dyDescent="0.3">
      <c r="A484" s="11"/>
      <c r="B484" s="11"/>
      <c r="C484" s="11"/>
      <c r="D484" s="11"/>
      <c r="E484" s="3"/>
      <c r="F484" s="3"/>
      <c r="G484" s="3"/>
    </row>
    <row r="485" spans="1:7" ht="13.8" x14ac:dyDescent="0.3">
      <c r="A485" s="11"/>
      <c r="B485" s="11"/>
      <c r="C485" s="11"/>
      <c r="D485" s="11"/>
      <c r="E485" s="3"/>
      <c r="F485" s="3"/>
      <c r="G485" s="3"/>
    </row>
    <row r="486" spans="1:7" ht="13.8" x14ac:dyDescent="0.3">
      <c r="A486" s="11"/>
      <c r="B486" s="11"/>
      <c r="C486" s="11"/>
      <c r="D486" s="11"/>
      <c r="E486" s="3"/>
      <c r="F486" s="3"/>
      <c r="G486" s="3"/>
    </row>
    <row r="487" spans="1:7" ht="13.8" x14ac:dyDescent="0.3">
      <c r="A487" s="11"/>
      <c r="B487" s="11"/>
      <c r="C487" s="11"/>
      <c r="D487" s="11"/>
      <c r="E487" s="3"/>
      <c r="F487" s="3"/>
      <c r="G487" s="3"/>
    </row>
    <row r="488" spans="1:7" ht="13.8" x14ac:dyDescent="0.3">
      <c r="A488" s="11"/>
      <c r="B488" s="11"/>
      <c r="C488" s="11"/>
      <c r="D488" s="11"/>
      <c r="E488" s="3"/>
      <c r="F488" s="3"/>
      <c r="G488" s="3"/>
    </row>
    <row r="489" spans="1:7" ht="13.8" x14ac:dyDescent="0.3">
      <c r="A489" s="11"/>
      <c r="B489" s="11"/>
      <c r="C489" s="11"/>
      <c r="D489" s="11"/>
      <c r="E489" s="3"/>
      <c r="F489" s="3"/>
      <c r="G489" s="3"/>
    </row>
    <row r="490" spans="1:7" ht="13.8" x14ac:dyDescent="0.3">
      <c r="A490" s="11"/>
      <c r="B490" s="11"/>
      <c r="C490" s="11"/>
      <c r="D490" s="11"/>
      <c r="E490" s="3"/>
      <c r="F490" s="3"/>
      <c r="G490" s="3"/>
    </row>
    <row r="491" spans="1:7" ht="13.8" x14ac:dyDescent="0.3">
      <c r="A491" s="11"/>
      <c r="B491" s="11"/>
      <c r="C491" s="11"/>
      <c r="D491" s="11"/>
      <c r="E491" s="3"/>
      <c r="F491" s="3"/>
      <c r="G491" s="3"/>
    </row>
    <row r="492" spans="1:7" ht="13.8" x14ac:dyDescent="0.3">
      <c r="A492" s="11"/>
      <c r="B492" s="11"/>
      <c r="C492" s="11"/>
      <c r="D492" s="11"/>
      <c r="E492" s="3"/>
      <c r="F492" s="3"/>
      <c r="G492" s="3"/>
    </row>
    <row r="493" spans="1:7" ht="13.8" x14ac:dyDescent="0.3">
      <c r="A493" s="11"/>
      <c r="B493" s="11"/>
      <c r="C493" s="11"/>
      <c r="D493" s="11"/>
      <c r="E493" s="3"/>
      <c r="F493" s="3"/>
      <c r="G493" s="3"/>
    </row>
    <row r="494" spans="1:7" ht="13.8" x14ac:dyDescent="0.3">
      <c r="A494" s="11"/>
      <c r="B494" s="11"/>
      <c r="C494" s="11"/>
      <c r="D494" s="11"/>
      <c r="E494" s="3"/>
      <c r="F494" s="3"/>
      <c r="G494" s="3"/>
    </row>
    <row r="495" spans="1:7" ht="13.8" x14ac:dyDescent="0.3">
      <c r="A495" s="11"/>
      <c r="B495" s="11"/>
      <c r="C495" s="11"/>
      <c r="D495" s="11"/>
      <c r="E495" s="3"/>
      <c r="F495" s="3"/>
      <c r="G495" s="3"/>
    </row>
    <row r="496" spans="1:7" ht="13.8" x14ac:dyDescent="0.3">
      <c r="A496" s="11"/>
      <c r="B496" s="11"/>
      <c r="C496" s="11"/>
      <c r="D496" s="11"/>
      <c r="E496" s="3"/>
      <c r="F496" s="3"/>
      <c r="G496" s="3"/>
    </row>
    <row r="497" spans="1:7" ht="13.8" x14ac:dyDescent="0.3">
      <c r="A497" s="11"/>
      <c r="B497" s="11"/>
      <c r="C497" s="11"/>
      <c r="D497" s="11"/>
      <c r="E497" s="3"/>
      <c r="F497" s="3"/>
      <c r="G497" s="3"/>
    </row>
    <row r="498" spans="1:7" ht="13.8" x14ac:dyDescent="0.3">
      <c r="A498" s="11"/>
      <c r="B498" s="11"/>
      <c r="C498" s="11"/>
      <c r="D498" s="11"/>
      <c r="E498" s="3"/>
      <c r="F498" s="3"/>
      <c r="G498" s="3"/>
    </row>
    <row r="499" spans="1:7" ht="13.8" x14ac:dyDescent="0.3">
      <c r="A499" s="11"/>
      <c r="B499" s="11"/>
      <c r="C499" s="11"/>
      <c r="D499" s="11"/>
      <c r="E499" s="3"/>
      <c r="F499" s="3"/>
      <c r="G499" s="3"/>
    </row>
    <row r="500" spans="1:7" ht="13.8" x14ac:dyDescent="0.3">
      <c r="A500" s="11"/>
      <c r="B500" s="11"/>
      <c r="C500" s="11"/>
      <c r="D500" s="11"/>
      <c r="E500" s="3"/>
      <c r="F500" s="3"/>
      <c r="G500" s="3"/>
    </row>
    <row r="501" spans="1:7" ht="13.8" x14ac:dyDescent="0.3">
      <c r="A501" s="11"/>
      <c r="B501" s="11"/>
      <c r="C501" s="11"/>
      <c r="D501" s="11"/>
      <c r="E501" s="3"/>
      <c r="F501" s="3"/>
      <c r="G501" s="3"/>
    </row>
    <row r="502" spans="1:7" ht="13.8" x14ac:dyDescent="0.3">
      <c r="A502" s="11"/>
      <c r="B502" s="11"/>
      <c r="C502" s="11"/>
      <c r="D502" s="11"/>
      <c r="E502" s="3"/>
      <c r="F502" s="3"/>
      <c r="G502" s="3"/>
    </row>
    <row r="503" spans="1:7" ht="13.8" x14ac:dyDescent="0.3">
      <c r="A503" s="11"/>
      <c r="B503" s="11"/>
      <c r="C503" s="11"/>
      <c r="D503" s="11"/>
      <c r="E503" s="3"/>
      <c r="F503" s="3"/>
      <c r="G503" s="3"/>
    </row>
    <row r="504" spans="1:7" ht="13.8" x14ac:dyDescent="0.3">
      <c r="A504" s="11"/>
      <c r="B504" s="11"/>
      <c r="C504" s="11"/>
      <c r="D504" s="11"/>
      <c r="E504" s="3"/>
      <c r="F504" s="3"/>
      <c r="G504" s="3"/>
    </row>
    <row r="505" spans="1:7" ht="13.8" x14ac:dyDescent="0.3">
      <c r="A505" s="11"/>
      <c r="B505" s="11"/>
      <c r="C505" s="11"/>
      <c r="D505" s="11"/>
      <c r="E505" s="3"/>
      <c r="F505" s="3"/>
      <c r="G505" s="3"/>
    </row>
    <row r="506" spans="1:7" ht="13.8" x14ac:dyDescent="0.3">
      <c r="A506" s="11"/>
      <c r="B506" s="11"/>
      <c r="C506" s="11"/>
      <c r="D506" s="11"/>
      <c r="E506" s="3"/>
      <c r="F506" s="3"/>
      <c r="G506" s="3"/>
    </row>
    <row r="507" spans="1:7" ht="13.8" x14ac:dyDescent="0.3">
      <c r="A507" s="11"/>
      <c r="B507" s="11"/>
      <c r="C507" s="11"/>
      <c r="D507" s="11"/>
      <c r="E507" s="3"/>
      <c r="F507" s="3"/>
      <c r="G507" s="3"/>
    </row>
    <row r="508" spans="1:7" ht="13.8" x14ac:dyDescent="0.3">
      <c r="A508" s="11"/>
      <c r="B508" s="11"/>
      <c r="C508" s="11"/>
      <c r="D508" s="11"/>
      <c r="E508" s="3"/>
      <c r="F508" s="3"/>
      <c r="G508" s="3"/>
    </row>
    <row r="509" spans="1:7" ht="13.8" x14ac:dyDescent="0.3">
      <c r="A509" s="11"/>
      <c r="B509" s="11"/>
      <c r="C509" s="11"/>
      <c r="D509" s="11"/>
      <c r="E509" s="3"/>
      <c r="F509" s="3"/>
      <c r="G509" s="3"/>
    </row>
    <row r="510" spans="1:7" ht="13.8" x14ac:dyDescent="0.3">
      <c r="A510" s="11"/>
      <c r="B510" s="11"/>
      <c r="C510" s="11"/>
      <c r="D510" s="11"/>
      <c r="E510" s="3"/>
      <c r="F510" s="3"/>
      <c r="G510" s="3"/>
    </row>
    <row r="511" spans="1:7" ht="13.8" x14ac:dyDescent="0.3">
      <c r="A511" s="11"/>
      <c r="B511" s="11"/>
      <c r="C511" s="11"/>
      <c r="D511" s="11"/>
      <c r="E511" s="3"/>
      <c r="F511" s="3"/>
      <c r="G511" s="3"/>
    </row>
    <row r="512" spans="1:7" ht="13.8" x14ac:dyDescent="0.3">
      <c r="A512" s="11"/>
      <c r="B512" s="11"/>
      <c r="C512" s="11"/>
      <c r="D512" s="11"/>
      <c r="E512" s="3"/>
      <c r="F512" s="3"/>
      <c r="G512" s="3"/>
    </row>
    <row r="513" spans="1:7" ht="13.8" x14ac:dyDescent="0.3">
      <c r="A513" s="11"/>
      <c r="B513" s="11"/>
      <c r="C513" s="11"/>
      <c r="D513" s="11"/>
      <c r="E513" s="3"/>
      <c r="F513" s="3"/>
      <c r="G513" s="3"/>
    </row>
    <row r="514" spans="1:7" ht="13.8" x14ac:dyDescent="0.3">
      <c r="A514" s="11"/>
      <c r="B514" s="11"/>
      <c r="C514" s="11"/>
      <c r="D514" s="11"/>
      <c r="E514" s="3"/>
      <c r="F514" s="3"/>
      <c r="G514" s="3"/>
    </row>
    <row r="515" spans="1:7" ht="13.8" x14ac:dyDescent="0.3">
      <c r="A515" s="11"/>
      <c r="B515" s="11"/>
      <c r="C515" s="11"/>
      <c r="D515" s="11"/>
      <c r="E515" s="3"/>
      <c r="F515" s="3"/>
      <c r="G515" s="3"/>
    </row>
    <row r="516" spans="1:7" ht="13.8" x14ac:dyDescent="0.3">
      <c r="A516" s="11"/>
      <c r="B516" s="11"/>
      <c r="C516" s="11"/>
      <c r="D516" s="11"/>
      <c r="E516" s="3"/>
      <c r="F516" s="3"/>
      <c r="G516" s="3"/>
    </row>
    <row r="517" spans="1:7" ht="13.8" x14ac:dyDescent="0.3">
      <c r="A517" s="11"/>
      <c r="B517" s="11"/>
      <c r="C517" s="11"/>
      <c r="D517" s="11"/>
      <c r="E517" s="3"/>
      <c r="F517" s="3"/>
      <c r="G517" s="3"/>
    </row>
    <row r="518" spans="1:7" ht="13.8" x14ac:dyDescent="0.3">
      <c r="A518" s="11"/>
      <c r="B518" s="11"/>
      <c r="C518" s="11"/>
      <c r="D518" s="11"/>
      <c r="E518" s="3"/>
      <c r="F518" s="3"/>
      <c r="G518" s="3"/>
    </row>
    <row r="519" spans="1:7" ht="13.8" x14ac:dyDescent="0.3">
      <c r="A519" s="11"/>
      <c r="B519" s="11"/>
      <c r="C519" s="11"/>
      <c r="D519" s="11"/>
      <c r="E519" s="3"/>
      <c r="F519" s="3"/>
      <c r="G519" s="3"/>
    </row>
    <row r="520" spans="1:7" ht="13.8" x14ac:dyDescent="0.3">
      <c r="A520" s="11"/>
      <c r="B520" s="11"/>
      <c r="C520" s="11"/>
      <c r="D520" s="11"/>
      <c r="E520" s="3"/>
      <c r="F520" s="3"/>
      <c r="G520" s="3"/>
    </row>
    <row r="521" spans="1:7" ht="13.8" x14ac:dyDescent="0.3">
      <c r="A521" s="11"/>
      <c r="B521" s="11"/>
      <c r="C521" s="11"/>
      <c r="D521" s="11"/>
      <c r="E521" s="3"/>
      <c r="F521" s="3"/>
      <c r="G521" s="3"/>
    </row>
    <row r="522" spans="1:7" ht="13.8" x14ac:dyDescent="0.3">
      <c r="A522" s="11"/>
      <c r="B522" s="11"/>
      <c r="C522" s="11"/>
      <c r="D522" s="11"/>
      <c r="E522" s="3"/>
      <c r="F522" s="3"/>
      <c r="G522" s="3"/>
    </row>
    <row r="523" spans="1:7" ht="13.8" x14ac:dyDescent="0.3">
      <c r="A523" s="11"/>
      <c r="B523" s="11"/>
      <c r="C523" s="11"/>
      <c r="D523" s="11"/>
      <c r="E523" s="3"/>
      <c r="F523" s="3"/>
      <c r="G523" s="3"/>
    </row>
    <row r="524" spans="1:7" ht="13.8" x14ac:dyDescent="0.3">
      <c r="A524" s="11"/>
      <c r="B524" s="11"/>
      <c r="C524" s="11"/>
      <c r="D524" s="11"/>
      <c r="E524" s="3"/>
      <c r="F524" s="3"/>
      <c r="G524" s="3"/>
    </row>
    <row r="525" spans="1:7" ht="13.8" x14ac:dyDescent="0.3">
      <c r="A525" s="11"/>
      <c r="B525" s="11"/>
      <c r="C525" s="11"/>
      <c r="D525" s="11"/>
      <c r="E525" s="3"/>
      <c r="F525" s="3"/>
      <c r="G525" s="3"/>
    </row>
    <row r="526" spans="1:7" ht="13.8" x14ac:dyDescent="0.3">
      <c r="A526" s="11"/>
      <c r="B526" s="11"/>
      <c r="C526" s="11"/>
      <c r="D526" s="11"/>
      <c r="E526" s="3"/>
      <c r="F526" s="3"/>
      <c r="G526" s="3"/>
    </row>
    <row r="527" spans="1:7" ht="13.8" x14ac:dyDescent="0.3">
      <c r="A527" s="11"/>
      <c r="B527" s="11"/>
      <c r="C527" s="11"/>
      <c r="D527" s="11"/>
      <c r="E527" s="3"/>
      <c r="F527" s="3"/>
      <c r="G527" s="3"/>
    </row>
    <row r="528" spans="1:7" ht="13.8" x14ac:dyDescent="0.3">
      <c r="A528" s="11"/>
      <c r="B528" s="11"/>
      <c r="C528" s="11"/>
      <c r="D528" s="11"/>
      <c r="E528" s="3"/>
      <c r="F528" s="3"/>
      <c r="G528" s="3"/>
    </row>
    <row r="529" spans="1:7" ht="13.8" x14ac:dyDescent="0.3">
      <c r="A529" s="11"/>
      <c r="B529" s="11"/>
      <c r="C529" s="11"/>
      <c r="D529" s="11"/>
      <c r="E529" s="3"/>
      <c r="F529" s="3"/>
      <c r="G529" s="3"/>
    </row>
    <row r="530" spans="1:7" ht="13.8" x14ac:dyDescent="0.3">
      <c r="A530" s="11"/>
      <c r="B530" s="11"/>
      <c r="C530" s="11"/>
      <c r="D530" s="11"/>
      <c r="E530" s="3"/>
      <c r="F530" s="3"/>
      <c r="G530" s="3"/>
    </row>
    <row r="531" spans="1:7" ht="13.8" x14ac:dyDescent="0.3">
      <c r="A531" s="11"/>
      <c r="B531" s="11"/>
      <c r="C531" s="11"/>
      <c r="D531" s="11"/>
      <c r="E531" s="3"/>
      <c r="F531" s="3"/>
      <c r="G531" s="3"/>
    </row>
    <row r="532" spans="1:7" ht="13.8" x14ac:dyDescent="0.3">
      <c r="A532" s="11"/>
      <c r="B532" s="11"/>
      <c r="C532" s="11"/>
      <c r="D532" s="11"/>
      <c r="E532" s="3"/>
      <c r="F532" s="3"/>
      <c r="G532" s="3"/>
    </row>
    <row r="533" spans="1:7" ht="13.8" x14ac:dyDescent="0.3">
      <c r="A533" s="11"/>
      <c r="B533" s="11"/>
      <c r="C533" s="11"/>
      <c r="D533" s="11"/>
      <c r="E533" s="3"/>
      <c r="F533" s="3"/>
      <c r="G533" s="3"/>
    </row>
    <row r="534" spans="1:7" ht="13.8" x14ac:dyDescent="0.3">
      <c r="A534" s="11"/>
      <c r="B534" s="11"/>
      <c r="C534" s="11"/>
      <c r="D534" s="11"/>
      <c r="E534" s="3"/>
      <c r="F534" s="3"/>
      <c r="G534" s="3"/>
    </row>
    <row r="535" spans="1:7" ht="13.8" x14ac:dyDescent="0.3">
      <c r="A535" s="11"/>
      <c r="B535" s="11"/>
      <c r="C535" s="11"/>
      <c r="D535" s="11"/>
      <c r="E535" s="3"/>
      <c r="F535" s="3"/>
      <c r="G535" s="3"/>
    </row>
    <row r="536" spans="1:7" ht="13.8" x14ac:dyDescent="0.3">
      <c r="A536" s="11"/>
      <c r="B536" s="11"/>
      <c r="C536" s="11"/>
      <c r="D536" s="11"/>
      <c r="E536" s="3"/>
      <c r="F536" s="3"/>
      <c r="G536" s="3"/>
    </row>
    <row r="537" spans="1:7" ht="13.8" x14ac:dyDescent="0.3">
      <c r="A537" s="11"/>
      <c r="B537" s="11"/>
      <c r="C537" s="11"/>
      <c r="D537" s="11"/>
      <c r="E537" s="3"/>
      <c r="F537" s="3"/>
      <c r="G537" s="3"/>
    </row>
    <row r="538" spans="1:7" ht="13.8" x14ac:dyDescent="0.3">
      <c r="A538" s="11"/>
      <c r="B538" s="11"/>
      <c r="C538" s="11"/>
      <c r="D538" s="11"/>
      <c r="E538" s="3"/>
      <c r="F538" s="3"/>
      <c r="G538" s="3"/>
    </row>
    <row r="539" spans="1:7" ht="13.8" x14ac:dyDescent="0.3">
      <c r="A539" s="11"/>
      <c r="B539" s="11"/>
      <c r="C539" s="11"/>
      <c r="D539" s="11"/>
      <c r="E539" s="3"/>
      <c r="F539" s="3"/>
      <c r="G539" s="3"/>
    </row>
    <row r="540" spans="1:7" ht="13.8" x14ac:dyDescent="0.3">
      <c r="A540" s="11"/>
      <c r="B540" s="11"/>
      <c r="C540" s="11"/>
      <c r="D540" s="11"/>
      <c r="E540" s="3"/>
      <c r="F540" s="3"/>
      <c r="G540" s="3"/>
    </row>
    <row r="541" spans="1:7" ht="13.8" x14ac:dyDescent="0.3">
      <c r="A541" s="11"/>
      <c r="B541" s="11"/>
      <c r="C541" s="11"/>
      <c r="D541" s="11"/>
      <c r="E541" s="3"/>
      <c r="F541" s="3"/>
      <c r="G541" s="3"/>
    </row>
    <row r="542" spans="1:7" ht="13.8" x14ac:dyDescent="0.3">
      <c r="A542" s="11"/>
      <c r="B542" s="11"/>
      <c r="C542" s="11"/>
      <c r="D542" s="11"/>
      <c r="E542" s="3"/>
      <c r="F542" s="3"/>
      <c r="G542" s="3"/>
    </row>
    <row r="543" spans="1:7" ht="13.8" x14ac:dyDescent="0.3">
      <c r="A543" s="11"/>
      <c r="B543" s="11"/>
      <c r="C543" s="11"/>
      <c r="D543" s="11"/>
      <c r="E543" s="3"/>
      <c r="F543" s="3"/>
      <c r="G543" s="3"/>
    </row>
    <row r="544" spans="1:7" ht="13.8" x14ac:dyDescent="0.3">
      <c r="A544" s="11"/>
      <c r="B544" s="11"/>
      <c r="C544" s="11"/>
      <c r="D544" s="11"/>
      <c r="E544" s="3"/>
      <c r="F544" s="3"/>
      <c r="G544" s="3"/>
    </row>
    <row r="545" spans="1:7" ht="13.8" x14ac:dyDescent="0.3">
      <c r="A545" s="11"/>
      <c r="B545" s="11"/>
      <c r="C545" s="11"/>
      <c r="D545" s="11"/>
      <c r="E545" s="3"/>
      <c r="F545" s="3"/>
      <c r="G545" s="3"/>
    </row>
    <row r="546" spans="1:7" ht="13.8" x14ac:dyDescent="0.3">
      <c r="A546" s="11"/>
      <c r="B546" s="11"/>
      <c r="C546" s="11"/>
      <c r="D546" s="11"/>
      <c r="E546" s="3"/>
      <c r="F546" s="3"/>
      <c r="G546" s="3"/>
    </row>
    <row r="547" spans="1:7" ht="13.8" x14ac:dyDescent="0.3">
      <c r="A547" s="11"/>
      <c r="B547" s="11"/>
      <c r="C547" s="11"/>
      <c r="D547" s="11"/>
      <c r="E547" s="3"/>
      <c r="F547" s="3"/>
      <c r="G547" s="3"/>
    </row>
    <row r="548" spans="1:7" ht="13.8" x14ac:dyDescent="0.3">
      <c r="A548" s="11"/>
      <c r="B548" s="11"/>
      <c r="C548" s="11"/>
      <c r="D548" s="11"/>
      <c r="E548" s="3"/>
      <c r="F548" s="3"/>
      <c r="G548" s="3"/>
    </row>
    <row r="549" spans="1:7" ht="13.8" x14ac:dyDescent="0.3">
      <c r="A549" s="11"/>
      <c r="B549" s="11"/>
      <c r="C549" s="11"/>
      <c r="D549" s="11"/>
      <c r="E549" s="3"/>
      <c r="F549" s="3"/>
      <c r="G549" s="3"/>
    </row>
    <row r="550" spans="1:7" ht="13.8" x14ac:dyDescent="0.3">
      <c r="A550" s="11"/>
      <c r="B550" s="11"/>
      <c r="C550" s="11"/>
      <c r="D550" s="11"/>
      <c r="E550" s="3"/>
      <c r="F550" s="3"/>
      <c r="G550" s="3"/>
    </row>
    <row r="551" spans="1:7" ht="13.8" x14ac:dyDescent="0.3">
      <c r="A551" s="11"/>
      <c r="B551" s="11"/>
      <c r="C551" s="11"/>
      <c r="D551" s="11"/>
      <c r="E551" s="3"/>
      <c r="F551" s="3"/>
      <c r="G551" s="3"/>
    </row>
    <row r="552" spans="1:7" ht="13.8" x14ac:dyDescent="0.3">
      <c r="A552" s="11"/>
      <c r="B552" s="11"/>
      <c r="C552" s="11"/>
      <c r="D552" s="11"/>
      <c r="E552" s="3"/>
      <c r="F552" s="3"/>
      <c r="G552" s="3"/>
    </row>
    <row r="553" spans="1:7" ht="13.8" x14ac:dyDescent="0.3">
      <c r="A553" s="11"/>
      <c r="B553" s="11"/>
      <c r="C553" s="11"/>
      <c r="D553" s="11"/>
      <c r="E553" s="3"/>
      <c r="F553" s="3"/>
      <c r="G553" s="3"/>
    </row>
    <row r="554" spans="1:7" ht="13.8" x14ac:dyDescent="0.3">
      <c r="A554" s="11"/>
      <c r="B554" s="11"/>
      <c r="C554" s="11"/>
      <c r="D554" s="11"/>
      <c r="E554" s="3"/>
      <c r="F554" s="3"/>
      <c r="G554" s="3"/>
    </row>
    <row r="555" spans="1:7" ht="13.8" x14ac:dyDescent="0.3">
      <c r="A555" s="11"/>
      <c r="B555" s="11"/>
      <c r="C555" s="11"/>
      <c r="D555" s="11"/>
      <c r="E555" s="3"/>
      <c r="F555" s="3"/>
      <c r="G555" s="3"/>
    </row>
    <row r="556" spans="1:7" ht="13.8" x14ac:dyDescent="0.3">
      <c r="A556" s="11"/>
      <c r="B556" s="11"/>
      <c r="C556" s="11"/>
      <c r="D556" s="11"/>
      <c r="E556" s="3"/>
      <c r="F556" s="3"/>
      <c r="G556" s="3"/>
    </row>
    <row r="557" spans="1:7" ht="13.8" x14ac:dyDescent="0.3">
      <c r="A557" s="11"/>
      <c r="B557" s="11"/>
      <c r="C557" s="11"/>
      <c r="D557" s="11"/>
      <c r="E557" s="3"/>
      <c r="F557" s="3"/>
      <c r="G557" s="3"/>
    </row>
    <row r="558" spans="1:7" ht="13.8" x14ac:dyDescent="0.3">
      <c r="A558" s="11"/>
      <c r="B558" s="11"/>
      <c r="C558" s="11"/>
      <c r="D558" s="11"/>
      <c r="E558" s="3"/>
      <c r="F558" s="3"/>
      <c r="G558" s="3"/>
    </row>
    <row r="559" spans="1:7" ht="13.8" x14ac:dyDescent="0.3">
      <c r="A559" s="11"/>
      <c r="B559" s="11"/>
      <c r="C559" s="11"/>
      <c r="D559" s="11"/>
      <c r="E559" s="3"/>
      <c r="F559" s="3"/>
      <c r="G559" s="3"/>
    </row>
    <row r="560" spans="1:7" ht="13.8" x14ac:dyDescent="0.3">
      <c r="A560" s="11"/>
      <c r="B560" s="11"/>
      <c r="C560" s="11"/>
      <c r="D560" s="11"/>
      <c r="E560" s="3"/>
      <c r="F560" s="3"/>
      <c r="G560" s="3"/>
    </row>
    <row r="561" spans="1:7" ht="13.8" x14ac:dyDescent="0.3">
      <c r="A561" s="11"/>
      <c r="B561" s="11"/>
      <c r="C561" s="11"/>
      <c r="D561" s="11"/>
      <c r="E561" s="3"/>
      <c r="F561" s="3"/>
      <c r="G561" s="3"/>
    </row>
    <row r="562" spans="1:7" ht="13.8" x14ac:dyDescent="0.3">
      <c r="A562" s="11"/>
      <c r="B562" s="11"/>
      <c r="C562" s="11"/>
      <c r="D562" s="11"/>
      <c r="E562" s="3"/>
      <c r="F562" s="3"/>
      <c r="G562" s="3"/>
    </row>
    <row r="563" spans="1:7" ht="13.8" x14ac:dyDescent="0.3">
      <c r="A563" s="11"/>
      <c r="B563" s="11"/>
      <c r="C563" s="11"/>
      <c r="D563" s="11"/>
      <c r="E563" s="3"/>
      <c r="F563" s="3"/>
      <c r="G563" s="3"/>
    </row>
    <row r="564" spans="1:7" ht="13.8" x14ac:dyDescent="0.3">
      <c r="A564" s="11"/>
      <c r="B564" s="11"/>
      <c r="C564" s="11"/>
      <c r="D564" s="11"/>
      <c r="E564" s="3"/>
      <c r="F564" s="3"/>
      <c r="G564" s="3"/>
    </row>
    <row r="565" spans="1:7" ht="13.8" x14ac:dyDescent="0.3">
      <c r="A565" s="11"/>
      <c r="B565" s="11"/>
      <c r="C565" s="11"/>
      <c r="D565" s="11"/>
      <c r="E565" s="3"/>
      <c r="F565" s="3"/>
      <c r="G565" s="3"/>
    </row>
    <row r="566" spans="1:7" ht="13.8" x14ac:dyDescent="0.3">
      <c r="A566" s="11"/>
      <c r="B566" s="11"/>
      <c r="C566" s="11"/>
      <c r="D566" s="11"/>
      <c r="E566" s="3"/>
      <c r="F566" s="3"/>
      <c r="G566" s="3"/>
    </row>
    <row r="567" spans="1:7" ht="13.8" x14ac:dyDescent="0.3">
      <c r="A567" s="11"/>
      <c r="B567" s="11"/>
      <c r="C567" s="11"/>
      <c r="D567" s="11"/>
      <c r="E567" s="3"/>
      <c r="F567" s="3"/>
      <c r="G567" s="3"/>
    </row>
    <row r="568" spans="1:7" ht="13.8" x14ac:dyDescent="0.3">
      <c r="A568" s="11"/>
      <c r="B568" s="11"/>
      <c r="C568" s="11"/>
      <c r="D568" s="11"/>
      <c r="E568" s="3"/>
      <c r="F568" s="3"/>
      <c r="G568" s="3"/>
    </row>
    <row r="569" spans="1:7" ht="13.8" x14ac:dyDescent="0.3">
      <c r="A569" s="11"/>
      <c r="B569" s="11"/>
      <c r="C569" s="11"/>
      <c r="D569" s="11"/>
      <c r="E569" s="3"/>
      <c r="F569" s="3"/>
      <c r="G569" s="3"/>
    </row>
    <row r="570" spans="1:7" ht="13.8" x14ac:dyDescent="0.3">
      <c r="A570" s="11"/>
      <c r="B570" s="11"/>
      <c r="C570" s="11"/>
      <c r="D570" s="11"/>
      <c r="E570" s="3"/>
      <c r="F570" s="3"/>
      <c r="G570" s="3"/>
    </row>
    <row r="571" spans="1:7" ht="13.8" x14ac:dyDescent="0.3">
      <c r="A571" s="11"/>
      <c r="B571" s="11"/>
      <c r="C571" s="11"/>
      <c r="D571" s="11"/>
      <c r="E571" s="3"/>
      <c r="F571" s="3"/>
      <c r="G571" s="3"/>
    </row>
    <row r="572" spans="1:7" ht="13.8" x14ac:dyDescent="0.3">
      <c r="A572" s="11"/>
      <c r="B572" s="11"/>
      <c r="C572" s="11"/>
      <c r="D572" s="11"/>
      <c r="E572" s="3"/>
      <c r="F572" s="3"/>
      <c r="G572" s="3"/>
    </row>
    <row r="573" spans="1:7" ht="13.8" x14ac:dyDescent="0.3">
      <c r="A573" s="11"/>
      <c r="B573" s="11"/>
      <c r="C573" s="11"/>
      <c r="D573" s="11"/>
      <c r="E573" s="3"/>
      <c r="F573" s="3"/>
      <c r="G573" s="3"/>
    </row>
    <row r="574" spans="1:7" ht="13.8" x14ac:dyDescent="0.3">
      <c r="A574" s="11"/>
      <c r="B574" s="11"/>
      <c r="C574" s="11"/>
      <c r="D574" s="11"/>
      <c r="E574" s="3"/>
      <c r="F574" s="3"/>
      <c r="G574" s="3"/>
    </row>
    <row r="575" spans="1:7" ht="13.8" x14ac:dyDescent="0.3">
      <c r="A575" s="11"/>
      <c r="B575" s="11"/>
      <c r="C575" s="11"/>
      <c r="D575" s="11"/>
      <c r="E575" s="3"/>
      <c r="F575" s="3"/>
      <c r="G575" s="3"/>
    </row>
    <row r="576" spans="1:7" ht="13.8" x14ac:dyDescent="0.3">
      <c r="A576" s="11"/>
      <c r="B576" s="11"/>
      <c r="C576" s="11"/>
      <c r="D576" s="11"/>
      <c r="E576" s="3"/>
      <c r="F576" s="3"/>
      <c r="G576" s="3"/>
    </row>
    <row r="577" spans="1:7" ht="13.8" x14ac:dyDescent="0.3">
      <c r="A577" s="11"/>
      <c r="B577" s="11"/>
      <c r="C577" s="11"/>
      <c r="D577" s="11"/>
      <c r="E577" s="3"/>
      <c r="F577" s="3"/>
      <c r="G577" s="3"/>
    </row>
    <row r="578" spans="1:7" ht="13.8" x14ac:dyDescent="0.3">
      <c r="A578" s="11"/>
      <c r="B578" s="11"/>
      <c r="C578" s="11"/>
      <c r="D578" s="11"/>
      <c r="E578" s="3"/>
      <c r="F578" s="3"/>
      <c r="G578" s="3"/>
    </row>
    <row r="579" spans="1:7" ht="13.8" x14ac:dyDescent="0.3">
      <c r="A579" s="11"/>
      <c r="B579" s="11"/>
      <c r="C579" s="11"/>
      <c r="D579" s="11"/>
      <c r="E579" s="3"/>
      <c r="F579" s="3"/>
      <c r="G579" s="3"/>
    </row>
    <row r="580" spans="1:7" ht="13.8" x14ac:dyDescent="0.3">
      <c r="A580" s="11"/>
      <c r="B580" s="11"/>
      <c r="C580" s="11"/>
      <c r="D580" s="11"/>
      <c r="E580" s="3"/>
      <c r="F580" s="3"/>
      <c r="G580" s="3"/>
    </row>
    <row r="581" spans="1:7" ht="13.8" x14ac:dyDescent="0.3">
      <c r="A581" s="11"/>
      <c r="B581" s="11"/>
      <c r="C581" s="11"/>
      <c r="D581" s="11"/>
      <c r="E581" s="3"/>
      <c r="F581" s="3"/>
      <c r="G581" s="3"/>
    </row>
    <row r="582" spans="1:7" ht="13.8" x14ac:dyDescent="0.3">
      <c r="A582" s="11"/>
      <c r="B582" s="11"/>
      <c r="C582" s="11"/>
      <c r="D582" s="11"/>
      <c r="E582" s="3"/>
      <c r="F582" s="3"/>
      <c r="G582" s="3"/>
    </row>
    <row r="583" spans="1:7" ht="13.8" x14ac:dyDescent="0.3">
      <c r="A583" s="11"/>
      <c r="B583" s="11"/>
      <c r="C583" s="11"/>
      <c r="D583" s="11"/>
      <c r="E583" s="3"/>
      <c r="F583" s="3"/>
      <c r="G583" s="3"/>
    </row>
    <row r="584" spans="1:7" ht="13.8" x14ac:dyDescent="0.3">
      <c r="A584" s="11"/>
      <c r="B584" s="11"/>
      <c r="C584" s="11"/>
      <c r="D584" s="11"/>
      <c r="E584" s="3"/>
      <c r="F584" s="3"/>
      <c r="G584" s="3"/>
    </row>
    <row r="585" spans="1:7" ht="13.8" x14ac:dyDescent="0.3">
      <c r="A585" s="11"/>
      <c r="B585" s="11"/>
      <c r="C585" s="11"/>
      <c r="D585" s="11"/>
      <c r="E585" s="3"/>
      <c r="F585" s="3"/>
      <c r="G585" s="3"/>
    </row>
    <row r="586" spans="1:7" ht="13.8" x14ac:dyDescent="0.3">
      <c r="A586" s="11"/>
      <c r="B586" s="11"/>
      <c r="C586" s="11"/>
      <c r="D586" s="11"/>
      <c r="E586" s="3"/>
      <c r="F586" s="3"/>
      <c r="G586" s="3"/>
    </row>
    <row r="587" spans="1:7" ht="13.8" x14ac:dyDescent="0.3">
      <c r="A587" s="11"/>
      <c r="B587" s="11"/>
      <c r="C587" s="11"/>
      <c r="D587" s="11"/>
      <c r="E587" s="3"/>
      <c r="F587" s="3"/>
      <c r="G587" s="3"/>
    </row>
    <row r="588" spans="1:7" ht="13.8" x14ac:dyDescent="0.3">
      <c r="A588" s="11"/>
      <c r="B588" s="11"/>
      <c r="C588" s="11"/>
      <c r="D588" s="11"/>
      <c r="E588" s="3"/>
      <c r="F588" s="3"/>
      <c r="G588" s="3"/>
    </row>
    <row r="589" spans="1:7" ht="13.8" x14ac:dyDescent="0.3">
      <c r="A589" s="11"/>
      <c r="B589" s="11"/>
      <c r="C589" s="11"/>
      <c r="D589" s="11"/>
      <c r="E589" s="3"/>
      <c r="F589" s="3"/>
      <c r="G589" s="3"/>
    </row>
    <row r="590" spans="1:7" ht="13.8" x14ac:dyDescent="0.3">
      <c r="A590" s="11"/>
      <c r="B590" s="11"/>
      <c r="C590" s="11"/>
      <c r="D590" s="11"/>
      <c r="E590" s="3"/>
      <c r="F590" s="3"/>
      <c r="G590" s="3"/>
    </row>
    <row r="591" spans="1:7" ht="13.8" x14ac:dyDescent="0.3">
      <c r="A591" s="11"/>
      <c r="B591" s="11"/>
      <c r="C591" s="11"/>
      <c r="D591" s="11"/>
      <c r="E591" s="3"/>
      <c r="F591" s="3"/>
      <c r="G591" s="3"/>
    </row>
    <row r="592" spans="1:7" ht="13.8" x14ac:dyDescent="0.3">
      <c r="A592" s="11"/>
      <c r="B592" s="11"/>
      <c r="C592" s="11"/>
      <c r="D592" s="11"/>
      <c r="E592" s="3"/>
      <c r="F592" s="3"/>
      <c r="G592" s="3"/>
    </row>
    <row r="593" spans="1:7" ht="13.8" x14ac:dyDescent="0.3">
      <c r="A593" s="11"/>
      <c r="B593" s="11"/>
      <c r="C593" s="11"/>
      <c r="D593" s="11"/>
      <c r="E593" s="3"/>
      <c r="F593" s="3"/>
      <c r="G593" s="3"/>
    </row>
    <row r="594" spans="1:7" ht="13.8" x14ac:dyDescent="0.3">
      <c r="A594" s="11"/>
      <c r="B594" s="11"/>
      <c r="C594" s="11"/>
      <c r="D594" s="11"/>
      <c r="E594" s="3"/>
      <c r="F594" s="3"/>
      <c r="G594" s="3"/>
    </row>
    <row r="595" spans="1:7" ht="13.8" x14ac:dyDescent="0.3">
      <c r="A595" s="11"/>
      <c r="B595" s="11"/>
      <c r="C595" s="11"/>
      <c r="D595" s="11"/>
      <c r="E595" s="3"/>
      <c r="F595" s="3"/>
      <c r="G595" s="3"/>
    </row>
    <row r="596" spans="1:7" ht="13.8" x14ac:dyDescent="0.3">
      <c r="A596" s="11"/>
      <c r="B596" s="11"/>
      <c r="C596" s="11"/>
      <c r="D596" s="11"/>
      <c r="E596" s="3"/>
      <c r="F596" s="3"/>
      <c r="G596" s="3"/>
    </row>
    <row r="597" spans="1:7" ht="13.8" x14ac:dyDescent="0.3">
      <c r="A597" s="11"/>
      <c r="B597" s="11"/>
      <c r="C597" s="11"/>
      <c r="D597" s="11"/>
      <c r="E597" s="3"/>
      <c r="F597" s="3"/>
      <c r="G597" s="3"/>
    </row>
    <row r="598" spans="1:7" ht="13.8" x14ac:dyDescent="0.3">
      <c r="A598" s="11"/>
      <c r="B598" s="11"/>
      <c r="C598" s="11"/>
      <c r="D598" s="11"/>
      <c r="E598" s="3"/>
      <c r="F598" s="3"/>
      <c r="G598" s="3"/>
    </row>
    <row r="599" spans="1:7" ht="13.8" x14ac:dyDescent="0.3">
      <c r="A599" s="11"/>
      <c r="B599" s="11"/>
      <c r="C599" s="11"/>
      <c r="D599" s="11"/>
      <c r="E599" s="3"/>
      <c r="F599" s="3"/>
      <c r="G599" s="3"/>
    </row>
    <row r="600" spans="1:7" ht="13.8" x14ac:dyDescent="0.3">
      <c r="A600" s="11"/>
      <c r="B600" s="11"/>
      <c r="C600" s="11"/>
      <c r="D600" s="11"/>
      <c r="E600" s="3"/>
      <c r="F600" s="3"/>
      <c r="G600" s="3"/>
    </row>
    <row r="601" spans="1:7" ht="13.8" x14ac:dyDescent="0.3">
      <c r="A601" s="11"/>
      <c r="B601" s="11"/>
      <c r="C601" s="11"/>
      <c r="D601" s="11"/>
      <c r="E601" s="3"/>
      <c r="F601" s="3"/>
      <c r="G601" s="3"/>
    </row>
    <row r="602" spans="1:7" ht="13.8" x14ac:dyDescent="0.3">
      <c r="A602" s="11"/>
      <c r="B602" s="11"/>
      <c r="C602" s="11"/>
      <c r="D602" s="11"/>
      <c r="E602" s="3"/>
      <c r="F602" s="3"/>
      <c r="G602" s="3"/>
    </row>
    <row r="603" spans="1:7" ht="13.8" x14ac:dyDescent="0.3">
      <c r="A603" s="11"/>
      <c r="B603" s="11"/>
      <c r="C603" s="11"/>
      <c r="D603" s="11"/>
      <c r="E603" s="3"/>
      <c r="F603" s="3"/>
      <c r="G603" s="3"/>
    </row>
    <row r="604" spans="1:7" ht="13.8" x14ac:dyDescent="0.3">
      <c r="A604" s="11"/>
      <c r="B604" s="11"/>
      <c r="C604" s="11"/>
      <c r="D604" s="11"/>
      <c r="E604" s="3"/>
      <c r="F604" s="3"/>
      <c r="G604" s="3"/>
    </row>
    <row r="605" spans="1:7" ht="13.8" x14ac:dyDescent="0.3">
      <c r="A605" s="11"/>
      <c r="B605" s="11"/>
      <c r="C605" s="11"/>
      <c r="D605" s="11"/>
      <c r="E605" s="3"/>
      <c r="F605" s="3"/>
      <c r="G605" s="3"/>
    </row>
    <row r="606" spans="1:7" ht="13.8" x14ac:dyDescent="0.3">
      <c r="A606" s="11"/>
      <c r="B606" s="11"/>
      <c r="C606" s="11"/>
      <c r="D606" s="11"/>
      <c r="E606" s="3"/>
      <c r="F606" s="3"/>
      <c r="G606" s="3"/>
    </row>
    <row r="607" spans="1:7" ht="13.8" x14ac:dyDescent="0.3">
      <c r="A607" s="11"/>
      <c r="B607" s="11"/>
      <c r="C607" s="11"/>
      <c r="D607" s="11"/>
      <c r="E607" s="3"/>
      <c r="F607" s="3"/>
      <c r="G607" s="3"/>
    </row>
    <row r="608" spans="1:7" ht="13.8" x14ac:dyDescent="0.3">
      <c r="A608" s="11"/>
      <c r="B608" s="11"/>
      <c r="C608" s="11"/>
      <c r="D608" s="11"/>
      <c r="E608" s="3"/>
      <c r="F608" s="3"/>
      <c r="G608" s="3"/>
    </row>
    <row r="609" spans="1:7" ht="13.8" x14ac:dyDescent="0.3">
      <c r="A609" s="11"/>
      <c r="B609" s="11"/>
      <c r="C609" s="11"/>
      <c r="D609" s="11"/>
      <c r="E609" s="3"/>
      <c r="F609" s="3"/>
      <c r="G609" s="3"/>
    </row>
    <row r="610" spans="1:7" ht="13.8" x14ac:dyDescent="0.3">
      <c r="A610" s="11"/>
      <c r="B610" s="11"/>
      <c r="C610" s="11"/>
      <c r="D610" s="11"/>
      <c r="E610" s="3"/>
      <c r="F610" s="3"/>
      <c r="G610" s="3"/>
    </row>
    <row r="611" spans="1:7" ht="13.8" x14ac:dyDescent="0.3">
      <c r="A611" s="11"/>
      <c r="B611" s="11"/>
      <c r="C611" s="11"/>
      <c r="D611" s="11"/>
      <c r="E611" s="3"/>
      <c r="F611" s="3"/>
      <c r="G611" s="3"/>
    </row>
    <row r="612" spans="1:7" ht="13.8" x14ac:dyDescent="0.3">
      <c r="A612" s="11"/>
      <c r="B612" s="11"/>
      <c r="C612" s="11"/>
      <c r="D612" s="11"/>
      <c r="E612" s="3"/>
      <c r="F612" s="3"/>
      <c r="G612" s="3"/>
    </row>
    <row r="613" spans="1:7" ht="13.8" x14ac:dyDescent="0.3">
      <c r="A613" s="11"/>
      <c r="B613" s="11"/>
      <c r="C613" s="11"/>
      <c r="D613" s="11"/>
      <c r="E613" s="3"/>
      <c r="F613" s="3"/>
      <c r="G613" s="3"/>
    </row>
    <row r="614" spans="1:7" ht="13.8" x14ac:dyDescent="0.3">
      <c r="A614" s="11"/>
      <c r="B614" s="11"/>
      <c r="C614" s="11"/>
      <c r="D614" s="11"/>
      <c r="E614" s="3"/>
      <c r="F614" s="3"/>
      <c r="G614" s="3"/>
    </row>
    <row r="615" spans="1:7" ht="13.8" x14ac:dyDescent="0.3">
      <c r="A615" s="11"/>
      <c r="B615" s="11"/>
      <c r="C615" s="11"/>
      <c r="D615" s="11"/>
      <c r="E615" s="3"/>
      <c r="F615" s="3"/>
      <c r="G615" s="3"/>
    </row>
    <row r="616" spans="1:7" ht="13.8" x14ac:dyDescent="0.3">
      <c r="A616" s="11"/>
      <c r="B616" s="11"/>
      <c r="C616" s="11"/>
      <c r="D616" s="11"/>
      <c r="E616" s="3"/>
      <c r="F616" s="3"/>
      <c r="G616" s="3"/>
    </row>
    <row r="617" spans="1:7" ht="13.8" x14ac:dyDescent="0.3">
      <c r="A617" s="11"/>
      <c r="B617" s="11"/>
      <c r="C617" s="11"/>
      <c r="D617" s="11"/>
      <c r="E617" s="3"/>
      <c r="F617" s="3"/>
      <c r="G617" s="3"/>
    </row>
    <row r="618" spans="1:7" ht="13.8" x14ac:dyDescent="0.3">
      <c r="A618" s="11"/>
      <c r="B618" s="11"/>
      <c r="C618" s="11"/>
      <c r="D618" s="11"/>
      <c r="E618" s="3"/>
      <c r="F618" s="3"/>
      <c r="G618" s="3"/>
    </row>
    <row r="619" spans="1:7" ht="13.8" x14ac:dyDescent="0.3">
      <c r="A619" s="11"/>
      <c r="B619" s="11"/>
      <c r="C619" s="11"/>
      <c r="D619" s="11"/>
      <c r="E619" s="3"/>
      <c r="F619" s="3"/>
      <c r="G619" s="3"/>
    </row>
    <row r="620" spans="1:7" ht="13.8" x14ac:dyDescent="0.3">
      <c r="A620" s="11"/>
      <c r="B620" s="11"/>
      <c r="C620" s="11"/>
      <c r="D620" s="11"/>
      <c r="E620" s="3"/>
      <c r="F620" s="3"/>
      <c r="G620" s="3"/>
    </row>
    <row r="621" spans="1:7" ht="13.8" x14ac:dyDescent="0.3">
      <c r="A621" s="11"/>
      <c r="B621" s="11"/>
      <c r="C621" s="11"/>
      <c r="D621" s="11"/>
      <c r="E621" s="3"/>
      <c r="F621" s="3"/>
      <c r="G621" s="3"/>
    </row>
    <row r="622" spans="1:7" ht="13.8" x14ac:dyDescent="0.3">
      <c r="A622" s="11"/>
      <c r="B622" s="11"/>
      <c r="C622" s="11"/>
      <c r="D622" s="11"/>
      <c r="E622" s="3"/>
      <c r="F622" s="3"/>
      <c r="G622" s="3"/>
    </row>
    <row r="623" spans="1:7" ht="13.8" x14ac:dyDescent="0.3">
      <c r="A623" s="11"/>
      <c r="B623" s="11"/>
      <c r="C623" s="11"/>
      <c r="D623" s="11"/>
      <c r="E623" s="3"/>
      <c r="F623" s="3"/>
      <c r="G623" s="3"/>
    </row>
    <row r="624" spans="1:7" ht="13.8" x14ac:dyDescent="0.3">
      <c r="A624" s="11"/>
      <c r="B624" s="11"/>
      <c r="C624" s="11"/>
      <c r="D624" s="11"/>
      <c r="E624" s="3"/>
      <c r="F624" s="3"/>
      <c r="G624" s="3"/>
    </row>
    <row r="625" spans="1:7" ht="13.8" x14ac:dyDescent="0.3">
      <c r="A625" s="11"/>
      <c r="B625" s="11"/>
      <c r="C625" s="11"/>
      <c r="D625" s="11"/>
      <c r="E625" s="3"/>
      <c r="F625" s="3"/>
      <c r="G625" s="3"/>
    </row>
    <row r="626" spans="1:7" ht="13.8" x14ac:dyDescent="0.3">
      <c r="A626" s="11"/>
      <c r="B626" s="11"/>
      <c r="C626" s="11"/>
      <c r="D626" s="11"/>
      <c r="E626" s="3"/>
      <c r="F626" s="3"/>
      <c r="G626" s="3"/>
    </row>
    <row r="627" spans="1:7" ht="13.8" x14ac:dyDescent="0.3">
      <c r="A627" s="11"/>
      <c r="B627" s="11"/>
      <c r="C627" s="11"/>
      <c r="D627" s="11"/>
      <c r="E627" s="3"/>
      <c r="F627" s="3"/>
      <c r="G627" s="3"/>
    </row>
    <row r="628" spans="1:7" ht="13.8" x14ac:dyDescent="0.3">
      <c r="A628" s="11"/>
      <c r="B628" s="11"/>
      <c r="C628" s="11"/>
      <c r="D628" s="11"/>
      <c r="E628" s="3"/>
      <c r="F628" s="3"/>
      <c r="G628" s="3"/>
    </row>
    <row r="629" spans="1:7" ht="13.8" x14ac:dyDescent="0.3">
      <c r="A629" s="11"/>
      <c r="B629" s="11"/>
      <c r="C629" s="11"/>
      <c r="D629" s="11"/>
      <c r="E629" s="3"/>
      <c r="F629" s="3"/>
      <c r="G629" s="3"/>
    </row>
    <row r="630" spans="1:7" ht="13.8" x14ac:dyDescent="0.3">
      <c r="A630" s="11"/>
      <c r="B630" s="11"/>
      <c r="C630" s="11"/>
      <c r="D630" s="11"/>
      <c r="E630" s="3"/>
      <c r="F630" s="3"/>
      <c r="G630" s="3"/>
    </row>
    <row r="631" spans="1:7" ht="13.8" x14ac:dyDescent="0.3">
      <c r="A631" s="11"/>
      <c r="B631" s="11"/>
      <c r="C631" s="11"/>
      <c r="D631" s="11"/>
      <c r="E631" s="3"/>
      <c r="F631" s="3"/>
      <c r="G631" s="3"/>
    </row>
    <row r="632" spans="1:7" ht="13.8" x14ac:dyDescent="0.3">
      <c r="A632" s="11"/>
      <c r="B632" s="11"/>
      <c r="C632" s="11"/>
      <c r="D632" s="11"/>
      <c r="E632" s="3"/>
      <c r="F632" s="3"/>
      <c r="G632" s="3"/>
    </row>
    <row r="633" spans="1:7" ht="13.8" x14ac:dyDescent="0.3">
      <c r="A633" s="11"/>
      <c r="B633" s="11"/>
      <c r="C633" s="11"/>
      <c r="D633" s="11"/>
      <c r="E633" s="3"/>
      <c r="F633" s="3"/>
      <c r="G633" s="3"/>
    </row>
    <row r="634" spans="1:7" ht="13.8" x14ac:dyDescent="0.3">
      <c r="A634" s="11"/>
      <c r="B634" s="11"/>
      <c r="C634" s="11"/>
      <c r="D634" s="11"/>
      <c r="E634" s="3"/>
      <c r="F634" s="3"/>
      <c r="G634" s="3"/>
    </row>
    <row r="635" spans="1:7" ht="13.8" x14ac:dyDescent="0.3">
      <c r="A635" s="11"/>
      <c r="B635" s="11"/>
      <c r="C635" s="11"/>
      <c r="D635" s="11"/>
      <c r="E635" s="3"/>
      <c r="F635" s="3"/>
      <c r="G635" s="3"/>
    </row>
    <row r="636" spans="1:7" ht="13.8" x14ac:dyDescent="0.3">
      <c r="A636" s="11"/>
      <c r="B636" s="11"/>
      <c r="C636" s="11"/>
      <c r="D636" s="11"/>
      <c r="E636" s="3"/>
      <c r="F636" s="3"/>
      <c r="G636" s="3"/>
    </row>
    <row r="637" spans="1:7" ht="13.8" x14ac:dyDescent="0.3">
      <c r="A637" s="11"/>
      <c r="B637" s="11"/>
      <c r="C637" s="11"/>
      <c r="D637" s="11"/>
      <c r="E637" s="3"/>
      <c r="F637" s="3"/>
      <c r="G637" s="3"/>
    </row>
    <row r="638" spans="1:7" ht="13.8" x14ac:dyDescent="0.3">
      <c r="A638" s="11"/>
      <c r="B638" s="11"/>
      <c r="C638" s="11"/>
      <c r="D638" s="11"/>
      <c r="E638" s="3"/>
      <c r="F638" s="3"/>
      <c r="G638" s="3"/>
    </row>
    <row r="639" spans="1:7" ht="13.8" x14ac:dyDescent="0.3">
      <c r="A639" s="11"/>
      <c r="B639" s="11"/>
      <c r="C639" s="11"/>
      <c r="D639" s="11"/>
      <c r="E639" s="3"/>
      <c r="F639" s="3"/>
      <c r="G639" s="3"/>
    </row>
    <row r="640" spans="1:7" ht="13.8" x14ac:dyDescent="0.3">
      <c r="A640" s="11"/>
      <c r="B640" s="11"/>
      <c r="C640" s="11"/>
      <c r="D640" s="11"/>
      <c r="E640" s="3"/>
      <c r="F640" s="3"/>
      <c r="G640" s="3"/>
    </row>
    <row r="641" spans="1:7" ht="13.8" x14ac:dyDescent="0.3">
      <c r="A641" s="11"/>
      <c r="B641" s="11"/>
      <c r="C641" s="11"/>
      <c r="D641" s="11"/>
      <c r="E641" s="3"/>
      <c r="F641" s="3"/>
      <c r="G641" s="3"/>
    </row>
    <row r="642" spans="1:7" ht="13.8" x14ac:dyDescent="0.3">
      <c r="A642" s="11"/>
      <c r="B642" s="11"/>
      <c r="C642" s="11"/>
      <c r="D642" s="11"/>
      <c r="E642" s="3"/>
      <c r="F642" s="3"/>
      <c r="G642" s="3"/>
    </row>
    <row r="643" spans="1:7" ht="13.8" x14ac:dyDescent="0.3">
      <c r="A643" s="11"/>
      <c r="B643" s="11"/>
      <c r="C643" s="11"/>
      <c r="D643" s="11"/>
      <c r="E643" s="3"/>
      <c r="F643" s="3"/>
      <c r="G643" s="3"/>
    </row>
    <row r="644" spans="1:7" ht="13.8" x14ac:dyDescent="0.3">
      <c r="A644" s="11"/>
      <c r="B644" s="11"/>
      <c r="C644" s="11"/>
      <c r="D644" s="11"/>
      <c r="E644" s="3"/>
      <c r="F644" s="3"/>
      <c r="G644" s="3"/>
    </row>
    <row r="645" spans="1:7" ht="13.8" x14ac:dyDescent="0.3">
      <c r="A645" s="11"/>
      <c r="B645" s="11"/>
      <c r="C645" s="11"/>
      <c r="D645" s="11"/>
      <c r="E645" s="3"/>
      <c r="F645" s="3"/>
      <c r="G645" s="3"/>
    </row>
    <row r="646" spans="1:7" ht="13.8" x14ac:dyDescent="0.3">
      <c r="A646" s="11"/>
      <c r="B646" s="11"/>
      <c r="C646" s="11"/>
      <c r="D646" s="11"/>
      <c r="E646" s="3"/>
      <c r="F646" s="3"/>
      <c r="G646" s="3"/>
    </row>
    <row r="647" spans="1:7" ht="13.8" x14ac:dyDescent="0.3">
      <c r="A647" s="11"/>
      <c r="B647" s="11"/>
      <c r="C647" s="11"/>
      <c r="D647" s="11"/>
      <c r="E647" s="3"/>
      <c r="F647" s="3"/>
      <c r="G647" s="3"/>
    </row>
    <row r="648" spans="1:7" ht="13.8" x14ac:dyDescent="0.3">
      <c r="A648" s="11"/>
      <c r="B648" s="11"/>
      <c r="C648" s="11"/>
      <c r="D648" s="11"/>
      <c r="E648" s="3"/>
      <c r="F648" s="3"/>
      <c r="G648" s="3"/>
    </row>
    <row r="649" spans="1:7" ht="13.8" x14ac:dyDescent="0.3">
      <c r="A649" s="11"/>
      <c r="B649" s="11"/>
      <c r="C649" s="11"/>
      <c r="D649" s="11"/>
      <c r="E649" s="3"/>
      <c r="F649" s="3"/>
      <c r="G649" s="3"/>
    </row>
    <row r="650" spans="1:7" ht="13.8" x14ac:dyDescent="0.3">
      <c r="A650" s="11"/>
      <c r="B650" s="11"/>
      <c r="C650" s="11"/>
      <c r="D650" s="11"/>
      <c r="E650" s="3"/>
      <c r="F650" s="3"/>
      <c r="G650" s="3"/>
    </row>
    <row r="651" spans="1:7" ht="13.8" x14ac:dyDescent="0.3">
      <c r="A651" s="11"/>
      <c r="B651" s="11"/>
      <c r="C651" s="11"/>
      <c r="D651" s="11"/>
      <c r="E651" s="3"/>
      <c r="F651" s="3"/>
      <c r="G651" s="3"/>
    </row>
    <row r="652" spans="1:7" ht="13.8" x14ac:dyDescent="0.3">
      <c r="A652" s="11"/>
      <c r="B652" s="11"/>
      <c r="C652" s="11"/>
      <c r="D652" s="11"/>
      <c r="E652" s="3"/>
      <c r="F652" s="3"/>
      <c r="G652" s="3"/>
    </row>
    <row r="653" spans="1:7" ht="13.8" x14ac:dyDescent="0.3">
      <c r="A653" s="11"/>
      <c r="B653" s="11"/>
      <c r="C653" s="11"/>
      <c r="D653" s="11"/>
      <c r="E653" s="3"/>
      <c r="F653" s="3"/>
      <c r="G653" s="3"/>
    </row>
    <row r="654" spans="1:7" ht="13.8" x14ac:dyDescent="0.3">
      <c r="A654" s="11"/>
      <c r="B654" s="11"/>
      <c r="C654" s="11"/>
      <c r="D654" s="11"/>
      <c r="E654" s="3"/>
      <c r="F654" s="3"/>
      <c r="G654" s="3"/>
    </row>
    <row r="655" spans="1:7" ht="13.8" x14ac:dyDescent="0.3">
      <c r="A655" s="11"/>
      <c r="B655" s="11"/>
      <c r="C655" s="11"/>
      <c r="D655" s="11"/>
      <c r="E655" s="3"/>
      <c r="F655" s="3"/>
      <c r="G655" s="3"/>
    </row>
    <row r="656" spans="1:7" ht="13.8" x14ac:dyDescent="0.3">
      <c r="A656" s="11"/>
      <c r="B656" s="11"/>
      <c r="C656" s="11"/>
      <c r="D656" s="11"/>
      <c r="E656" s="3"/>
      <c r="F656" s="3"/>
      <c r="G656" s="3"/>
    </row>
    <row r="657" spans="1:7" ht="13.8" x14ac:dyDescent="0.3">
      <c r="A657" s="11"/>
      <c r="B657" s="11"/>
      <c r="C657" s="11"/>
      <c r="D657" s="11"/>
      <c r="E657" s="3"/>
      <c r="F657" s="3"/>
      <c r="G657" s="3"/>
    </row>
    <row r="658" spans="1:7" ht="13.8" x14ac:dyDescent="0.3">
      <c r="A658" s="11"/>
      <c r="B658" s="11"/>
      <c r="C658" s="11"/>
      <c r="D658" s="11"/>
      <c r="E658" s="3"/>
      <c r="F658" s="3"/>
      <c r="G658" s="3"/>
    </row>
    <row r="659" spans="1:7" ht="13.8" x14ac:dyDescent="0.3">
      <c r="A659" s="11"/>
      <c r="B659" s="11"/>
      <c r="C659" s="11"/>
      <c r="D659" s="11"/>
      <c r="E659" s="3"/>
      <c r="F659" s="3"/>
      <c r="G659" s="3"/>
    </row>
    <row r="660" spans="1:7" ht="13.8" x14ac:dyDescent="0.3">
      <c r="A660" s="11"/>
      <c r="B660" s="11"/>
      <c r="C660" s="11"/>
      <c r="D660" s="11"/>
      <c r="E660" s="3"/>
      <c r="F660" s="3"/>
      <c r="G660" s="3"/>
    </row>
    <row r="661" spans="1:7" ht="13.8" x14ac:dyDescent="0.3">
      <c r="A661" s="11"/>
      <c r="B661" s="11"/>
      <c r="C661" s="11"/>
      <c r="D661" s="11"/>
      <c r="E661" s="3"/>
      <c r="F661" s="3"/>
      <c r="G661" s="3"/>
    </row>
    <row r="662" spans="1:7" ht="13.8" x14ac:dyDescent="0.3">
      <c r="A662" s="11"/>
      <c r="B662" s="11"/>
      <c r="C662" s="11"/>
      <c r="D662" s="11"/>
      <c r="E662" s="3"/>
      <c r="F662" s="3"/>
      <c r="G662" s="3"/>
    </row>
    <row r="663" spans="1:7" ht="13.8" x14ac:dyDescent="0.3">
      <c r="A663" s="11"/>
      <c r="B663" s="11"/>
      <c r="C663" s="11"/>
      <c r="D663" s="11"/>
      <c r="E663" s="3"/>
      <c r="F663" s="3"/>
      <c r="G663" s="3"/>
    </row>
    <row r="664" spans="1:7" ht="13.8" x14ac:dyDescent="0.3">
      <c r="A664" s="11"/>
      <c r="B664" s="11"/>
      <c r="C664" s="11"/>
      <c r="D664" s="11"/>
      <c r="E664" s="3"/>
      <c r="F664" s="3"/>
      <c r="G664" s="3"/>
    </row>
    <row r="665" spans="1:7" ht="13.8" x14ac:dyDescent="0.3">
      <c r="A665" s="11"/>
      <c r="B665" s="11"/>
      <c r="C665" s="11"/>
      <c r="D665" s="11"/>
      <c r="E665" s="3"/>
      <c r="F665" s="3"/>
      <c r="G665" s="3"/>
    </row>
    <row r="666" spans="1:7" ht="13.8" x14ac:dyDescent="0.3">
      <c r="A666" s="11"/>
      <c r="B666" s="11"/>
      <c r="C666" s="11"/>
      <c r="D666" s="11"/>
      <c r="E666" s="3"/>
      <c r="F666" s="3"/>
      <c r="G666" s="3"/>
    </row>
    <row r="667" spans="1:7" ht="13.8" x14ac:dyDescent="0.3">
      <c r="A667" s="11"/>
      <c r="B667" s="11"/>
      <c r="C667" s="11"/>
      <c r="D667" s="11"/>
      <c r="E667" s="3"/>
      <c r="F667" s="3"/>
      <c r="G667" s="3"/>
    </row>
    <row r="668" spans="1:7" ht="13.8" x14ac:dyDescent="0.3">
      <c r="A668" s="11"/>
      <c r="B668" s="11"/>
      <c r="C668" s="11"/>
      <c r="D668" s="11"/>
      <c r="E668" s="3"/>
      <c r="F668" s="3"/>
      <c r="G668" s="3"/>
    </row>
    <row r="669" spans="1:7" ht="13.8" x14ac:dyDescent="0.3">
      <c r="A669" s="11"/>
      <c r="B669" s="11"/>
      <c r="C669" s="11"/>
      <c r="D669" s="11"/>
      <c r="E669" s="3"/>
      <c r="F669" s="3"/>
      <c r="G669" s="3"/>
    </row>
    <row r="670" spans="1:7" ht="13.8" x14ac:dyDescent="0.3">
      <c r="A670" s="11"/>
      <c r="B670" s="11"/>
      <c r="C670" s="11"/>
      <c r="D670" s="11"/>
      <c r="E670" s="3"/>
      <c r="F670" s="3"/>
      <c r="G670" s="3"/>
    </row>
    <row r="671" spans="1:7" ht="13.8" x14ac:dyDescent="0.3">
      <c r="A671" s="11"/>
      <c r="B671" s="11"/>
      <c r="C671" s="11"/>
      <c r="D671" s="11"/>
      <c r="E671" s="3"/>
      <c r="F671" s="3"/>
      <c r="G671" s="3"/>
    </row>
    <row r="672" spans="1:7" ht="13.8" x14ac:dyDescent="0.3">
      <c r="A672" s="11"/>
      <c r="B672" s="11"/>
      <c r="C672" s="11"/>
      <c r="D672" s="11"/>
      <c r="E672" s="3"/>
      <c r="F672" s="3"/>
      <c r="G672" s="3"/>
    </row>
    <row r="673" spans="1:7" ht="13.8" x14ac:dyDescent="0.3">
      <c r="A673" s="11"/>
      <c r="B673" s="11"/>
      <c r="C673" s="11"/>
      <c r="D673" s="11"/>
      <c r="E673" s="3"/>
      <c r="F673" s="3"/>
      <c r="G673" s="3"/>
    </row>
    <row r="674" spans="1:7" ht="13.8" x14ac:dyDescent="0.3">
      <c r="A674" s="11"/>
      <c r="B674" s="11"/>
      <c r="C674" s="11"/>
      <c r="D674" s="11"/>
      <c r="E674" s="3"/>
      <c r="F674" s="3"/>
      <c r="G674" s="3"/>
    </row>
    <row r="675" spans="1:7" ht="13.8" x14ac:dyDescent="0.3">
      <c r="A675" s="11"/>
      <c r="B675" s="11"/>
      <c r="C675" s="11"/>
      <c r="D675" s="11"/>
      <c r="E675" s="3"/>
      <c r="F675" s="3"/>
      <c r="G675" s="3"/>
    </row>
    <row r="676" spans="1:7" ht="13.8" x14ac:dyDescent="0.3">
      <c r="A676" s="11"/>
      <c r="B676" s="11"/>
      <c r="C676" s="11"/>
      <c r="D676" s="11"/>
      <c r="E676" s="3"/>
      <c r="F676" s="3"/>
      <c r="G676" s="3"/>
    </row>
    <row r="677" spans="1:7" ht="13.8" x14ac:dyDescent="0.3">
      <c r="A677" s="11"/>
      <c r="B677" s="11"/>
      <c r="C677" s="11"/>
      <c r="D677" s="11"/>
      <c r="E677" s="3"/>
      <c r="F677" s="3"/>
      <c r="G677" s="3"/>
    </row>
    <row r="678" spans="1:7" ht="13.8" x14ac:dyDescent="0.3">
      <c r="A678" s="11"/>
      <c r="B678" s="11"/>
      <c r="C678" s="11"/>
      <c r="D678" s="11"/>
      <c r="E678" s="3"/>
      <c r="F678" s="3"/>
      <c r="G678" s="3"/>
    </row>
    <row r="679" spans="1:7" ht="13.8" x14ac:dyDescent="0.3">
      <c r="A679" s="11"/>
      <c r="B679" s="11"/>
      <c r="C679" s="11"/>
      <c r="D679" s="11"/>
      <c r="E679" s="3"/>
      <c r="F679" s="3"/>
      <c r="G679" s="3"/>
    </row>
    <row r="680" spans="1:7" ht="13.8" x14ac:dyDescent="0.3">
      <c r="A680" s="11"/>
      <c r="B680" s="11"/>
      <c r="C680" s="11"/>
      <c r="D680" s="11"/>
      <c r="E680" s="3"/>
      <c r="F680" s="3"/>
      <c r="G680" s="3"/>
    </row>
    <row r="681" spans="1:7" ht="13.8" x14ac:dyDescent="0.3">
      <c r="A681" s="11"/>
      <c r="B681" s="11"/>
      <c r="C681" s="11"/>
      <c r="D681" s="11"/>
      <c r="E681" s="3"/>
      <c r="F681" s="3"/>
      <c r="G681" s="3"/>
    </row>
    <row r="682" spans="1:7" ht="13.8" x14ac:dyDescent="0.3">
      <c r="A682" s="11"/>
      <c r="B682" s="11"/>
      <c r="C682" s="11"/>
      <c r="D682" s="11"/>
      <c r="E682" s="3"/>
      <c r="F682" s="3"/>
      <c r="G682" s="3"/>
    </row>
    <row r="683" spans="1:7" ht="13.8" x14ac:dyDescent="0.3">
      <c r="A683" s="11"/>
      <c r="B683" s="11"/>
      <c r="C683" s="11"/>
      <c r="D683" s="11"/>
      <c r="E683" s="3"/>
      <c r="F683" s="3"/>
      <c r="G683" s="3"/>
    </row>
    <row r="684" spans="1:7" ht="13.8" x14ac:dyDescent="0.3">
      <c r="A684" s="11"/>
      <c r="B684" s="11"/>
      <c r="C684" s="11"/>
      <c r="D684" s="11"/>
      <c r="E684" s="3"/>
      <c r="F684" s="3"/>
      <c r="G684" s="3"/>
    </row>
    <row r="685" spans="1:7" ht="13.8" x14ac:dyDescent="0.3">
      <c r="A685" s="11"/>
      <c r="B685" s="11"/>
      <c r="C685" s="11"/>
      <c r="D685" s="11"/>
      <c r="E685" s="3"/>
      <c r="F685" s="3"/>
      <c r="G685" s="3"/>
    </row>
    <row r="686" spans="1:7" ht="13.8" x14ac:dyDescent="0.3">
      <c r="A686" s="11"/>
      <c r="B686" s="11"/>
      <c r="C686" s="11"/>
      <c r="D686" s="11"/>
      <c r="E686" s="3"/>
      <c r="F686" s="3"/>
      <c r="G686" s="3"/>
    </row>
    <row r="687" spans="1:7" ht="13.8" x14ac:dyDescent="0.3">
      <c r="A687" s="11"/>
      <c r="B687" s="11"/>
      <c r="C687" s="11"/>
      <c r="D687" s="11"/>
      <c r="E687" s="3"/>
      <c r="F687" s="3"/>
      <c r="G687" s="3"/>
    </row>
    <row r="688" spans="1:7" ht="13.8" x14ac:dyDescent="0.3">
      <c r="A688" s="11"/>
      <c r="B688" s="11"/>
      <c r="C688" s="11"/>
      <c r="D688" s="11"/>
      <c r="E688" s="3"/>
      <c r="F688" s="3"/>
      <c r="G688" s="3"/>
    </row>
    <row r="689" spans="1:7" ht="13.8" x14ac:dyDescent="0.3">
      <c r="A689" s="11"/>
      <c r="B689" s="11"/>
      <c r="C689" s="11"/>
      <c r="D689" s="11"/>
      <c r="E689" s="3"/>
      <c r="F689" s="3"/>
      <c r="G689" s="3"/>
    </row>
    <row r="690" spans="1:7" ht="13.8" x14ac:dyDescent="0.3">
      <c r="A690" s="11"/>
      <c r="B690" s="11"/>
      <c r="C690" s="11"/>
      <c r="D690" s="11"/>
      <c r="E690" s="3"/>
      <c r="F690" s="3"/>
      <c r="G690" s="3"/>
    </row>
    <row r="691" spans="1:7" ht="13.8" x14ac:dyDescent="0.3">
      <c r="A691" s="11"/>
      <c r="B691" s="11"/>
      <c r="C691" s="11"/>
      <c r="D691" s="11"/>
      <c r="E691" s="3"/>
      <c r="F691" s="3"/>
      <c r="G691" s="3"/>
    </row>
    <row r="692" spans="1:7" ht="13.8" x14ac:dyDescent="0.3">
      <c r="A692" s="11"/>
      <c r="B692" s="11"/>
      <c r="C692" s="11"/>
      <c r="D692" s="11"/>
      <c r="E692" s="3"/>
      <c r="F692" s="3"/>
      <c r="G692" s="3"/>
    </row>
    <row r="693" spans="1:7" ht="13.8" x14ac:dyDescent="0.3">
      <c r="A693" s="11"/>
      <c r="B693" s="11"/>
      <c r="C693" s="11"/>
      <c r="D693" s="11"/>
      <c r="E693" s="3"/>
      <c r="F693" s="3"/>
      <c r="G693" s="3"/>
    </row>
    <row r="694" spans="1:7" ht="13.8" x14ac:dyDescent="0.3">
      <c r="A694" s="11"/>
      <c r="B694" s="11"/>
      <c r="C694" s="11"/>
      <c r="D694" s="11"/>
      <c r="E694" s="3"/>
      <c r="F694" s="3"/>
      <c r="G694" s="3"/>
    </row>
    <row r="695" spans="1:7" ht="13.8" x14ac:dyDescent="0.3">
      <c r="A695" s="11"/>
      <c r="B695" s="11"/>
      <c r="C695" s="11"/>
      <c r="D695" s="11"/>
      <c r="E695" s="3"/>
      <c r="F695" s="3"/>
      <c r="G695" s="3"/>
    </row>
    <row r="696" spans="1:7" ht="13.8" x14ac:dyDescent="0.3">
      <c r="A696" s="11"/>
      <c r="B696" s="11"/>
      <c r="C696" s="11"/>
      <c r="D696" s="11"/>
      <c r="E696" s="3"/>
      <c r="F696" s="3"/>
      <c r="G696" s="3"/>
    </row>
    <row r="697" spans="1:7" ht="13.8" x14ac:dyDescent="0.3">
      <c r="A697" s="11"/>
      <c r="B697" s="11"/>
      <c r="C697" s="11"/>
      <c r="D697" s="11"/>
      <c r="E697" s="3"/>
      <c r="F697" s="3"/>
      <c r="G697" s="3"/>
    </row>
    <row r="698" spans="1:7" ht="13.8" x14ac:dyDescent="0.3">
      <c r="A698" s="11"/>
      <c r="B698" s="11"/>
      <c r="C698" s="11"/>
      <c r="D698" s="11"/>
      <c r="E698" s="3"/>
      <c r="F698" s="3"/>
      <c r="G698" s="3"/>
    </row>
    <row r="699" spans="1:7" ht="13.8" x14ac:dyDescent="0.3">
      <c r="A699" s="11"/>
      <c r="B699" s="11"/>
      <c r="C699" s="11"/>
      <c r="D699" s="11"/>
      <c r="E699" s="3"/>
      <c r="F699" s="3"/>
      <c r="G699" s="3"/>
    </row>
    <row r="700" spans="1:7" ht="13.8" x14ac:dyDescent="0.3">
      <c r="A700" s="11"/>
      <c r="B700" s="11"/>
      <c r="C700" s="11"/>
      <c r="D700" s="11"/>
      <c r="E700" s="3"/>
      <c r="F700" s="3"/>
      <c r="G700" s="3"/>
    </row>
    <row r="701" spans="1:7" ht="13.8" x14ac:dyDescent="0.3">
      <c r="A701" s="11"/>
      <c r="B701" s="11"/>
      <c r="C701" s="11"/>
      <c r="D701" s="11"/>
      <c r="E701" s="3"/>
      <c r="F701" s="3"/>
      <c r="G701" s="3"/>
    </row>
    <row r="702" spans="1:7" ht="13.8" x14ac:dyDescent="0.3">
      <c r="A702" s="11"/>
      <c r="B702" s="11"/>
      <c r="C702" s="11"/>
      <c r="D702" s="11"/>
      <c r="E702" s="3"/>
      <c r="F702" s="3"/>
      <c r="G702" s="3"/>
    </row>
    <row r="703" spans="1:7" ht="13.8" x14ac:dyDescent="0.3">
      <c r="A703" s="11"/>
      <c r="B703" s="11"/>
      <c r="C703" s="11"/>
      <c r="D703" s="11"/>
      <c r="E703" s="3"/>
      <c r="F703" s="3"/>
      <c r="G703" s="3"/>
    </row>
    <row r="704" spans="1:7" ht="13.8" x14ac:dyDescent="0.3">
      <c r="A704" s="11"/>
      <c r="B704" s="11"/>
      <c r="C704" s="11"/>
      <c r="D704" s="11"/>
      <c r="E704" s="3"/>
      <c r="F704" s="3"/>
      <c r="G704" s="3"/>
    </row>
    <row r="705" spans="1:7" ht="13.8" x14ac:dyDescent="0.3">
      <c r="A705" s="11"/>
      <c r="B705" s="11"/>
      <c r="C705" s="11"/>
      <c r="D705" s="11"/>
      <c r="E705" s="3"/>
      <c r="F705" s="3"/>
      <c r="G705" s="3"/>
    </row>
    <row r="706" spans="1:7" ht="13.8" x14ac:dyDescent="0.3">
      <c r="A706" s="11"/>
      <c r="B706" s="11"/>
      <c r="C706" s="11"/>
      <c r="D706" s="11"/>
      <c r="E706" s="3"/>
      <c r="F706" s="3"/>
      <c r="G706" s="3"/>
    </row>
    <row r="707" spans="1:7" ht="13.8" x14ac:dyDescent="0.3">
      <c r="A707" s="11"/>
      <c r="B707" s="11"/>
      <c r="C707" s="11"/>
      <c r="D707" s="11"/>
      <c r="E707" s="3"/>
      <c r="F707" s="3"/>
      <c r="G707" s="3"/>
    </row>
    <row r="708" spans="1:7" ht="13.8" x14ac:dyDescent="0.3">
      <c r="A708" s="11"/>
      <c r="B708" s="11"/>
      <c r="C708" s="11"/>
      <c r="D708" s="11"/>
      <c r="E708" s="3"/>
      <c r="F708" s="3"/>
      <c r="G708" s="3"/>
    </row>
    <row r="709" spans="1:7" ht="13.8" x14ac:dyDescent="0.3">
      <c r="A709" s="11"/>
      <c r="B709" s="11"/>
      <c r="C709" s="11"/>
      <c r="D709" s="11"/>
      <c r="E709" s="3"/>
      <c r="F709" s="3"/>
      <c r="G709" s="3"/>
    </row>
    <row r="710" spans="1:7" ht="13.8" x14ac:dyDescent="0.3">
      <c r="A710" s="11"/>
      <c r="B710" s="11"/>
      <c r="C710" s="11"/>
      <c r="D710" s="11"/>
      <c r="E710" s="3"/>
      <c r="F710" s="3"/>
      <c r="G710" s="3"/>
    </row>
    <row r="711" spans="1:7" ht="13.8" x14ac:dyDescent="0.3">
      <c r="A711" s="11"/>
      <c r="B711" s="11"/>
      <c r="C711" s="11"/>
      <c r="D711" s="11"/>
      <c r="E711" s="3"/>
      <c r="F711" s="3"/>
      <c r="G711" s="3"/>
    </row>
    <row r="712" spans="1:7" ht="13.8" x14ac:dyDescent="0.3">
      <c r="A712" s="11"/>
      <c r="B712" s="11"/>
      <c r="C712" s="11"/>
      <c r="D712" s="11"/>
      <c r="E712" s="3"/>
      <c r="F712" s="3"/>
      <c r="G712" s="3"/>
    </row>
    <row r="713" spans="1:7" ht="13.8" x14ac:dyDescent="0.3">
      <c r="A713" s="11"/>
      <c r="B713" s="11"/>
      <c r="C713" s="11"/>
      <c r="D713" s="11"/>
      <c r="E713" s="3"/>
      <c r="F713" s="3"/>
      <c r="G713" s="3"/>
    </row>
    <row r="714" spans="1:7" ht="13.8" x14ac:dyDescent="0.3">
      <c r="A714" s="11"/>
      <c r="B714" s="11"/>
      <c r="C714" s="11"/>
      <c r="D714" s="11"/>
      <c r="E714" s="3"/>
      <c r="F714" s="3"/>
      <c r="G714" s="3"/>
    </row>
    <row r="715" spans="1:7" ht="13.8" x14ac:dyDescent="0.3">
      <c r="A715" s="11"/>
      <c r="B715" s="11"/>
      <c r="C715" s="11"/>
      <c r="D715" s="11"/>
      <c r="E715" s="3"/>
      <c r="F715" s="3"/>
      <c r="G715" s="3"/>
    </row>
    <row r="716" spans="1:7" ht="13.8" x14ac:dyDescent="0.3">
      <c r="A716" s="11"/>
      <c r="B716" s="11"/>
      <c r="C716" s="11"/>
      <c r="D716" s="11"/>
      <c r="E716" s="3"/>
      <c r="F716" s="3"/>
      <c r="G716" s="3"/>
    </row>
    <row r="717" spans="1:7" ht="13.8" x14ac:dyDescent="0.3">
      <c r="A717" s="11"/>
      <c r="B717" s="11"/>
      <c r="C717" s="11"/>
      <c r="D717" s="11"/>
      <c r="E717" s="3"/>
      <c r="F717" s="3"/>
      <c r="G717" s="3"/>
    </row>
    <row r="718" spans="1:7" ht="13.8" x14ac:dyDescent="0.3">
      <c r="A718" s="11"/>
      <c r="B718" s="11"/>
      <c r="C718" s="11"/>
      <c r="D718" s="11"/>
      <c r="E718" s="3"/>
      <c r="F718" s="3"/>
      <c r="G718" s="3"/>
    </row>
    <row r="719" spans="1:7" ht="13.8" x14ac:dyDescent="0.3">
      <c r="A719" s="11"/>
      <c r="B719" s="11"/>
      <c r="C719" s="11"/>
      <c r="D719" s="11"/>
      <c r="E719" s="3"/>
      <c r="F719" s="3"/>
      <c r="G719" s="3"/>
    </row>
    <row r="720" spans="1:7" ht="13.8" x14ac:dyDescent="0.3">
      <c r="A720" s="11"/>
      <c r="B720" s="11"/>
      <c r="C720" s="11"/>
      <c r="D720" s="11"/>
      <c r="E720" s="3"/>
      <c r="F720" s="3"/>
      <c r="G720" s="3"/>
    </row>
    <row r="721" spans="1:7" ht="13.8" x14ac:dyDescent="0.3">
      <c r="A721" s="11"/>
      <c r="B721" s="11"/>
      <c r="C721" s="11"/>
      <c r="D721" s="11"/>
      <c r="E721" s="3"/>
      <c r="F721" s="3"/>
      <c r="G721" s="3"/>
    </row>
    <row r="722" spans="1:7" ht="13.8" x14ac:dyDescent="0.3">
      <c r="A722" s="11"/>
      <c r="B722" s="11"/>
      <c r="C722" s="11"/>
      <c r="D722" s="11"/>
      <c r="E722" s="3"/>
      <c r="F722" s="3"/>
      <c r="G722" s="3"/>
    </row>
    <row r="723" spans="1:7" ht="13.8" x14ac:dyDescent="0.3">
      <c r="A723" s="11"/>
      <c r="B723" s="11"/>
      <c r="C723" s="11"/>
      <c r="D723" s="11"/>
      <c r="E723" s="3"/>
      <c r="F723" s="3"/>
      <c r="G723" s="3"/>
    </row>
    <row r="724" spans="1:7" ht="13.8" x14ac:dyDescent="0.3">
      <c r="A724" s="11"/>
      <c r="B724" s="11"/>
      <c r="C724" s="11"/>
      <c r="D724" s="11"/>
      <c r="E724" s="3"/>
      <c r="F724" s="3"/>
      <c r="G724" s="3"/>
    </row>
    <row r="725" spans="1:7" ht="13.8" x14ac:dyDescent="0.3">
      <c r="A725" s="11"/>
      <c r="B725" s="11"/>
      <c r="C725" s="11"/>
      <c r="D725" s="11"/>
      <c r="E725" s="3"/>
      <c r="F725" s="3"/>
      <c r="G725" s="3"/>
    </row>
    <row r="726" spans="1:7" ht="13.8" x14ac:dyDescent="0.3">
      <c r="A726" s="11"/>
      <c r="B726" s="11"/>
      <c r="C726" s="11"/>
      <c r="D726" s="11"/>
      <c r="E726" s="3"/>
      <c r="F726" s="3"/>
      <c r="G726" s="3"/>
    </row>
    <row r="727" spans="1:7" ht="13.8" x14ac:dyDescent="0.3">
      <c r="A727" s="11"/>
      <c r="B727" s="11"/>
      <c r="C727" s="11"/>
      <c r="D727" s="11"/>
      <c r="E727" s="3"/>
      <c r="F727" s="3"/>
      <c r="G727" s="3"/>
    </row>
    <row r="728" spans="1:7" ht="13.8" x14ac:dyDescent="0.3">
      <c r="A728" s="11"/>
      <c r="B728" s="11"/>
      <c r="C728" s="11"/>
      <c r="D728" s="11"/>
      <c r="E728" s="3"/>
      <c r="F728" s="3"/>
      <c r="G728" s="3"/>
    </row>
    <row r="729" spans="1:7" ht="13.8" x14ac:dyDescent="0.3">
      <c r="A729" s="11"/>
      <c r="B729" s="11"/>
      <c r="C729" s="11"/>
      <c r="D729" s="11"/>
      <c r="E729" s="3"/>
      <c r="F729" s="3"/>
      <c r="G729" s="3"/>
    </row>
    <row r="730" spans="1:7" ht="13.8" x14ac:dyDescent="0.3">
      <c r="A730" s="11"/>
      <c r="B730" s="11"/>
      <c r="C730" s="11"/>
      <c r="D730" s="11"/>
      <c r="E730" s="3"/>
      <c r="F730" s="3"/>
      <c r="G730" s="3"/>
    </row>
    <row r="731" spans="1:7" ht="13.8" x14ac:dyDescent="0.3">
      <c r="A731" s="11"/>
      <c r="B731" s="11"/>
      <c r="C731" s="11"/>
      <c r="D731" s="11"/>
      <c r="E731" s="3"/>
      <c r="F731" s="3"/>
      <c r="G731" s="3"/>
    </row>
    <row r="732" spans="1:7" ht="13.8" x14ac:dyDescent="0.3">
      <c r="A732" s="11"/>
      <c r="B732" s="11"/>
      <c r="C732" s="11"/>
      <c r="D732" s="11"/>
      <c r="E732" s="3"/>
      <c r="F732" s="3"/>
      <c r="G732" s="3"/>
    </row>
    <row r="733" spans="1:7" ht="13.8" x14ac:dyDescent="0.3">
      <c r="A733" s="11"/>
      <c r="B733" s="11"/>
      <c r="C733" s="11"/>
      <c r="D733" s="11"/>
      <c r="E733" s="3"/>
      <c r="F733" s="3"/>
      <c r="G733" s="3"/>
    </row>
    <row r="734" spans="1:7" ht="13.8" x14ac:dyDescent="0.3">
      <c r="A734" s="11"/>
      <c r="B734" s="11"/>
      <c r="C734" s="11"/>
      <c r="D734" s="11"/>
      <c r="E734" s="3"/>
      <c r="F734" s="3"/>
      <c r="G734" s="3"/>
    </row>
    <row r="735" spans="1:7" ht="13.8" x14ac:dyDescent="0.3">
      <c r="A735" s="11"/>
      <c r="B735" s="11"/>
      <c r="C735" s="11"/>
      <c r="D735" s="11"/>
      <c r="E735" s="3"/>
      <c r="F735" s="3"/>
      <c r="G735" s="3"/>
    </row>
    <row r="736" spans="1:7" ht="13.8" x14ac:dyDescent="0.3">
      <c r="A736" s="11"/>
      <c r="B736" s="11"/>
      <c r="C736" s="11"/>
      <c r="D736" s="11"/>
      <c r="E736" s="3"/>
      <c r="F736" s="3"/>
      <c r="G736" s="3"/>
    </row>
    <row r="737" spans="1:7" ht="13.8" x14ac:dyDescent="0.3">
      <c r="A737" s="11"/>
      <c r="B737" s="11"/>
      <c r="C737" s="11"/>
      <c r="D737" s="11"/>
      <c r="E737" s="3"/>
      <c r="F737" s="3"/>
      <c r="G737" s="3"/>
    </row>
    <row r="738" spans="1:7" ht="13.8" x14ac:dyDescent="0.3">
      <c r="A738" s="11"/>
      <c r="B738" s="11"/>
      <c r="C738" s="11"/>
      <c r="D738" s="11"/>
      <c r="E738" s="3"/>
      <c r="F738" s="3"/>
      <c r="G738" s="3"/>
    </row>
    <row r="739" spans="1:7" ht="13.8" x14ac:dyDescent="0.3">
      <c r="A739" s="11"/>
      <c r="B739" s="11"/>
      <c r="C739" s="11"/>
      <c r="D739" s="11"/>
      <c r="E739" s="3"/>
      <c r="F739" s="3"/>
      <c r="G739" s="3"/>
    </row>
    <row r="740" spans="1:7" ht="13.8" x14ac:dyDescent="0.3">
      <c r="A740" s="11"/>
      <c r="B740" s="11"/>
      <c r="C740" s="11"/>
      <c r="D740" s="11"/>
      <c r="E740" s="3"/>
      <c r="F740" s="3"/>
      <c r="G740" s="3"/>
    </row>
    <row r="741" spans="1:7" ht="13.8" x14ac:dyDescent="0.3">
      <c r="A741" s="11"/>
      <c r="B741" s="11"/>
      <c r="C741" s="11"/>
      <c r="D741" s="11"/>
      <c r="E741" s="3"/>
      <c r="F741" s="3"/>
      <c r="G741" s="3"/>
    </row>
    <row r="742" spans="1:7" ht="13.8" x14ac:dyDescent="0.3">
      <c r="A742" s="11"/>
      <c r="B742" s="11"/>
      <c r="C742" s="11"/>
      <c r="D742" s="11"/>
      <c r="E742" s="3"/>
      <c r="F742" s="3"/>
      <c r="G742" s="3"/>
    </row>
    <row r="743" spans="1:7" ht="13.8" x14ac:dyDescent="0.3">
      <c r="A743" s="11"/>
      <c r="B743" s="11"/>
      <c r="C743" s="11"/>
      <c r="D743" s="11"/>
      <c r="E743" s="3"/>
      <c r="F743" s="3"/>
      <c r="G743" s="3"/>
    </row>
    <row r="744" spans="1:7" ht="13.8" x14ac:dyDescent="0.3">
      <c r="A744" s="11"/>
      <c r="B744" s="11"/>
      <c r="C744" s="11"/>
      <c r="D744" s="11"/>
      <c r="E744" s="3"/>
      <c r="F744" s="3"/>
      <c r="G744" s="3"/>
    </row>
    <row r="745" spans="1:7" ht="13.8" x14ac:dyDescent="0.3">
      <c r="A745" s="11"/>
      <c r="B745" s="11"/>
      <c r="C745" s="11"/>
      <c r="D745" s="11"/>
      <c r="E745" s="3"/>
      <c r="F745" s="3"/>
      <c r="G745" s="3"/>
    </row>
    <row r="746" spans="1:7" ht="13.8" x14ac:dyDescent="0.3">
      <c r="A746" s="11"/>
      <c r="B746" s="11"/>
      <c r="C746" s="11"/>
      <c r="D746" s="11"/>
      <c r="E746" s="3"/>
      <c r="F746" s="3"/>
      <c r="G746" s="3"/>
    </row>
    <row r="747" spans="1:7" ht="13.8" x14ac:dyDescent="0.3">
      <c r="A747" s="11"/>
      <c r="B747" s="11"/>
      <c r="C747" s="11"/>
      <c r="D747" s="11"/>
      <c r="E747" s="3"/>
      <c r="F747" s="3"/>
      <c r="G747" s="3"/>
    </row>
    <row r="748" spans="1:7" ht="13.8" x14ac:dyDescent="0.3">
      <c r="A748" s="11"/>
      <c r="B748" s="11"/>
      <c r="C748" s="11"/>
      <c r="D748" s="11"/>
      <c r="E748" s="3"/>
      <c r="F748" s="3"/>
      <c r="G748" s="3"/>
    </row>
    <row r="749" spans="1:7" ht="13.8" x14ac:dyDescent="0.3">
      <c r="A749" s="11"/>
      <c r="B749" s="11"/>
      <c r="C749" s="11"/>
      <c r="D749" s="11"/>
      <c r="E749" s="3"/>
      <c r="F749" s="3"/>
      <c r="G749" s="3"/>
    </row>
    <row r="750" spans="1:7" ht="13.8" x14ac:dyDescent="0.3">
      <c r="A750" s="11"/>
      <c r="B750" s="11"/>
      <c r="C750" s="11"/>
      <c r="D750" s="11"/>
      <c r="E750" s="3"/>
      <c r="F750" s="3"/>
      <c r="G750" s="3"/>
    </row>
    <row r="751" spans="1:7" ht="13.8" x14ac:dyDescent="0.3">
      <c r="A751" s="11"/>
      <c r="B751" s="11"/>
      <c r="C751" s="11"/>
      <c r="D751" s="11"/>
      <c r="E751" s="3"/>
      <c r="F751" s="3"/>
      <c r="G751" s="3"/>
    </row>
    <row r="752" spans="1:7" ht="13.8" x14ac:dyDescent="0.3">
      <c r="A752" s="11"/>
      <c r="B752" s="11"/>
      <c r="C752" s="11"/>
      <c r="D752" s="11"/>
      <c r="E752" s="3"/>
      <c r="F752" s="3"/>
      <c r="G752" s="3"/>
    </row>
    <row r="753" spans="1:7" ht="13.8" x14ac:dyDescent="0.3">
      <c r="A753" s="11"/>
      <c r="B753" s="11"/>
      <c r="C753" s="11"/>
      <c r="D753" s="11"/>
      <c r="E753" s="3"/>
      <c r="F753" s="3"/>
      <c r="G753" s="3"/>
    </row>
    <row r="754" spans="1:7" ht="13.8" x14ac:dyDescent="0.3">
      <c r="A754" s="11"/>
      <c r="B754" s="11"/>
      <c r="C754" s="11"/>
      <c r="D754" s="11"/>
      <c r="E754" s="3"/>
      <c r="F754" s="3"/>
      <c r="G754" s="3"/>
    </row>
    <row r="755" spans="1:7" ht="13.8" x14ac:dyDescent="0.3">
      <c r="A755" s="11"/>
      <c r="B755" s="11"/>
      <c r="C755" s="11"/>
      <c r="D755" s="11"/>
      <c r="E755" s="3"/>
      <c r="F755" s="3"/>
      <c r="G755" s="3"/>
    </row>
    <row r="756" spans="1:7" ht="13.8" x14ac:dyDescent="0.3">
      <c r="A756" s="11"/>
      <c r="B756" s="11"/>
      <c r="C756" s="11"/>
      <c r="D756" s="11"/>
      <c r="E756" s="3"/>
      <c r="F756" s="3"/>
      <c r="G756" s="3"/>
    </row>
    <row r="757" spans="1:7" ht="13.8" x14ac:dyDescent="0.3">
      <c r="A757" s="11"/>
      <c r="B757" s="11"/>
      <c r="C757" s="11"/>
      <c r="D757" s="11"/>
      <c r="E757" s="3"/>
      <c r="F757" s="3"/>
      <c r="G757" s="3"/>
    </row>
    <row r="758" spans="1:7" ht="13.8" x14ac:dyDescent="0.3">
      <c r="A758" s="11"/>
      <c r="B758" s="11"/>
      <c r="C758" s="11"/>
      <c r="D758" s="11"/>
      <c r="E758" s="3"/>
      <c r="F758" s="3"/>
      <c r="G758" s="3"/>
    </row>
    <row r="759" spans="1:7" ht="13.8" x14ac:dyDescent="0.3">
      <c r="A759" s="11"/>
      <c r="B759" s="11"/>
      <c r="C759" s="11"/>
      <c r="D759" s="11"/>
      <c r="E759" s="3"/>
      <c r="F759" s="3"/>
      <c r="G759" s="3"/>
    </row>
    <row r="760" spans="1:7" ht="13.8" x14ac:dyDescent="0.3">
      <c r="A760" s="11"/>
      <c r="B760" s="11"/>
      <c r="C760" s="11"/>
      <c r="D760" s="11"/>
      <c r="E760" s="3"/>
      <c r="F760" s="3"/>
      <c r="G760" s="3"/>
    </row>
    <row r="761" spans="1:7" ht="13.8" x14ac:dyDescent="0.3">
      <c r="A761" s="11"/>
      <c r="B761" s="11"/>
      <c r="C761" s="11"/>
      <c r="D761" s="11"/>
      <c r="E761" s="3"/>
      <c r="F761" s="3"/>
      <c r="G761" s="3"/>
    </row>
    <row r="762" spans="1:7" ht="13.8" x14ac:dyDescent="0.3">
      <c r="A762" s="11"/>
      <c r="B762" s="11"/>
      <c r="C762" s="11"/>
      <c r="D762" s="11"/>
      <c r="E762" s="3"/>
      <c r="F762" s="3"/>
      <c r="G762" s="3"/>
    </row>
    <row r="763" spans="1:7" ht="13.8" x14ac:dyDescent="0.3">
      <c r="A763" s="11"/>
      <c r="B763" s="11"/>
      <c r="C763" s="11"/>
      <c r="D763" s="11"/>
      <c r="E763" s="3"/>
      <c r="F763" s="3"/>
      <c r="G763" s="3"/>
    </row>
    <row r="764" spans="1:7" ht="13.8" x14ac:dyDescent="0.3">
      <c r="A764" s="11"/>
      <c r="B764" s="11"/>
      <c r="C764" s="11"/>
      <c r="D764" s="11"/>
      <c r="E764" s="3"/>
      <c r="F764" s="3"/>
      <c r="G764" s="3"/>
    </row>
    <row r="765" spans="1:7" ht="13.8" x14ac:dyDescent="0.3">
      <c r="A765" s="11"/>
      <c r="B765" s="11"/>
      <c r="C765" s="11"/>
      <c r="D765" s="11"/>
      <c r="E765" s="3"/>
      <c r="F765" s="3"/>
      <c r="G765" s="3"/>
    </row>
    <row r="766" spans="1:7" ht="13.8" x14ac:dyDescent="0.3">
      <c r="A766" s="11"/>
      <c r="B766" s="11"/>
      <c r="C766" s="11"/>
      <c r="D766" s="11"/>
      <c r="E766" s="3"/>
      <c r="F766" s="3"/>
      <c r="G766" s="3"/>
    </row>
    <row r="767" spans="1:7" ht="13.8" x14ac:dyDescent="0.3">
      <c r="A767" s="11"/>
      <c r="B767" s="11"/>
      <c r="C767" s="11"/>
      <c r="D767" s="11"/>
      <c r="E767" s="3"/>
      <c r="F767" s="3"/>
      <c r="G767" s="3"/>
    </row>
    <row r="768" spans="1:7" ht="13.8" x14ac:dyDescent="0.3">
      <c r="A768" s="11"/>
      <c r="B768" s="11"/>
      <c r="C768" s="11"/>
      <c r="D768" s="11"/>
      <c r="E768" s="3"/>
      <c r="F768" s="3"/>
      <c r="G768" s="3"/>
    </row>
    <row r="769" spans="1:7" ht="13.8" x14ac:dyDescent="0.3">
      <c r="A769" s="11"/>
      <c r="B769" s="11"/>
      <c r="C769" s="11"/>
      <c r="D769" s="11"/>
      <c r="E769" s="3"/>
      <c r="F769" s="3"/>
      <c r="G769" s="3"/>
    </row>
    <row r="770" spans="1:7" ht="13.8" x14ac:dyDescent="0.3">
      <c r="A770" s="11"/>
      <c r="B770" s="11"/>
      <c r="C770" s="11"/>
      <c r="D770" s="11"/>
      <c r="E770" s="3"/>
      <c r="F770" s="3"/>
      <c r="G770" s="3"/>
    </row>
    <row r="771" spans="1:7" ht="13.8" x14ac:dyDescent="0.3">
      <c r="A771" s="11"/>
      <c r="B771" s="11"/>
      <c r="C771" s="11"/>
      <c r="D771" s="11"/>
      <c r="E771" s="3"/>
      <c r="F771" s="3"/>
      <c r="G771" s="3"/>
    </row>
    <row r="772" spans="1:7" ht="13.8" x14ac:dyDescent="0.3">
      <c r="A772" s="11"/>
      <c r="B772" s="11"/>
      <c r="C772" s="11"/>
      <c r="D772" s="11"/>
      <c r="E772" s="3"/>
      <c r="F772" s="3"/>
      <c r="G772" s="3"/>
    </row>
    <row r="773" spans="1:7" ht="13.8" x14ac:dyDescent="0.3">
      <c r="A773" s="11"/>
      <c r="B773" s="11"/>
      <c r="C773" s="11"/>
      <c r="D773" s="11"/>
      <c r="E773" s="3"/>
      <c r="F773" s="3"/>
      <c r="G773" s="3"/>
    </row>
    <row r="774" spans="1:7" ht="13.8" x14ac:dyDescent="0.3">
      <c r="A774" s="11"/>
      <c r="B774" s="11"/>
      <c r="C774" s="11"/>
      <c r="D774" s="11"/>
      <c r="E774" s="3"/>
      <c r="F774" s="3"/>
      <c r="G774" s="3"/>
    </row>
    <row r="775" spans="1:7" ht="13.8" x14ac:dyDescent="0.3">
      <c r="A775" s="11"/>
      <c r="B775" s="11"/>
      <c r="C775" s="11"/>
      <c r="D775" s="11"/>
      <c r="E775" s="3"/>
      <c r="F775" s="3"/>
      <c r="G775" s="3"/>
    </row>
    <row r="776" spans="1:7" ht="13.8" x14ac:dyDescent="0.3">
      <c r="A776" s="11"/>
      <c r="B776" s="11"/>
      <c r="C776" s="11"/>
      <c r="D776" s="11"/>
      <c r="E776" s="3"/>
      <c r="F776" s="3"/>
      <c r="G776" s="3"/>
    </row>
    <row r="777" spans="1:7" ht="13.8" x14ac:dyDescent="0.3">
      <c r="A777" s="11"/>
      <c r="B777" s="11"/>
      <c r="C777" s="11"/>
      <c r="D777" s="11"/>
      <c r="E777" s="3"/>
      <c r="F777" s="3"/>
      <c r="G777" s="3"/>
    </row>
    <row r="778" spans="1:7" ht="13.8" x14ac:dyDescent="0.3">
      <c r="A778" s="11"/>
      <c r="B778" s="11"/>
      <c r="C778" s="11"/>
      <c r="D778" s="11"/>
      <c r="E778" s="3"/>
      <c r="F778" s="3"/>
      <c r="G778" s="3"/>
    </row>
    <row r="779" spans="1:7" ht="13.8" x14ac:dyDescent="0.3">
      <c r="A779" s="11"/>
      <c r="B779" s="11"/>
      <c r="C779" s="11"/>
      <c r="D779" s="11"/>
      <c r="E779" s="3"/>
      <c r="F779" s="3"/>
      <c r="G779" s="3"/>
    </row>
    <row r="780" spans="1:7" ht="13.8" x14ac:dyDescent="0.3">
      <c r="A780" s="11"/>
      <c r="B780" s="11"/>
      <c r="C780" s="11"/>
      <c r="D780" s="11"/>
      <c r="E780" s="3"/>
      <c r="F780" s="3"/>
      <c r="G780" s="3"/>
    </row>
    <row r="781" spans="1:7" ht="13.8" x14ac:dyDescent="0.3">
      <c r="A781" s="11"/>
      <c r="B781" s="11"/>
      <c r="C781" s="11"/>
      <c r="D781" s="11"/>
      <c r="E781" s="3"/>
      <c r="F781" s="3"/>
      <c r="G781" s="3"/>
    </row>
    <row r="782" spans="1:7" ht="13.8" x14ac:dyDescent="0.3">
      <c r="A782" s="11"/>
      <c r="B782" s="11"/>
      <c r="C782" s="11"/>
      <c r="D782" s="11"/>
      <c r="E782" s="3"/>
      <c r="F782" s="3"/>
      <c r="G782" s="3"/>
    </row>
    <row r="783" spans="1:7" ht="13.8" x14ac:dyDescent="0.3">
      <c r="A783" s="11"/>
      <c r="B783" s="11"/>
      <c r="C783" s="11"/>
      <c r="D783" s="11"/>
      <c r="E783" s="3"/>
      <c r="F783" s="3"/>
      <c r="G783" s="3"/>
    </row>
    <row r="784" spans="1:7" ht="13.8" x14ac:dyDescent="0.3">
      <c r="A784" s="11"/>
      <c r="B784" s="11"/>
      <c r="C784" s="11"/>
      <c r="D784" s="11"/>
      <c r="E784" s="3"/>
      <c r="F784" s="3"/>
      <c r="G784" s="3"/>
    </row>
    <row r="785" spans="1:7" ht="13.8" x14ac:dyDescent="0.3">
      <c r="A785" s="11"/>
      <c r="B785" s="11"/>
      <c r="C785" s="11"/>
      <c r="D785" s="11"/>
      <c r="E785" s="3"/>
      <c r="F785" s="3"/>
      <c r="G785" s="3"/>
    </row>
    <row r="786" spans="1:7" ht="13.8" x14ac:dyDescent="0.3">
      <c r="A786" s="11"/>
      <c r="B786" s="11"/>
      <c r="C786" s="11"/>
      <c r="D786" s="11"/>
      <c r="E786" s="3"/>
      <c r="F786" s="3"/>
      <c r="G786" s="3"/>
    </row>
    <row r="787" spans="1:7" ht="13.8" x14ac:dyDescent="0.3">
      <c r="A787" s="11"/>
      <c r="B787" s="11"/>
      <c r="C787" s="11"/>
      <c r="D787" s="11"/>
      <c r="E787" s="3"/>
      <c r="F787" s="3"/>
      <c r="G787" s="3"/>
    </row>
    <row r="788" spans="1:7" ht="13.8" x14ac:dyDescent="0.3">
      <c r="A788" s="11"/>
      <c r="B788" s="11"/>
      <c r="C788" s="11"/>
      <c r="D788" s="11"/>
      <c r="E788" s="3"/>
      <c r="F788" s="3"/>
      <c r="G788" s="3"/>
    </row>
    <row r="789" spans="1:7" ht="13.8" x14ac:dyDescent="0.3">
      <c r="A789" s="11"/>
      <c r="B789" s="11"/>
      <c r="C789" s="11"/>
      <c r="D789" s="11"/>
      <c r="E789" s="3"/>
      <c r="F789" s="3"/>
      <c r="G789" s="3"/>
    </row>
    <row r="790" spans="1:7" ht="13.8" x14ac:dyDescent="0.3">
      <c r="A790" s="11"/>
      <c r="B790" s="11"/>
      <c r="C790" s="11"/>
      <c r="D790" s="11"/>
      <c r="E790" s="3"/>
      <c r="F790" s="3"/>
      <c r="G790" s="3"/>
    </row>
    <row r="791" spans="1:7" ht="13.8" x14ac:dyDescent="0.3">
      <c r="A791" s="11"/>
      <c r="B791" s="11"/>
      <c r="C791" s="11"/>
      <c r="D791" s="11"/>
      <c r="E791" s="3"/>
      <c r="F791" s="3"/>
      <c r="G791" s="3"/>
    </row>
    <row r="792" spans="1:7" ht="13.8" x14ac:dyDescent="0.3">
      <c r="A792" s="11"/>
      <c r="B792" s="11"/>
      <c r="C792" s="11"/>
      <c r="D792" s="11"/>
      <c r="E792" s="3"/>
      <c r="F792" s="3"/>
      <c r="G792" s="3"/>
    </row>
    <row r="793" spans="1:7" ht="13.8" x14ac:dyDescent="0.3">
      <c r="A793" s="11"/>
      <c r="B793" s="11"/>
      <c r="C793" s="11"/>
      <c r="D793" s="11"/>
      <c r="E793" s="3"/>
      <c r="F793" s="3"/>
      <c r="G793" s="3"/>
    </row>
    <row r="794" spans="1:7" ht="13.8" x14ac:dyDescent="0.3">
      <c r="A794" s="11"/>
      <c r="B794" s="11"/>
      <c r="C794" s="11"/>
      <c r="D794" s="11"/>
      <c r="E794" s="3"/>
      <c r="F794" s="3"/>
      <c r="G794" s="3"/>
    </row>
    <row r="795" spans="1:7" ht="13.8" x14ac:dyDescent="0.3">
      <c r="A795" s="11"/>
      <c r="B795" s="11"/>
      <c r="C795" s="11"/>
      <c r="D795" s="11"/>
      <c r="E795" s="3"/>
      <c r="F795" s="3"/>
      <c r="G795" s="3"/>
    </row>
    <row r="796" spans="1:7" ht="13.8" x14ac:dyDescent="0.3">
      <c r="A796" s="11"/>
      <c r="B796" s="11"/>
      <c r="C796" s="11"/>
      <c r="D796" s="11"/>
      <c r="E796" s="3"/>
      <c r="F796" s="3"/>
      <c r="G796" s="3"/>
    </row>
    <row r="797" spans="1:7" ht="13.8" x14ac:dyDescent="0.3">
      <c r="A797" s="11"/>
      <c r="B797" s="11"/>
      <c r="C797" s="11"/>
      <c r="D797" s="11"/>
      <c r="E797" s="3"/>
      <c r="F797" s="3"/>
      <c r="G797" s="3"/>
    </row>
    <row r="798" spans="1:7" ht="13.8" x14ac:dyDescent="0.3">
      <c r="A798" s="11"/>
      <c r="B798" s="11"/>
      <c r="C798" s="11"/>
      <c r="D798" s="11"/>
      <c r="E798" s="3"/>
      <c r="F798" s="3"/>
      <c r="G798" s="3"/>
    </row>
    <row r="799" spans="1:7" ht="13.8" x14ac:dyDescent="0.3">
      <c r="A799" s="11"/>
      <c r="B799" s="11"/>
      <c r="C799" s="11"/>
      <c r="D799" s="11"/>
      <c r="E799" s="3"/>
      <c r="F799" s="3"/>
      <c r="G799" s="3"/>
    </row>
    <row r="800" spans="1:7" ht="13.8" x14ac:dyDescent="0.3">
      <c r="A800" s="11"/>
      <c r="B800" s="11"/>
      <c r="C800" s="11"/>
      <c r="D800" s="11"/>
      <c r="E800" s="3"/>
      <c r="F800" s="3"/>
      <c r="G800" s="3"/>
    </row>
    <row r="801" spans="1:7" ht="13.8" x14ac:dyDescent="0.3">
      <c r="A801" s="11"/>
      <c r="B801" s="11"/>
      <c r="C801" s="11"/>
      <c r="D801" s="11"/>
      <c r="E801" s="3"/>
      <c r="F801" s="3"/>
      <c r="G801" s="3"/>
    </row>
    <row r="802" spans="1:7" ht="13.8" x14ac:dyDescent="0.3">
      <c r="A802" s="11"/>
      <c r="B802" s="11"/>
      <c r="C802" s="11"/>
      <c r="D802" s="11"/>
      <c r="E802" s="3"/>
      <c r="F802" s="3"/>
      <c r="G802" s="3"/>
    </row>
    <row r="803" spans="1:7" ht="13.8" x14ac:dyDescent="0.3">
      <c r="A803" s="11"/>
      <c r="B803" s="11"/>
      <c r="C803" s="11"/>
      <c r="D803" s="11"/>
      <c r="E803" s="3"/>
      <c r="F803" s="3"/>
      <c r="G803" s="3"/>
    </row>
    <row r="804" spans="1:7" ht="13.8" x14ac:dyDescent="0.3">
      <c r="A804" s="11"/>
      <c r="B804" s="11"/>
      <c r="C804" s="11"/>
      <c r="D804" s="11"/>
      <c r="E804" s="3"/>
      <c r="F804" s="3"/>
      <c r="G804" s="3"/>
    </row>
    <row r="805" spans="1:7" ht="13.8" x14ac:dyDescent="0.3">
      <c r="A805" s="11"/>
      <c r="B805" s="11"/>
      <c r="C805" s="11"/>
      <c r="D805" s="11"/>
      <c r="E805" s="3"/>
      <c r="F805" s="3"/>
      <c r="G805" s="3"/>
    </row>
    <row r="806" spans="1:7" ht="13.8" x14ac:dyDescent="0.3">
      <c r="A806" s="11"/>
      <c r="B806" s="11"/>
      <c r="C806" s="11"/>
      <c r="D806" s="11"/>
      <c r="E806" s="3"/>
      <c r="F806" s="3"/>
      <c r="G806" s="3"/>
    </row>
    <row r="807" spans="1:7" ht="13.8" x14ac:dyDescent="0.3">
      <c r="A807" s="11"/>
      <c r="B807" s="11"/>
      <c r="C807" s="11"/>
      <c r="D807" s="11"/>
      <c r="E807" s="3"/>
      <c r="F807" s="3"/>
      <c r="G807" s="3"/>
    </row>
    <row r="808" spans="1:7" ht="13.8" x14ac:dyDescent="0.3">
      <c r="A808" s="11"/>
      <c r="B808" s="11"/>
      <c r="C808" s="11"/>
      <c r="D808" s="11"/>
      <c r="E808" s="3"/>
      <c r="F808" s="3"/>
      <c r="G808" s="3"/>
    </row>
    <row r="809" spans="1:7" ht="13.8" x14ac:dyDescent="0.3">
      <c r="A809" s="11"/>
      <c r="B809" s="11"/>
      <c r="C809" s="11"/>
      <c r="D809" s="11"/>
      <c r="E809" s="3"/>
      <c r="F809" s="3"/>
      <c r="G809" s="3"/>
    </row>
    <row r="810" spans="1:7" ht="13.8" x14ac:dyDescent="0.3">
      <c r="A810" s="11"/>
      <c r="B810" s="11"/>
      <c r="C810" s="11"/>
      <c r="D810" s="11"/>
      <c r="E810" s="3"/>
      <c r="F810" s="3"/>
      <c r="G810" s="3"/>
    </row>
    <row r="811" spans="1:7" ht="13.8" x14ac:dyDescent="0.3">
      <c r="A811" s="11"/>
      <c r="B811" s="11"/>
      <c r="C811" s="11"/>
      <c r="D811" s="11"/>
      <c r="E811" s="3"/>
      <c r="F811" s="3"/>
      <c r="G811" s="3"/>
    </row>
    <row r="812" spans="1:7" ht="13.8" x14ac:dyDescent="0.3">
      <c r="A812" s="11"/>
      <c r="B812" s="11"/>
      <c r="C812" s="11"/>
      <c r="D812" s="11"/>
      <c r="E812" s="3"/>
      <c r="F812" s="3"/>
      <c r="G812" s="3"/>
    </row>
    <row r="813" spans="1:7" ht="13.8" x14ac:dyDescent="0.3">
      <c r="A813" s="11"/>
      <c r="B813" s="11"/>
      <c r="C813" s="11"/>
      <c r="D813" s="11"/>
      <c r="E813" s="3"/>
      <c r="F813" s="3"/>
      <c r="G813" s="3"/>
    </row>
    <row r="814" spans="1:7" ht="13.8" x14ac:dyDescent="0.3">
      <c r="A814" s="11"/>
      <c r="B814" s="11"/>
      <c r="C814" s="11"/>
      <c r="D814" s="11"/>
      <c r="E814" s="3"/>
      <c r="F814" s="3"/>
      <c r="G814" s="3"/>
    </row>
    <row r="815" spans="1:7" ht="13.8" x14ac:dyDescent="0.3">
      <c r="A815" s="11"/>
      <c r="B815" s="11"/>
      <c r="C815" s="11"/>
      <c r="D815" s="11"/>
      <c r="E815" s="3"/>
      <c r="F815" s="3"/>
      <c r="G815" s="3"/>
    </row>
    <row r="816" spans="1:7" ht="13.8" x14ac:dyDescent="0.3">
      <c r="A816" s="11"/>
      <c r="B816" s="11"/>
      <c r="C816" s="11"/>
      <c r="D816" s="11"/>
      <c r="E816" s="3"/>
      <c r="F816" s="3"/>
      <c r="G816" s="3"/>
    </row>
    <row r="817" spans="1:7" ht="13.8" x14ac:dyDescent="0.3">
      <c r="A817" s="11"/>
      <c r="B817" s="11"/>
      <c r="C817" s="11"/>
      <c r="D817" s="11"/>
      <c r="E817" s="3"/>
      <c r="F817" s="3"/>
      <c r="G817" s="3"/>
    </row>
    <row r="818" spans="1:7" ht="13.8" x14ac:dyDescent="0.3">
      <c r="A818" s="11"/>
      <c r="B818" s="11"/>
      <c r="C818" s="11"/>
      <c r="D818" s="11"/>
      <c r="E818" s="3"/>
      <c r="F818" s="3"/>
      <c r="G818" s="3"/>
    </row>
    <row r="819" spans="1:7" ht="13.8" x14ac:dyDescent="0.3">
      <c r="A819" s="11"/>
      <c r="B819" s="11"/>
      <c r="C819" s="11"/>
      <c r="D819" s="11"/>
      <c r="E819" s="3"/>
      <c r="F819" s="3"/>
      <c r="G819" s="3"/>
    </row>
    <row r="820" spans="1:7" ht="13.8" x14ac:dyDescent="0.3">
      <c r="A820" s="11"/>
      <c r="B820" s="11"/>
      <c r="C820" s="11"/>
      <c r="D820" s="11"/>
      <c r="E820" s="3"/>
      <c r="F820" s="3"/>
      <c r="G820" s="3"/>
    </row>
    <row r="821" spans="1:7" ht="13.8" x14ac:dyDescent="0.3">
      <c r="A821" s="11"/>
      <c r="B821" s="11"/>
      <c r="C821" s="11"/>
      <c r="D821" s="11"/>
      <c r="E821" s="3"/>
      <c r="F821" s="3"/>
      <c r="G821" s="3"/>
    </row>
    <row r="822" spans="1:7" ht="13.8" x14ac:dyDescent="0.3">
      <c r="A822" s="11"/>
      <c r="B822" s="11"/>
      <c r="C822" s="11"/>
      <c r="D822" s="11"/>
      <c r="E822" s="3"/>
      <c r="F822" s="3"/>
      <c r="G822" s="3"/>
    </row>
    <row r="823" spans="1:7" ht="13.8" x14ac:dyDescent="0.3">
      <c r="A823" s="11"/>
      <c r="B823" s="11"/>
      <c r="C823" s="11"/>
      <c r="D823" s="11"/>
      <c r="E823" s="3"/>
      <c r="F823" s="3"/>
      <c r="G823" s="3"/>
    </row>
    <row r="824" spans="1:7" ht="13.8" x14ac:dyDescent="0.3">
      <c r="A824" s="11"/>
      <c r="B824" s="11"/>
      <c r="C824" s="11"/>
      <c r="D824" s="11"/>
      <c r="E824" s="3"/>
      <c r="F824" s="3"/>
      <c r="G824" s="3"/>
    </row>
    <row r="825" spans="1:7" ht="13.8" x14ac:dyDescent="0.3">
      <c r="A825" s="11"/>
      <c r="B825" s="11"/>
      <c r="C825" s="11"/>
      <c r="D825" s="11"/>
      <c r="E825" s="3"/>
      <c r="F825" s="3"/>
      <c r="G825" s="3"/>
    </row>
    <row r="826" spans="1:7" ht="13.8" x14ac:dyDescent="0.3">
      <c r="A826" s="11"/>
      <c r="B826" s="11"/>
      <c r="C826" s="11"/>
      <c r="D826" s="11"/>
      <c r="E826" s="3"/>
      <c r="F826" s="3"/>
      <c r="G826" s="3"/>
    </row>
    <row r="827" spans="1:7" ht="13.8" x14ac:dyDescent="0.3">
      <c r="A827" s="11"/>
      <c r="B827" s="11"/>
      <c r="C827" s="11"/>
      <c r="D827" s="11"/>
      <c r="E827" s="3"/>
      <c r="F827" s="3"/>
      <c r="G827" s="3"/>
    </row>
    <row r="828" spans="1:7" ht="13.8" x14ac:dyDescent="0.3">
      <c r="A828" s="11"/>
      <c r="B828" s="11"/>
      <c r="C828" s="11"/>
      <c r="D828" s="11"/>
      <c r="E828" s="3"/>
      <c r="F828" s="3"/>
      <c r="G828" s="3"/>
    </row>
    <row r="829" spans="1:7" ht="13.8" x14ac:dyDescent="0.3">
      <c r="A829" s="11"/>
      <c r="B829" s="11"/>
      <c r="C829" s="11"/>
      <c r="D829" s="11"/>
      <c r="E829" s="3"/>
      <c r="F829" s="3"/>
      <c r="G829" s="3"/>
    </row>
    <row r="830" spans="1:7" ht="13.8" x14ac:dyDescent="0.3">
      <c r="A830" s="11"/>
      <c r="B830" s="11"/>
      <c r="C830" s="11"/>
      <c r="D830" s="11"/>
      <c r="E830" s="3"/>
      <c r="F830" s="3"/>
      <c r="G830" s="3"/>
    </row>
    <row r="831" spans="1:7" ht="13.8" x14ac:dyDescent="0.3">
      <c r="A831" s="11"/>
      <c r="B831" s="11"/>
      <c r="C831" s="11"/>
      <c r="D831" s="11"/>
      <c r="E831" s="3"/>
      <c r="F831" s="3"/>
      <c r="G831" s="3"/>
    </row>
    <row r="832" spans="1:7" ht="13.8" x14ac:dyDescent="0.3">
      <c r="A832" s="11"/>
      <c r="B832" s="11"/>
      <c r="C832" s="11"/>
      <c r="D832" s="11"/>
      <c r="E832" s="3"/>
      <c r="F832" s="3"/>
      <c r="G832" s="3"/>
    </row>
    <row r="833" spans="1:7" ht="13.8" x14ac:dyDescent="0.3">
      <c r="A833" s="11"/>
      <c r="B833" s="11"/>
      <c r="C833" s="11"/>
      <c r="D833" s="11"/>
      <c r="E833" s="3"/>
      <c r="F833" s="3"/>
      <c r="G833" s="3"/>
    </row>
    <row r="834" spans="1:7" ht="13.8" x14ac:dyDescent="0.3">
      <c r="A834" s="11"/>
      <c r="B834" s="11"/>
      <c r="C834" s="11"/>
      <c r="D834" s="11"/>
      <c r="E834" s="3"/>
      <c r="F834" s="3"/>
      <c r="G834" s="3"/>
    </row>
    <row r="835" spans="1:7" ht="13.8" x14ac:dyDescent="0.3">
      <c r="A835" s="11"/>
      <c r="B835" s="11"/>
      <c r="C835" s="11"/>
      <c r="D835" s="11"/>
      <c r="E835" s="3"/>
      <c r="F835" s="3"/>
      <c r="G835" s="3"/>
    </row>
    <row r="836" spans="1:7" ht="13.8" x14ac:dyDescent="0.3">
      <c r="A836" s="11"/>
      <c r="B836" s="11"/>
      <c r="C836" s="11"/>
      <c r="D836" s="11"/>
      <c r="E836" s="3"/>
      <c r="F836" s="3"/>
      <c r="G836" s="3"/>
    </row>
    <row r="837" spans="1:7" ht="13.8" x14ac:dyDescent="0.3">
      <c r="A837" s="11"/>
      <c r="B837" s="11"/>
      <c r="C837" s="11"/>
      <c r="D837" s="11"/>
      <c r="E837" s="3"/>
      <c r="F837" s="3"/>
      <c r="G837" s="3"/>
    </row>
    <row r="838" spans="1:7" ht="13.8" x14ac:dyDescent="0.3">
      <c r="A838" s="11"/>
      <c r="B838" s="11"/>
      <c r="C838" s="11"/>
      <c r="D838" s="11"/>
      <c r="E838" s="3"/>
      <c r="F838" s="3"/>
      <c r="G838" s="3"/>
    </row>
    <row r="839" spans="1:7" ht="13.8" x14ac:dyDescent="0.3">
      <c r="A839" s="11"/>
      <c r="B839" s="11"/>
      <c r="C839" s="11"/>
      <c r="D839" s="11"/>
      <c r="E839" s="3"/>
      <c r="F839" s="3"/>
      <c r="G839" s="3"/>
    </row>
    <row r="840" spans="1:7" ht="13.8" x14ac:dyDescent="0.3">
      <c r="A840" s="11"/>
      <c r="B840" s="11"/>
      <c r="C840" s="11"/>
      <c r="D840" s="11"/>
      <c r="E840" s="3"/>
      <c r="F840" s="3"/>
      <c r="G840" s="3"/>
    </row>
    <row r="841" spans="1:7" ht="13.8" x14ac:dyDescent="0.3">
      <c r="A841" s="11"/>
      <c r="B841" s="11"/>
      <c r="C841" s="11"/>
      <c r="D841" s="11"/>
      <c r="E841" s="3"/>
      <c r="F841" s="3"/>
      <c r="G841" s="3"/>
    </row>
    <row r="842" spans="1:7" ht="13.8" x14ac:dyDescent="0.3">
      <c r="A842" s="11"/>
      <c r="B842" s="11"/>
      <c r="C842" s="11"/>
      <c r="D842" s="11"/>
      <c r="E842" s="3"/>
      <c r="F842" s="3"/>
      <c r="G842" s="3"/>
    </row>
    <row r="843" spans="1:7" ht="13.8" x14ac:dyDescent="0.3">
      <c r="A843" s="11"/>
      <c r="B843" s="11"/>
      <c r="C843" s="11"/>
      <c r="D843" s="11"/>
      <c r="E843" s="3"/>
      <c r="F843" s="3"/>
      <c r="G843" s="3"/>
    </row>
    <row r="844" spans="1:7" ht="13.8" x14ac:dyDescent="0.3">
      <c r="A844" s="11"/>
      <c r="B844" s="11"/>
      <c r="C844" s="11"/>
      <c r="D844" s="11"/>
      <c r="E844" s="3"/>
      <c r="F844" s="3"/>
      <c r="G844" s="3"/>
    </row>
    <row r="845" spans="1:7" ht="13.8" x14ac:dyDescent="0.3">
      <c r="A845" s="11"/>
      <c r="B845" s="11"/>
      <c r="C845" s="11"/>
      <c r="D845" s="11"/>
      <c r="E845" s="3"/>
      <c r="F845" s="3"/>
      <c r="G845" s="3"/>
    </row>
    <row r="846" spans="1:7" ht="13.8" x14ac:dyDescent="0.3">
      <c r="A846" s="11"/>
      <c r="B846" s="11"/>
      <c r="C846" s="11"/>
      <c r="D846" s="11"/>
      <c r="E846" s="3"/>
      <c r="F846" s="3"/>
      <c r="G846" s="3"/>
    </row>
    <row r="847" spans="1:7" ht="13.8" x14ac:dyDescent="0.3">
      <c r="A847" s="11"/>
      <c r="B847" s="11"/>
      <c r="C847" s="11"/>
      <c r="D847" s="11"/>
      <c r="E847" s="3"/>
      <c r="F847" s="3"/>
      <c r="G847" s="3"/>
    </row>
    <row r="848" spans="1:7" ht="13.8" x14ac:dyDescent="0.3">
      <c r="A848" s="11"/>
      <c r="B848" s="11"/>
      <c r="C848" s="11"/>
      <c r="D848" s="11"/>
      <c r="E848" s="3"/>
      <c r="F848" s="3"/>
      <c r="G848" s="3"/>
    </row>
    <row r="849" spans="1:7" ht="13.8" x14ac:dyDescent="0.3">
      <c r="A849" s="11"/>
      <c r="B849" s="11"/>
      <c r="C849" s="11"/>
      <c r="D849" s="11"/>
      <c r="E849" s="3"/>
      <c r="F849" s="3"/>
      <c r="G849" s="3"/>
    </row>
    <row r="850" spans="1:7" ht="13.8" x14ac:dyDescent="0.3">
      <c r="A850" s="11"/>
      <c r="B850" s="11"/>
      <c r="C850" s="11"/>
      <c r="D850" s="11"/>
      <c r="E850" s="3"/>
      <c r="F850" s="3"/>
      <c r="G850" s="3"/>
    </row>
    <row r="851" spans="1:7" ht="13.8" x14ac:dyDescent="0.3">
      <c r="A851" s="11"/>
      <c r="B851" s="11"/>
      <c r="C851" s="11"/>
      <c r="D851" s="11"/>
      <c r="E851" s="3"/>
      <c r="F851" s="3"/>
      <c r="G851" s="3"/>
    </row>
    <row r="852" spans="1:7" ht="13.8" x14ac:dyDescent="0.3">
      <c r="A852" s="11"/>
      <c r="B852" s="11"/>
      <c r="C852" s="11"/>
      <c r="D852" s="11"/>
      <c r="E852" s="3"/>
      <c r="F852" s="3"/>
      <c r="G852" s="3"/>
    </row>
    <row r="853" spans="1:7" ht="13.8" x14ac:dyDescent="0.3">
      <c r="A853" s="11"/>
      <c r="B853" s="11"/>
      <c r="C853" s="11"/>
      <c r="D853" s="11"/>
      <c r="E853" s="3"/>
      <c r="F853" s="3"/>
      <c r="G853" s="3"/>
    </row>
    <row r="854" spans="1:7" ht="13.8" x14ac:dyDescent="0.3">
      <c r="A854" s="11"/>
      <c r="B854" s="11"/>
      <c r="C854" s="11"/>
      <c r="D854" s="11"/>
      <c r="E854" s="3"/>
      <c r="F854" s="3"/>
      <c r="G854" s="3"/>
    </row>
    <row r="855" spans="1:7" ht="13.8" x14ac:dyDescent="0.3">
      <c r="A855" s="11"/>
      <c r="B855" s="11"/>
      <c r="C855" s="11"/>
      <c r="D855" s="11"/>
      <c r="E855" s="3"/>
      <c r="F855" s="3"/>
      <c r="G855" s="3"/>
    </row>
    <row r="856" spans="1:7" ht="13.8" x14ac:dyDescent="0.3">
      <c r="A856" s="11"/>
      <c r="B856" s="11"/>
      <c r="C856" s="11"/>
      <c r="D856" s="11"/>
      <c r="E856" s="3"/>
      <c r="F856" s="3"/>
      <c r="G856" s="3"/>
    </row>
    <row r="857" spans="1:7" ht="13.8" x14ac:dyDescent="0.3">
      <c r="A857" s="11"/>
      <c r="B857" s="11"/>
      <c r="C857" s="11"/>
      <c r="D857" s="11"/>
      <c r="E857" s="3"/>
      <c r="F857" s="3"/>
      <c r="G857" s="3"/>
    </row>
    <row r="858" spans="1:7" ht="13.8" x14ac:dyDescent="0.3">
      <c r="A858" s="11"/>
      <c r="B858" s="11"/>
      <c r="C858" s="11"/>
      <c r="D858" s="11"/>
      <c r="E858" s="3"/>
      <c r="F858" s="3"/>
      <c r="G858" s="3"/>
    </row>
    <row r="859" spans="1:7" ht="13.8" x14ac:dyDescent="0.3">
      <c r="A859" s="11"/>
      <c r="B859" s="11"/>
      <c r="C859" s="11"/>
      <c r="D859" s="11"/>
      <c r="E859" s="3"/>
      <c r="F859" s="3"/>
      <c r="G859" s="3"/>
    </row>
    <row r="860" spans="1:7" ht="13.8" x14ac:dyDescent="0.3">
      <c r="A860" s="11"/>
      <c r="B860" s="11"/>
      <c r="C860" s="11"/>
      <c r="D860" s="11"/>
      <c r="E860" s="3"/>
      <c r="F860" s="3"/>
      <c r="G860" s="3"/>
    </row>
    <row r="861" spans="1:7" ht="13.8" x14ac:dyDescent="0.3">
      <c r="A861" s="11"/>
      <c r="B861" s="11"/>
      <c r="C861" s="11"/>
      <c r="D861" s="11"/>
      <c r="E861" s="3"/>
      <c r="F861" s="3"/>
      <c r="G861" s="3"/>
    </row>
    <row r="862" spans="1:7" ht="13.8" x14ac:dyDescent="0.3">
      <c r="A862" s="11"/>
      <c r="B862" s="11"/>
      <c r="C862" s="11"/>
      <c r="D862" s="11"/>
      <c r="E862" s="3"/>
      <c r="F862" s="3"/>
      <c r="G862" s="3"/>
    </row>
    <row r="863" spans="1:7" ht="13.8" x14ac:dyDescent="0.3">
      <c r="A863" s="11"/>
      <c r="B863" s="11"/>
      <c r="C863" s="11"/>
      <c r="D863" s="11"/>
      <c r="E863" s="3"/>
      <c r="F863" s="3"/>
      <c r="G863" s="3"/>
    </row>
    <row r="864" spans="1:7" ht="13.8" x14ac:dyDescent="0.3">
      <c r="A864" s="11"/>
      <c r="B864" s="11"/>
      <c r="C864" s="11"/>
      <c r="D864" s="11"/>
      <c r="E864" s="3"/>
      <c r="F864" s="3"/>
      <c r="G864" s="3"/>
    </row>
    <row r="865" spans="1:7" ht="13.8" x14ac:dyDescent="0.3">
      <c r="A865" s="11"/>
      <c r="B865" s="11"/>
      <c r="C865" s="11"/>
      <c r="D865" s="11"/>
      <c r="E865" s="3"/>
      <c r="F865" s="3"/>
      <c r="G865" s="3"/>
    </row>
    <row r="866" spans="1:7" ht="13.8" x14ac:dyDescent="0.3">
      <c r="A866" s="11"/>
      <c r="B866" s="11"/>
      <c r="C866" s="11"/>
      <c r="D866" s="11"/>
      <c r="E866" s="3"/>
      <c r="F866" s="3"/>
      <c r="G866" s="3"/>
    </row>
    <row r="867" spans="1:7" ht="13.8" x14ac:dyDescent="0.3">
      <c r="A867" s="11"/>
      <c r="B867" s="11"/>
      <c r="C867" s="11"/>
      <c r="D867" s="11"/>
      <c r="E867" s="3"/>
      <c r="F867" s="3"/>
      <c r="G867" s="3"/>
    </row>
    <row r="868" spans="1:7" ht="13.8" x14ac:dyDescent="0.3">
      <c r="A868" s="11"/>
      <c r="B868" s="11"/>
      <c r="C868" s="11"/>
      <c r="D868" s="11"/>
      <c r="E868" s="3"/>
      <c r="F868" s="3"/>
      <c r="G868" s="3"/>
    </row>
    <row r="869" spans="1:7" ht="13.8" x14ac:dyDescent="0.3">
      <c r="A869" s="11"/>
      <c r="B869" s="11"/>
      <c r="C869" s="11"/>
      <c r="D869" s="11"/>
      <c r="E869" s="3"/>
      <c r="F869" s="3"/>
      <c r="G869" s="3"/>
    </row>
    <row r="870" spans="1:7" ht="13.8" x14ac:dyDescent="0.3">
      <c r="A870" s="11"/>
      <c r="B870" s="11"/>
      <c r="C870" s="11"/>
      <c r="D870" s="11"/>
      <c r="E870" s="3"/>
      <c r="F870" s="3"/>
      <c r="G870" s="3"/>
    </row>
    <row r="871" spans="1:7" ht="13.8" x14ac:dyDescent="0.3">
      <c r="A871" s="11"/>
      <c r="B871" s="11"/>
      <c r="C871" s="11"/>
      <c r="D871" s="11"/>
      <c r="E871" s="3"/>
      <c r="F871" s="3"/>
      <c r="G871" s="3"/>
    </row>
    <row r="872" spans="1:7" ht="13.8" x14ac:dyDescent="0.3">
      <c r="A872" s="11"/>
      <c r="B872" s="11"/>
      <c r="C872" s="11"/>
      <c r="D872" s="11"/>
      <c r="E872" s="3"/>
      <c r="F872" s="3"/>
      <c r="G872" s="3"/>
    </row>
    <row r="873" spans="1:7" ht="13.8" x14ac:dyDescent="0.3">
      <c r="A873" s="11"/>
      <c r="B873" s="11"/>
      <c r="C873" s="11"/>
      <c r="D873" s="11"/>
      <c r="E873" s="3"/>
      <c r="F873" s="3"/>
      <c r="G873" s="3"/>
    </row>
    <row r="874" spans="1:7" ht="13.8" x14ac:dyDescent="0.3">
      <c r="A874" s="11"/>
      <c r="B874" s="11"/>
      <c r="C874" s="11"/>
      <c r="D874" s="11"/>
      <c r="E874" s="3"/>
      <c r="F874" s="3"/>
      <c r="G874" s="3"/>
    </row>
    <row r="875" spans="1:7" ht="13.8" x14ac:dyDescent="0.3">
      <c r="A875" s="11"/>
      <c r="B875" s="11"/>
      <c r="C875" s="11"/>
      <c r="D875" s="11"/>
      <c r="E875" s="3"/>
      <c r="F875" s="3"/>
      <c r="G875" s="3"/>
    </row>
    <row r="876" spans="1:7" ht="13.8" x14ac:dyDescent="0.3">
      <c r="A876" s="11"/>
      <c r="B876" s="11"/>
      <c r="C876" s="11"/>
      <c r="D876" s="11"/>
      <c r="E876" s="3"/>
      <c r="F876" s="3"/>
      <c r="G876" s="3"/>
    </row>
    <row r="877" spans="1:7" ht="13.8" x14ac:dyDescent="0.3">
      <c r="A877" s="11"/>
      <c r="B877" s="11"/>
      <c r="C877" s="11"/>
      <c r="D877" s="11"/>
      <c r="E877" s="3"/>
      <c r="F877" s="3"/>
      <c r="G877" s="3"/>
    </row>
    <row r="878" spans="1:7" ht="13.8" x14ac:dyDescent="0.3">
      <c r="A878" s="11"/>
      <c r="B878" s="11"/>
      <c r="C878" s="11"/>
      <c r="D878" s="11"/>
      <c r="E878" s="3"/>
      <c r="F878" s="3"/>
      <c r="G878" s="3"/>
    </row>
    <row r="879" spans="1:7" ht="13.8" x14ac:dyDescent="0.3">
      <c r="A879" s="11"/>
      <c r="B879" s="11"/>
      <c r="C879" s="11"/>
      <c r="D879" s="11"/>
      <c r="E879" s="3"/>
      <c r="F879" s="3"/>
      <c r="G879" s="3"/>
    </row>
    <row r="880" spans="1:7" ht="13.8" x14ac:dyDescent="0.3">
      <c r="A880" s="11"/>
      <c r="B880" s="11"/>
      <c r="C880" s="11"/>
      <c r="D880" s="11"/>
      <c r="E880" s="3"/>
      <c r="F880" s="3"/>
      <c r="G880" s="3"/>
    </row>
    <row r="881" spans="1:7" ht="13.8" x14ac:dyDescent="0.3">
      <c r="A881" s="11"/>
      <c r="B881" s="11"/>
      <c r="C881" s="11"/>
      <c r="D881" s="11"/>
      <c r="E881" s="3"/>
      <c r="F881" s="3"/>
      <c r="G881" s="3"/>
    </row>
    <row r="882" spans="1:7" ht="13.8" x14ac:dyDescent="0.3">
      <c r="A882" s="11"/>
      <c r="B882" s="11"/>
      <c r="C882" s="11"/>
      <c r="D882" s="11"/>
      <c r="E882" s="3"/>
      <c r="F882" s="3"/>
      <c r="G882" s="3"/>
    </row>
    <row r="883" spans="1:7" ht="13.8" x14ac:dyDescent="0.3">
      <c r="A883" s="11"/>
      <c r="B883" s="11"/>
      <c r="C883" s="11"/>
      <c r="D883" s="11"/>
      <c r="E883" s="3"/>
      <c r="F883" s="3"/>
      <c r="G883" s="3"/>
    </row>
    <row r="884" spans="1:7" ht="13.8" x14ac:dyDescent="0.3">
      <c r="A884" s="11"/>
      <c r="B884" s="11"/>
      <c r="C884" s="11"/>
      <c r="D884" s="11"/>
      <c r="E884" s="3"/>
      <c r="F884" s="3"/>
      <c r="G884" s="3"/>
    </row>
    <row r="885" spans="1:7" ht="13.8" x14ac:dyDescent="0.3">
      <c r="A885" s="11"/>
      <c r="B885" s="11"/>
      <c r="C885" s="11"/>
      <c r="D885" s="11"/>
      <c r="E885" s="3"/>
      <c r="F885" s="3"/>
      <c r="G885" s="3"/>
    </row>
    <row r="886" spans="1:7" ht="13.8" x14ac:dyDescent="0.3">
      <c r="A886" s="11"/>
      <c r="B886" s="11"/>
      <c r="C886" s="11"/>
      <c r="D886" s="11"/>
      <c r="E886" s="3"/>
      <c r="F886" s="3"/>
      <c r="G886" s="3"/>
    </row>
    <row r="887" spans="1:7" ht="13.8" x14ac:dyDescent="0.3">
      <c r="A887" s="11"/>
      <c r="B887" s="11"/>
      <c r="C887" s="11"/>
      <c r="D887" s="11"/>
      <c r="E887" s="3"/>
      <c r="F887" s="3"/>
      <c r="G887" s="3"/>
    </row>
    <row r="888" spans="1:7" ht="13.8" x14ac:dyDescent="0.3">
      <c r="A888" s="11"/>
      <c r="B888" s="11"/>
      <c r="C888" s="11"/>
      <c r="D888" s="11"/>
      <c r="E888" s="3"/>
      <c r="F888" s="3"/>
      <c r="G888" s="3"/>
    </row>
    <row r="889" spans="1:7" ht="13.8" x14ac:dyDescent="0.3">
      <c r="A889" s="11"/>
      <c r="B889" s="11"/>
      <c r="C889" s="11"/>
      <c r="D889" s="11"/>
      <c r="E889" s="3"/>
      <c r="F889" s="3"/>
      <c r="G889" s="3"/>
    </row>
    <row r="890" spans="1:7" ht="13.8" x14ac:dyDescent="0.3">
      <c r="A890" s="11"/>
      <c r="B890" s="11"/>
      <c r="C890" s="11"/>
      <c r="D890" s="11"/>
      <c r="E890" s="3"/>
      <c r="F890" s="3"/>
      <c r="G890" s="3"/>
    </row>
    <row r="891" spans="1:7" ht="13.8" x14ac:dyDescent="0.3">
      <c r="A891" s="11"/>
      <c r="B891" s="11"/>
      <c r="C891" s="11"/>
      <c r="D891" s="11"/>
      <c r="E891" s="3"/>
      <c r="F891" s="3"/>
      <c r="G891" s="3"/>
    </row>
    <row r="892" spans="1:7" ht="13.8" x14ac:dyDescent="0.3">
      <c r="A892" s="11"/>
      <c r="B892" s="11"/>
      <c r="C892" s="11"/>
      <c r="D892" s="11"/>
      <c r="E892" s="3"/>
      <c r="F892" s="3"/>
      <c r="G892" s="3"/>
    </row>
    <row r="893" spans="1:7" ht="13.8" x14ac:dyDescent="0.3">
      <c r="A893" s="11"/>
      <c r="B893" s="11"/>
      <c r="C893" s="11"/>
      <c r="D893" s="11"/>
      <c r="E893" s="3"/>
      <c r="F893" s="3"/>
      <c r="G893" s="3"/>
    </row>
    <row r="894" spans="1:7" ht="13.8" x14ac:dyDescent="0.3">
      <c r="A894" s="11"/>
      <c r="B894" s="11"/>
      <c r="C894" s="11"/>
      <c r="D894" s="11"/>
      <c r="E894" s="3"/>
      <c r="F894" s="3"/>
      <c r="G894" s="3"/>
    </row>
    <row r="895" spans="1:7" ht="13.8" x14ac:dyDescent="0.3">
      <c r="A895" s="11"/>
      <c r="B895" s="11"/>
      <c r="C895" s="11"/>
      <c r="D895" s="11"/>
      <c r="E895" s="3"/>
      <c r="F895" s="3"/>
      <c r="G895" s="3"/>
    </row>
    <row r="896" spans="1:7" ht="13.8" x14ac:dyDescent="0.3">
      <c r="A896" s="11"/>
      <c r="B896" s="11"/>
      <c r="C896" s="11"/>
      <c r="D896" s="11"/>
      <c r="E896" s="3"/>
      <c r="F896" s="3"/>
      <c r="G896" s="3"/>
    </row>
    <row r="897" spans="1:7" ht="13.8" x14ac:dyDescent="0.3">
      <c r="A897" s="11"/>
      <c r="B897" s="11"/>
      <c r="C897" s="11"/>
      <c r="D897" s="11"/>
      <c r="E897" s="3"/>
      <c r="F897" s="3"/>
      <c r="G897" s="3"/>
    </row>
    <row r="898" spans="1:7" ht="13.8" x14ac:dyDescent="0.3">
      <c r="A898" s="11"/>
      <c r="B898" s="11"/>
      <c r="C898" s="11"/>
      <c r="D898" s="11"/>
      <c r="E898" s="3"/>
      <c r="F898" s="3"/>
      <c r="G898" s="3"/>
    </row>
    <row r="899" spans="1:7" ht="13.8" x14ac:dyDescent="0.3">
      <c r="A899" s="11"/>
      <c r="B899" s="11"/>
      <c r="C899" s="11"/>
      <c r="D899" s="11"/>
      <c r="E899" s="3"/>
      <c r="F899" s="3"/>
      <c r="G899" s="3"/>
    </row>
    <row r="900" spans="1:7" ht="13.8" x14ac:dyDescent="0.3">
      <c r="A900" s="11"/>
      <c r="B900" s="11"/>
      <c r="C900" s="11"/>
      <c r="D900" s="11"/>
      <c r="E900" s="3"/>
      <c r="F900" s="3"/>
      <c r="G900" s="3"/>
    </row>
    <row r="901" spans="1:7" ht="13.8" x14ac:dyDescent="0.3">
      <c r="A901" s="11"/>
      <c r="B901" s="11"/>
      <c r="C901" s="11"/>
      <c r="D901" s="11"/>
      <c r="E901" s="3"/>
      <c r="F901" s="3"/>
      <c r="G901" s="3"/>
    </row>
    <row r="902" spans="1:7" ht="13.8" x14ac:dyDescent="0.3">
      <c r="A902" s="11"/>
      <c r="B902" s="11"/>
      <c r="C902" s="11"/>
      <c r="D902" s="11"/>
      <c r="E902" s="3"/>
      <c r="F902" s="3"/>
      <c r="G902" s="3"/>
    </row>
    <row r="903" spans="1:7" ht="13.8" x14ac:dyDescent="0.3">
      <c r="A903" s="11"/>
      <c r="B903" s="11"/>
      <c r="C903" s="11"/>
      <c r="D903" s="11"/>
      <c r="E903" s="3"/>
      <c r="F903" s="3"/>
      <c r="G903" s="3"/>
    </row>
    <row r="904" spans="1:7" ht="13.8" x14ac:dyDescent="0.3">
      <c r="A904" s="11"/>
      <c r="B904" s="11"/>
      <c r="C904" s="11"/>
      <c r="D904" s="11"/>
      <c r="E904" s="3"/>
      <c r="F904" s="3"/>
      <c r="G904" s="3"/>
    </row>
    <row r="905" spans="1:7" ht="13.8" x14ac:dyDescent="0.3">
      <c r="A905" s="11"/>
      <c r="B905" s="11"/>
      <c r="C905" s="11"/>
      <c r="D905" s="11"/>
      <c r="E905" s="3"/>
      <c r="F905" s="3"/>
      <c r="G905" s="3"/>
    </row>
    <row r="906" spans="1:7" ht="13.8" x14ac:dyDescent="0.3">
      <c r="A906" s="11"/>
      <c r="B906" s="11"/>
      <c r="C906" s="11"/>
      <c r="D906" s="11"/>
      <c r="E906" s="3"/>
      <c r="F906" s="3"/>
      <c r="G906" s="3"/>
    </row>
    <row r="907" spans="1:7" ht="13.8" x14ac:dyDescent="0.3">
      <c r="A907" s="11"/>
      <c r="B907" s="11"/>
      <c r="C907" s="11"/>
      <c r="D907" s="11"/>
      <c r="E907" s="3"/>
      <c r="F907" s="3"/>
      <c r="G907" s="3"/>
    </row>
    <row r="908" spans="1:7" ht="13.8" x14ac:dyDescent="0.3">
      <c r="A908" s="11"/>
      <c r="B908" s="11"/>
      <c r="C908" s="11"/>
      <c r="D908" s="11"/>
      <c r="E908" s="3"/>
      <c r="F908" s="3"/>
      <c r="G908" s="3"/>
    </row>
    <row r="909" spans="1:7" ht="13.8" x14ac:dyDescent="0.3">
      <c r="A909" s="11"/>
      <c r="B909" s="11"/>
      <c r="C909" s="11"/>
      <c r="D909" s="11"/>
      <c r="E909" s="3"/>
      <c r="F909" s="3"/>
      <c r="G909" s="3"/>
    </row>
    <row r="910" spans="1:7" ht="13.8" x14ac:dyDescent="0.3">
      <c r="A910" s="11"/>
      <c r="B910" s="11"/>
      <c r="C910" s="11"/>
      <c r="D910" s="11"/>
      <c r="E910" s="3"/>
      <c r="F910" s="3"/>
      <c r="G910" s="3"/>
    </row>
    <row r="911" spans="1:7" ht="13.8" x14ac:dyDescent="0.3">
      <c r="A911" s="11"/>
      <c r="B911" s="11"/>
      <c r="C911" s="11"/>
      <c r="D911" s="11"/>
      <c r="E911" s="3"/>
      <c r="F911" s="3"/>
      <c r="G911" s="3"/>
    </row>
    <row r="912" spans="1:7" ht="13.8" x14ac:dyDescent="0.3">
      <c r="A912" s="11"/>
      <c r="B912" s="11"/>
      <c r="C912" s="11"/>
      <c r="D912" s="11"/>
      <c r="E912" s="3"/>
      <c r="F912" s="3"/>
      <c r="G912" s="3"/>
    </row>
    <row r="913" spans="1:7" ht="13.8" x14ac:dyDescent="0.3">
      <c r="A913" s="11"/>
      <c r="B913" s="11"/>
      <c r="C913" s="11"/>
      <c r="D913" s="11"/>
      <c r="E913" s="3"/>
      <c r="F913" s="3"/>
      <c r="G913" s="3"/>
    </row>
    <row r="914" spans="1:7" ht="13.8" x14ac:dyDescent="0.3">
      <c r="A914" s="11"/>
      <c r="B914" s="11"/>
      <c r="C914" s="11"/>
      <c r="D914" s="11"/>
      <c r="E914" s="3"/>
      <c r="F914" s="3"/>
      <c r="G914" s="3"/>
    </row>
    <row r="915" spans="1:7" ht="13.8" x14ac:dyDescent="0.3">
      <c r="A915" s="11"/>
      <c r="B915" s="11"/>
      <c r="C915" s="11"/>
      <c r="D915" s="11"/>
      <c r="E915" s="3"/>
      <c r="F915" s="3"/>
      <c r="G915" s="3"/>
    </row>
    <row r="916" spans="1:7" ht="13.8" x14ac:dyDescent="0.3">
      <c r="A916" s="11"/>
      <c r="B916" s="11"/>
      <c r="C916" s="11"/>
      <c r="D916" s="11"/>
      <c r="E916" s="3"/>
      <c r="F916" s="3"/>
      <c r="G916" s="3"/>
    </row>
    <row r="917" spans="1:7" ht="13.8" x14ac:dyDescent="0.3">
      <c r="A917" s="11"/>
      <c r="B917" s="11"/>
      <c r="C917" s="11"/>
      <c r="D917" s="11"/>
      <c r="E917" s="3"/>
      <c r="F917" s="3"/>
      <c r="G917" s="3"/>
    </row>
    <row r="918" spans="1:7" ht="13.8" x14ac:dyDescent="0.3">
      <c r="A918" s="11"/>
      <c r="B918" s="11"/>
      <c r="C918" s="11"/>
      <c r="D918" s="11"/>
      <c r="E918" s="3"/>
      <c r="F918" s="3"/>
      <c r="G918" s="3"/>
    </row>
    <row r="919" spans="1:7" ht="13.8" x14ac:dyDescent="0.3">
      <c r="A919" s="11"/>
      <c r="B919" s="11"/>
      <c r="C919" s="11"/>
      <c r="D919" s="11"/>
      <c r="E919" s="3"/>
      <c r="F919" s="3"/>
      <c r="G919" s="3"/>
    </row>
    <row r="920" spans="1:7" ht="13.8" x14ac:dyDescent="0.3">
      <c r="A920" s="11"/>
      <c r="B920" s="11"/>
      <c r="C920" s="11"/>
      <c r="D920" s="11"/>
      <c r="E920" s="3"/>
      <c r="F920" s="3"/>
      <c r="G920" s="3"/>
    </row>
    <row r="921" spans="1:7" ht="13.8" x14ac:dyDescent="0.3">
      <c r="A921" s="11"/>
      <c r="B921" s="11"/>
      <c r="C921" s="11"/>
      <c r="D921" s="11"/>
      <c r="E921" s="3"/>
      <c r="F921" s="3"/>
      <c r="G921" s="3"/>
    </row>
    <row r="922" spans="1:7" ht="13.8" x14ac:dyDescent="0.3">
      <c r="A922" s="11"/>
      <c r="B922" s="11"/>
      <c r="C922" s="11"/>
      <c r="D922" s="11"/>
      <c r="E922" s="3"/>
      <c r="F922" s="3"/>
      <c r="G922" s="3"/>
    </row>
    <row r="923" spans="1:7" ht="13.8" x14ac:dyDescent="0.3">
      <c r="A923" s="11"/>
      <c r="B923" s="11"/>
      <c r="C923" s="11"/>
      <c r="D923" s="11"/>
      <c r="E923" s="3"/>
      <c r="F923" s="3"/>
      <c r="G923" s="3"/>
    </row>
    <row r="924" spans="1:7" ht="13.8" x14ac:dyDescent="0.3">
      <c r="A924" s="11"/>
      <c r="B924" s="11"/>
      <c r="C924" s="11"/>
      <c r="D924" s="11"/>
      <c r="E924" s="3"/>
      <c r="F924" s="3"/>
      <c r="G924" s="3"/>
    </row>
    <row r="925" spans="1:7" ht="13.8" x14ac:dyDescent="0.3">
      <c r="A925" s="11"/>
      <c r="B925" s="11"/>
      <c r="C925" s="11"/>
      <c r="D925" s="11"/>
      <c r="E925" s="3"/>
      <c r="F925" s="3"/>
      <c r="G925" s="3"/>
    </row>
    <row r="926" spans="1:7" ht="13.8" x14ac:dyDescent="0.3">
      <c r="A926" s="11"/>
      <c r="B926" s="11"/>
      <c r="C926" s="11"/>
      <c r="D926" s="11"/>
      <c r="E926" s="3"/>
      <c r="F926" s="3"/>
      <c r="G926" s="3"/>
    </row>
    <row r="927" spans="1:7" ht="13.8" x14ac:dyDescent="0.3">
      <c r="A927" s="11"/>
      <c r="B927" s="11"/>
      <c r="C927" s="11"/>
      <c r="D927" s="11"/>
      <c r="E927" s="3"/>
      <c r="F927" s="3"/>
      <c r="G927" s="3"/>
    </row>
    <row r="928" spans="1:7" ht="13.8" x14ac:dyDescent="0.3">
      <c r="A928" s="11"/>
      <c r="B928" s="11"/>
      <c r="C928" s="11"/>
      <c r="D928" s="11"/>
      <c r="E928" s="3"/>
      <c r="F928" s="3"/>
      <c r="G928" s="3"/>
    </row>
    <row r="929" spans="1:7" ht="13.8" x14ac:dyDescent="0.3">
      <c r="A929" s="11"/>
      <c r="B929" s="11"/>
      <c r="C929" s="11"/>
      <c r="D929" s="11"/>
      <c r="E929" s="3"/>
      <c r="F929" s="3"/>
      <c r="G929" s="3"/>
    </row>
    <row r="930" spans="1:7" ht="13.8" x14ac:dyDescent="0.3">
      <c r="A930" s="11"/>
      <c r="B930" s="11"/>
      <c r="C930" s="11"/>
      <c r="D930" s="11"/>
      <c r="E930" s="3"/>
      <c r="F930" s="3"/>
      <c r="G930" s="3"/>
    </row>
    <row r="931" spans="1:7" ht="13.8" x14ac:dyDescent="0.3">
      <c r="A931" s="11"/>
      <c r="B931" s="11"/>
      <c r="C931" s="11"/>
      <c r="D931" s="11"/>
      <c r="E931" s="3"/>
      <c r="F931" s="3"/>
      <c r="G931" s="3"/>
    </row>
    <row r="932" spans="1:7" ht="13.8" x14ac:dyDescent="0.3">
      <c r="A932" s="11"/>
      <c r="B932" s="11"/>
      <c r="C932" s="11"/>
      <c r="D932" s="11"/>
      <c r="E932" s="3"/>
      <c r="F932" s="3"/>
      <c r="G932" s="3"/>
    </row>
    <row r="933" spans="1:7" ht="13.8" x14ac:dyDescent="0.3">
      <c r="A933" s="11"/>
      <c r="B933" s="11"/>
      <c r="C933" s="11"/>
      <c r="D933" s="11"/>
      <c r="E933" s="3"/>
      <c r="F933" s="3"/>
      <c r="G933" s="3"/>
    </row>
    <row r="934" spans="1:7" ht="13.8" x14ac:dyDescent="0.3">
      <c r="A934" s="11"/>
      <c r="B934" s="11"/>
      <c r="C934" s="11"/>
      <c r="D934" s="11"/>
      <c r="E934" s="3"/>
      <c r="F934" s="3"/>
      <c r="G934" s="3"/>
    </row>
    <row r="935" spans="1:7" ht="13.8" x14ac:dyDescent="0.3">
      <c r="A935" s="11"/>
      <c r="B935" s="11"/>
      <c r="C935" s="11"/>
      <c r="D935" s="11"/>
      <c r="E935" s="3"/>
      <c r="F935" s="3"/>
      <c r="G935" s="3"/>
    </row>
    <row r="936" spans="1:7" ht="13.8" x14ac:dyDescent="0.3">
      <c r="A936" s="11"/>
      <c r="B936" s="11"/>
      <c r="C936" s="11"/>
      <c r="D936" s="11"/>
      <c r="E936" s="3"/>
      <c r="F936" s="3"/>
      <c r="G936" s="3"/>
    </row>
    <row r="937" spans="1:7" ht="13.8" x14ac:dyDescent="0.3">
      <c r="A937" s="11"/>
      <c r="B937" s="11"/>
      <c r="C937" s="11"/>
      <c r="D937" s="11"/>
      <c r="E937" s="3"/>
      <c r="F937" s="3"/>
      <c r="G937" s="3"/>
    </row>
    <row r="938" spans="1:7" ht="13.8" x14ac:dyDescent="0.3">
      <c r="A938" s="11"/>
      <c r="B938" s="11"/>
      <c r="C938" s="11"/>
      <c r="D938" s="11"/>
      <c r="E938" s="3"/>
      <c r="F938" s="3"/>
      <c r="G938" s="3"/>
    </row>
    <row r="939" spans="1:7" ht="13.8" x14ac:dyDescent="0.3">
      <c r="A939" s="11"/>
      <c r="B939" s="11"/>
      <c r="C939" s="11"/>
      <c r="D939" s="11"/>
      <c r="E939" s="3"/>
      <c r="F939" s="3"/>
      <c r="G939" s="3"/>
    </row>
    <row r="940" spans="1:7" ht="13.8" x14ac:dyDescent="0.3">
      <c r="A940" s="11"/>
      <c r="B940" s="11"/>
      <c r="C940" s="11"/>
      <c r="D940" s="11"/>
      <c r="E940" s="3"/>
      <c r="F940" s="3"/>
      <c r="G940" s="3"/>
    </row>
    <row r="941" spans="1:7" ht="13.8" x14ac:dyDescent="0.3">
      <c r="A941" s="11"/>
      <c r="B941" s="11"/>
      <c r="C941" s="11"/>
      <c r="D941" s="11"/>
      <c r="E941" s="3"/>
      <c r="F941" s="3"/>
      <c r="G941" s="3"/>
    </row>
    <row r="942" spans="1:7" ht="13.8" x14ac:dyDescent="0.3">
      <c r="A942" s="11"/>
      <c r="B942" s="11"/>
      <c r="C942" s="11"/>
      <c r="D942" s="11"/>
      <c r="E942" s="3"/>
      <c r="F942" s="3"/>
      <c r="G942" s="3"/>
    </row>
    <row r="943" spans="1:7" ht="13.8" x14ac:dyDescent="0.3">
      <c r="A943" s="11"/>
      <c r="B943" s="11"/>
      <c r="C943" s="11"/>
      <c r="D943" s="11"/>
      <c r="E943" s="3"/>
      <c r="F943" s="3"/>
      <c r="G943" s="3"/>
    </row>
    <row r="944" spans="1:7" ht="13.8" x14ac:dyDescent="0.3">
      <c r="A944" s="11"/>
      <c r="B944" s="11"/>
      <c r="C944" s="11"/>
      <c r="D944" s="11"/>
      <c r="E944" s="3"/>
      <c r="F944" s="3"/>
      <c r="G944" s="3"/>
    </row>
    <row r="945" spans="1:7" ht="13.8" x14ac:dyDescent="0.3">
      <c r="A945" s="11"/>
      <c r="B945" s="11"/>
      <c r="C945" s="11"/>
      <c r="D945" s="11"/>
      <c r="E945" s="3"/>
      <c r="F945" s="3"/>
      <c r="G945" s="3"/>
    </row>
    <row r="946" spans="1:7" ht="13.8" x14ac:dyDescent="0.3">
      <c r="A946" s="11"/>
      <c r="B946" s="11"/>
      <c r="C946" s="11"/>
      <c r="D946" s="11"/>
      <c r="E946" s="3"/>
      <c r="F946" s="3"/>
      <c r="G946" s="3"/>
    </row>
    <row r="947" spans="1:7" ht="13.8" x14ac:dyDescent="0.3">
      <c r="A947" s="11"/>
      <c r="B947" s="11"/>
      <c r="C947" s="11"/>
      <c r="D947" s="11"/>
      <c r="E947" s="3"/>
      <c r="F947" s="3"/>
      <c r="G947" s="3"/>
    </row>
    <row r="948" spans="1:7" ht="13.8" x14ac:dyDescent="0.3">
      <c r="A948" s="11"/>
      <c r="B948" s="11"/>
      <c r="C948" s="11"/>
      <c r="D948" s="11"/>
      <c r="E948" s="3"/>
      <c r="F948" s="3"/>
      <c r="G948" s="3"/>
    </row>
    <row r="949" spans="1:7" ht="13.8" x14ac:dyDescent="0.3">
      <c r="A949" s="11"/>
      <c r="B949" s="11"/>
      <c r="C949" s="11"/>
      <c r="D949" s="11"/>
      <c r="E949" s="3"/>
      <c r="F949" s="3"/>
      <c r="G949" s="3"/>
    </row>
    <row r="950" spans="1:7" ht="13.8" x14ac:dyDescent="0.3">
      <c r="A950" s="11"/>
      <c r="B950" s="11"/>
      <c r="C950" s="11"/>
      <c r="D950" s="11"/>
      <c r="E950" s="3"/>
      <c r="F950" s="3"/>
      <c r="G950" s="3"/>
    </row>
    <row r="951" spans="1:7" ht="13.8" x14ac:dyDescent="0.3">
      <c r="A951" s="11"/>
      <c r="B951" s="11"/>
      <c r="C951" s="11"/>
      <c r="D951" s="11"/>
      <c r="E951" s="3"/>
      <c r="F951" s="3"/>
      <c r="G951" s="3"/>
    </row>
    <row r="952" spans="1:7" ht="13.8" x14ac:dyDescent="0.3">
      <c r="A952" s="11"/>
      <c r="B952" s="11"/>
      <c r="C952" s="11"/>
      <c r="D952" s="11"/>
      <c r="E952" s="3"/>
      <c r="F952" s="3"/>
      <c r="G952" s="3"/>
    </row>
    <row r="953" spans="1:7" ht="13.8" x14ac:dyDescent="0.3">
      <c r="A953" s="11"/>
      <c r="B953" s="11"/>
      <c r="C953" s="11"/>
      <c r="D953" s="11"/>
      <c r="E953" s="3"/>
      <c r="F953" s="3"/>
      <c r="G953" s="3"/>
    </row>
    <row r="954" spans="1:7" ht="13.8" x14ac:dyDescent="0.3">
      <c r="A954" s="11"/>
      <c r="B954" s="11"/>
      <c r="C954" s="11"/>
      <c r="D954" s="11"/>
      <c r="E954" s="3"/>
      <c r="F954" s="3"/>
      <c r="G954" s="3"/>
    </row>
    <row r="955" spans="1:7" ht="13.8" x14ac:dyDescent="0.3">
      <c r="A955" s="11"/>
      <c r="B955" s="11"/>
      <c r="C955" s="11"/>
      <c r="D955" s="11"/>
      <c r="E955" s="3"/>
      <c r="F955" s="3"/>
      <c r="G955" s="3"/>
    </row>
    <row r="956" spans="1:7" ht="13.8" x14ac:dyDescent="0.3">
      <c r="A956" s="11"/>
      <c r="B956" s="11"/>
      <c r="C956" s="11"/>
      <c r="D956" s="11"/>
      <c r="E956" s="3"/>
      <c r="F956" s="3"/>
      <c r="G956" s="3"/>
    </row>
    <row r="957" spans="1:7" ht="13.8" x14ac:dyDescent="0.3">
      <c r="A957" s="11"/>
      <c r="B957" s="11"/>
      <c r="C957" s="11"/>
      <c r="D957" s="11"/>
      <c r="E957" s="3"/>
      <c r="F957" s="3"/>
      <c r="G957" s="3"/>
    </row>
    <row r="958" spans="1:7" ht="13.8" x14ac:dyDescent="0.3">
      <c r="A958" s="11"/>
      <c r="B958" s="11"/>
      <c r="C958" s="11"/>
      <c r="D958" s="11"/>
      <c r="E958" s="3"/>
      <c r="F958" s="3"/>
      <c r="G958" s="3"/>
    </row>
    <row r="959" spans="1:7" ht="13.8" x14ac:dyDescent="0.3">
      <c r="A959" s="11"/>
      <c r="B959" s="11"/>
      <c r="C959" s="11"/>
      <c r="D959" s="11"/>
      <c r="E959" s="3"/>
      <c r="F959" s="3"/>
      <c r="G959" s="3"/>
    </row>
    <row r="960" spans="1:7" ht="13.8" x14ac:dyDescent="0.3">
      <c r="A960" s="11"/>
      <c r="B960" s="11"/>
      <c r="C960" s="11"/>
      <c r="D960" s="11"/>
      <c r="E960" s="3"/>
      <c r="F960" s="3"/>
      <c r="G960" s="3"/>
    </row>
    <row r="961" spans="1:7" ht="13.8" x14ac:dyDescent="0.3">
      <c r="A961" s="11"/>
      <c r="B961" s="11"/>
      <c r="C961" s="11"/>
      <c r="D961" s="11"/>
      <c r="E961" s="3"/>
      <c r="F961" s="3"/>
      <c r="G961" s="3"/>
    </row>
    <row r="962" spans="1:7" ht="13.8" x14ac:dyDescent="0.3">
      <c r="A962" s="11"/>
      <c r="B962" s="11"/>
      <c r="C962" s="11"/>
      <c r="D962" s="11"/>
      <c r="E962" s="3"/>
      <c r="F962" s="3"/>
      <c r="G962" s="3"/>
    </row>
    <row r="963" spans="1:7" ht="13.8" x14ac:dyDescent="0.3">
      <c r="A963" s="11"/>
      <c r="B963" s="11"/>
      <c r="C963" s="11"/>
      <c r="D963" s="11"/>
      <c r="E963" s="3"/>
      <c r="F963" s="3"/>
      <c r="G963" s="3"/>
    </row>
    <row r="964" spans="1:7" ht="13.8" x14ac:dyDescent="0.3">
      <c r="A964" s="11"/>
      <c r="B964" s="11"/>
      <c r="C964" s="11"/>
      <c r="D964" s="11"/>
      <c r="E964" s="3"/>
      <c r="F964" s="3"/>
      <c r="G964" s="3"/>
    </row>
    <row r="965" spans="1:7" ht="13.8" x14ac:dyDescent="0.3">
      <c r="A965" s="11"/>
      <c r="B965" s="11"/>
      <c r="C965" s="11"/>
      <c r="D965" s="11"/>
      <c r="E965" s="3"/>
      <c r="F965" s="3"/>
      <c r="G965" s="3"/>
    </row>
    <row r="966" spans="1:7" ht="13.8" x14ac:dyDescent="0.3">
      <c r="A966" s="11"/>
      <c r="B966" s="11"/>
      <c r="C966" s="11"/>
      <c r="D966" s="11"/>
      <c r="E966" s="3"/>
      <c r="F966" s="3"/>
      <c r="G966" s="3"/>
    </row>
    <row r="967" spans="1:7" ht="13.8" x14ac:dyDescent="0.3">
      <c r="A967" s="11"/>
      <c r="B967" s="11"/>
      <c r="C967" s="11"/>
      <c r="D967" s="11"/>
      <c r="E967" s="3"/>
      <c r="F967" s="3"/>
      <c r="G967" s="3"/>
    </row>
    <row r="968" spans="1:7" ht="13.8" x14ac:dyDescent="0.3">
      <c r="A968" s="11"/>
      <c r="B968" s="11"/>
      <c r="C968" s="11"/>
      <c r="D968" s="11"/>
      <c r="E968" s="3"/>
      <c r="F968" s="3"/>
      <c r="G968" s="3"/>
    </row>
    <row r="969" spans="1:7" ht="13.8" x14ac:dyDescent="0.3">
      <c r="A969" s="11"/>
      <c r="B969" s="11"/>
      <c r="C969" s="11"/>
      <c r="D969" s="11"/>
      <c r="E969" s="3"/>
      <c r="F969" s="3"/>
      <c r="G969" s="3"/>
    </row>
    <row r="970" spans="1:7" ht="13.8" x14ac:dyDescent="0.3">
      <c r="A970" s="11"/>
      <c r="B970" s="11"/>
      <c r="C970" s="11"/>
      <c r="D970" s="11"/>
      <c r="E970" s="3"/>
      <c r="F970" s="3"/>
      <c r="G970" s="3"/>
    </row>
    <row r="971" spans="1:7" ht="13.8" x14ac:dyDescent="0.3">
      <c r="A971" s="11"/>
      <c r="B971" s="11"/>
      <c r="C971" s="11"/>
      <c r="D971" s="11"/>
      <c r="E971" s="3"/>
      <c r="F971" s="3"/>
      <c r="G971" s="3"/>
    </row>
    <row r="972" spans="1:7" ht="13.8" x14ac:dyDescent="0.3">
      <c r="A972" s="11"/>
      <c r="B972" s="11"/>
      <c r="C972" s="11"/>
      <c r="D972" s="11"/>
      <c r="E972" s="3"/>
      <c r="F972" s="3"/>
      <c r="G972" s="3"/>
    </row>
    <row r="973" spans="1:7" ht="13.8" x14ac:dyDescent="0.3">
      <c r="A973" s="11"/>
      <c r="B973" s="11"/>
      <c r="C973" s="11"/>
      <c r="D973" s="11"/>
      <c r="E973" s="3"/>
      <c r="F973" s="3"/>
      <c r="G973" s="3"/>
    </row>
    <row r="974" spans="1:7" ht="13.8" x14ac:dyDescent="0.3">
      <c r="A974" s="11"/>
      <c r="B974" s="11"/>
      <c r="C974" s="11"/>
      <c r="D974" s="11"/>
      <c r="E974" s="3"/>
      <c r="F974" s="3"/>
      <c r="G974" s="3"/>
    </row>
    <row r="975" spans="1:7" ht="13.8" x14ac:dyDescent="0.3">
      <c r="A975" s="11"/>
      <c r="B975" s="11"/>
      <c r="C975" s="11"/>
      <c r="D975" s="11"/>
      <c r="E975" s="3"/>
      <c r="F975" s="3"/>
      <c r="G975" s="3"/>
    </row>
    <row r="976" spans="1:7" ht="13.8" x14ac:dyDescent="0.3">
      <c r="A976" s="11"/>
      <c r="B976" s="11"/>
      <c r="C976" s="11"/>
      <c r="D976" s="11"/>
      <c r="E976" s="3"/>
      <c r="F976" s="3"/>
      <c r="G976" s="3"/>
    </row>
    <row r="977" spans="1:7" ht="13.8" x14ac:dyDescent="0.3">
      <c r="A977" s="11"/>
      <c r="B977" s="11"/>
      <c r="C977" s="11"/>
      <c r="D977" s="11"/>
      <c r="E977" s="3"/>
      <c r="F977" s="3"/>
      <c r="G977" s="3"/>
    </row>
    <row r="978" spans="1:7" ht="13.8" x14ac:dyDescent="0.3">
      <c r="A978" s="11"/>
      <c r="B978" s="11"/>
      <c r="C978" s="11"/>
      <c r="D978" s="11"/>
      <c r="E978" s="3"/>
      <c r="F978" s="3"/>
      <c r="G978" s="3"/>
    </row>
    <row r="979" spans="1:7" ht="13.8" x14ac:dyDescent="0.3">
      <c r="A979" s="11"/>
      <c r="B979" s="11"/>
      <c r="C979" s="11"/>
      <c r="D979" s="11"/>
      <c r="E979" s="3"/>
      <c r="F979" s="3"/>
      <c r="G979" s="3"/>
    </row>
    <row r="980" spans="1:7" ht="13.8" x14ac:dyDescent="0.3">
      <c r="A980" s="11"/>
      <c r="B980" s="11"/>
      <c r="C980" s="11"/>
      <c r="D980" s="11"/>
      <c r="E980" s="3"/>
      <c r="F980" s="3"/>
      <c r="G980" s="3"/>
    </row>
    <row r="981" spans="1:7" ht="13.8" x14ac:dyDescent="0.3">
      <c r="A981" s="11"/>
      <c r="B981" s="11"/>
      <c r="C981" s="11"/>
      <c r="D981" s="11"/>
      <c r="E981" s="3"/>
      <c r="F981" s="3"/>
      <c r="G981" s="3"/>
    </row>
    <row r="982" spans="1:7" ht="13.8" x14ac:dyDescent="0.3">
      <c r="A982" s="11"/>
      <c r="B982" s="11"/>
      <c r="C982" s="11"/>
      <c r="D982" s="11"/>
      <c r="E982" s="3"/>
      <c r="F982" s="3"/>
      <c r="G982" s="3"/>
    </row>
    <row r="983" spans="1:7" ht="13.8" x14ac:dyDescent="0.3">
      <c r="A983" s="11"/>
      <c r="B983" s="11"/>
      <c r="C983" s="11"/>
      <c r="D983" s="11"/>
      <c r="E983" s="3"/>
      <c r="F983" s="3"/>
      <c r="G983" s="3"/>
    </row>
    <row r="984" spans="1:7" ht="13.8" x14ac:dyDescent="0.3">
      <c r="A984" s="11"/>
      <c r="B984" s="11"/>
      <c r="C984" s="11"/>
      <c r="D984" s="11"/>
      <c r="E984" s="3"/>
      <c r="F984" s="3"/>
      <c r="G984" s="3"/>
    </row>
    <row r="985" spans="1:7" ht="13.8" x14ac:dyDescent="0.3">
      <c r="A985" s="11"/>
      <c r="B985" s="11"/>
      <c r="C985" s="11"/>
      <c r="D985" s="11"/>
      <c r="E985" s="3"/>
      <c r="F985" s="3"/>
      <c r="G985" s="3"/>
    </row>
    <row r="986" spans="1:7" ht="13.8" x14ac:dyDescent="0.3">
      <c r="A986" s="11"/>
      <c r="B986" s="11"/>
      <c r="C986" s="11"/>
      <c r="D986" s="11"/>
      <c r="E986" s="3"/>
      <c r="F986" s="3"/>
      <c r="G986" s="3"/>
    </row>
    <row r="987" spans="1:7" ht="13.8" x14ac:dyDescent="0.3">
      <c r="A987" s="11"/>
      <c r="B987" s="11"/>
      <c r="C987" s="11"/>
      <c r="D987" s="11"/>
      <c r="E987" s="3"/>
      <c r="F987" s="3"/>
      <c r="G987" s="3"/>
    </row>
    <row r="988" spans="1:7" ht="13.8" x14ac:dyDescent="0.3">
      <c r="A988" s="11"/>
      <c r="B988" s="11"/>
      <c r="C988" s="11"/>
      <c r="D988" s="11"/>
      <c r="E988" s="3"/>
      <c r="F988" s="3"/>
      <c r="G988" s="3"/>
    </row>
    <row r="989" spans="1:7" ht="13.8" x14ac:dyDescent="0.3">
      <c r="A989" s="11"/>
      <c r="B989" s="11"/>
      <c r="C989" s="11"/>
      <c r="D989" s="11"/>
      <c r="E989" s="3"/>
      <c r="F989" s="3"/>
      <c r="G989" s="3"/>
    </row>
    <row r="990" spans="1:7" ht="13.8" x14ac:dyDescent="0.3">
      <c r="A990" s="11"/>
      <c r="B990" s="11"/>
      <c r="C990" s="11"/>
      <c r="D990" s="11"/>
      <c r="E990" s="3"/>
      <c r="F990" s="3"/>
      <c r="G990" s="3"/>
    </row>
    <row r="991" spans="1:7" ht="13.8" x14ac:dyDescent="0.3">
      <c r="A991" s="11"/>
      <c r="B991" s="11"/>
      <c r="C991" s="11"/>
      <c r="D991" s="11"/>
      <c r="E991" s="3"/>
      <c r="F991" s="3"/>
      <c r="G991" s="3"/>
    </row>
    <row r="992" spans="1:7" ht="13.8" x14ac:dyDescent="0.3">
      <c r="A992" s="11"/>
      <c r="B992" s="11"/>
      <c r="C992" s="11"/>
      <c r="D992" s="11"/>
      <c r="E992" s="3"/>
      <c r="F992" s="3"/>
      <c r="G992" s="3"/>
    </row>
    <row r="993" spans="1:7" ht="13.8" x14ac:dyDescent="0.3">
      <c r="A993" s="11"/>
      <c r="B993" s="11"/>
      <c r="C993" s="11"/>
      <c r="D993" s="11"/>
      <c r="E993" s="3"/>
      <c r="F993" s="3"/>
      <c r="G993" s="3"/>
    </row>
    <row r="994" spans="1:7" ht="13.8" x14ac:dyDescent="0.3">
      <c r="A994" s="11"/>
      <c r="B994" s="11"/>
      <c r="C994" s="11"/>
      <c r="D994" s="11"/>
      <c r="E994" s="3"/>
      <c r="F994" s="3"/>
      <c r="G994" s="3"/>
    </row>
    <row r="995" spans="1:7" ht="13.8" x14ac:dyDescent="0.3">
      <c r="A995" s="11"/>
      <c r="B995" s="11"/>
      <c r="C995" s="11"/>
      <c r="D995" s="11"/>
      <c r="E995" s="3"/>
      <c r="F995" s="3"/>
      <c r="G995" s="3"/>
    </row>
    <row r="996" spans="1:7" ht="13.8" x14ac:dyDescent="0.3">
      <c r="A996" s="11"/>
      <c r="B996" s="11"/>
      <c r="C996" s="11"/>
      <c r="D996" s="11"/>
      <c r="E996" s="3"/>
      <c r="F996" s="3"/>
      <c r="G996" s="3"/>
    </row>
    <row r="997" spans="1:7" ht="13.8" x14ac:dyDescent="0.3">
      <c r="A997" s="11"/>
      <c r="B997" s="11"/>
      <c r="C997" s="11"/>
      <c r="D997" s="11"/>
      <c r="E997" s="3"/>
      <c r="F997" s="3"/>
      <c r="G997" s="3"/>
    </row>
    <row r="998" spans="1:7" ht="13.8" x14ac:dyDescent="0.3">
      <c r="A998" s="11"/>
      <c r="B998" s="11"/>
      <c r="C998" s="11"/>
      <c r="D998" s="11"/>
      <c r="E998" s="3"/>
      <c r="F998" s="3"/>
      <c r="G998" s="3"/>
    </row>
    <row r="999" spans="1:7" ht="13.8" x14ac:dyDescent="0.3">
      <c r="A999" s="11"/>
      <c r="B999" s="11"/>
      <c r="C999" s="11"/>
      <c r="D999" s="11"/>
      <c r="E999" s="3"/>
      <c r="F999" s="3"/>
      <c r="G999" s="3"/>
    </row>
    <row r="1000" spans="1:7" ht="13.8" x14ac:dyDescent="0.3">
      <c r="A1000" s="11"/>
      <c r="B1000" s="11"/>
      <c r="C1000" s="11"/>
      <c r="D1000" s="11"/>
      <c r="E1000" s="3"/>
      <c r="F1000" s="3"/>
      <c r="G1000" s="3"/>
    </row>
  </sheetData>
  <conditionalFormatting sqref="A1:A54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CBD3-E835-4D3B-87EC-0A23EFB39CDA}">
  <dimension ref="A1:L43"/>
  <sheetViews>
    <sheetView workbookViewId="0">
      <selection activeCell="E5" sqref="E5"/>
    </sheetView>
  </sheetViews>
  <sheetFormatPr defaultRowHeight="13.8" x14ac:dyDescent="0.3"/>
  <cols>
    <col min="1" max="1" width="15.44140625" bestFit="1" customWidth="1"/>
    <col min="2" max="2" width="15.6640625" bestFit="1" customWidth="1"/>
    <col min="3" max="3" width="17.88671875" bestFit="1" customWidth="1"/>
    <col min="4" max="4" width="16.88671875" bestFit="1" customWidth="1"/>
    <col min="5" max="5" width="8.88671875" bestFit="1" customWidth="1"/>
    <col min="6" max="6" width="8.5546875" bestFit="1" customWidth="1"/>
    <col min="7" max="7" width="13.6640625" bestFit="1" customWidth="1"/>
    <col min="8" max="8" width="15.33203125" customWidth="1"/>
    <col min="9" max="9" width="19.88671875" bestFit="1" customWidth="1"/>
    <col min="12" max="12" width="16.5546875" bestFit="1" customWidth="1"/>
  </cols>
  <sheetData>
    <row r="1" spans="1:12" x14ac:dyDescent="0.3">
      <c r="A1" s="25" t="s">
        <v>29</v>
      </c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31" t="s">
        <v>137</v>
      </c>
      <c r="I1" s="31" t="s">
        <v>172</v>
      </c>
    </row>
    <row r="2" spans="1:12" x14ac:dyDescent="0.3">
      <c r="A2" s="29" t="s">
        <v>46</v>
      </c>
      <c r="B2" t="str" cm="1">
        <f t="array" ref="B2:G2">_xlfn.XLOOKUP(A2,'Social Media'!$A:$A,'Social Media'!B:G,,0,-1)</f>
        <v>2023-01-18</v>
      </c>
      <c r="C2">
        <v>25000</v>
      </c>
      <c r="D2">
        <v>27500</v>
      </c>
      <c r="E2">
        <v>35</v>
      </c>
      <c r="F2">
        <v>1200</v>
      </c>
      <c r="G2">
        <v>100</v>
      </c>
      <c r="H2" s="18">
        <f t="shared" ref="H2:H43" si="0">(D2-C2)/C2</f>
        <v>0.1</v>
      </c>
      <c r="I2" s="16">
        <f t="shared" ref="I2:I43" si="1">(F2+G2)/E2</f>
        <v>37.142857142857146</v>
      </c>
    </row>
    <row r="3" spans="1:12" x14ac:dyDescent="0.3">
      <c r="A3" s="29" t="s">
        <v>107</v>
      </c>
      <c r="B3" t="str" cm="1">
        <f t="array" ref="B3:G3">_xlfn.XLOOKUP(A3,'Social Media'!$A:$A,'Social Media'!B:G,,0,-1)</f>
        <v>2023-06-11</v>
      </c>
      <c r="C3">
        <v>22000</v>
      </c>
      <c r="D3">
        <v>24500</v>
      </c>
      <c r="E3">
        <v>32</v>
      </c>
      <c r="F3">
        <v>500</v>
      </c>
      <c r="G3">
        <v>45</v>
      </c>
      <c r="H3" s="18">
        <f t="shared" si="0"/>
        <v>0.11363636363636363</v>
      </c>
      <c r="I3" s="16">
        <f t="shared" si="1"/>
        <v>17.03125</v>
      </c>
    </row>
    <row r="4" spans="1:12" x14ac:dyDescent="0.3">
      <c r="A4" s="29" t="s">
        <v>60</v>
      </c>
      <c r="B4" t="str" cm="1">
        <f t="array" ref="B4:G4">_xlfn.XLOOKUP(A4,'Social Media'!$A:$A,'Social Media'!B:G,,0,-1)</f>
        <v>2023-02-15</v>
      </c>
      <c r="C4">
        <v>28000</v>
      </c>
      <c r="D4">
        <v>30500</v>
      </c>
      <c r="E4">
        <v>38</v>
      </c>
      <c r="F4">
        <v>1200</v>
      </c>
      <c r="G4">
        <v>110</v>
      </c>
      <c r="H4" s="18">
        <f t="shared" si="0"/>
        <v>8.9285714285714288E-2</v>
      </c>
      <c r="I4" s="16">
        <f t="shared" si="1"/>
        <v>34.473684210526315</v>
      </c>
    </row>
    <row r="5" spans="1:12" x14ac:dyDescent="0.3">
      <c r="A5" s="29" t="s">
        <v>116</v>
      </c>
      <c r="B5" t="str" cm="1">
        <f t="array" ref="B5:G5">_xlfn.XLOOKUP(A5,'Social Media'!$A:$A,'Social Media'!B:G,,0,-1)</f>
        <v>2023-07-06</v>
      </c>
      <c r="C5">
        <v>25000</v>
      </c>
      <c r="D5">
        <v>26800</v>
      </c>
      <c r="E5">
        <v>35</v>
      </c>
      <c r="F5">
        <v>750</v>
      </c>
      <c r="G5">
        <v>70</v>
      </c>
      <c r="H5" s="18">
        <f t="shared" si="0"/>
        <v>7.1999999999999995E-2</v>
      </c>
      <c r="I5" s="16">
        <f t="shared" si="1"/>
        <v>23.428571428571427</v>
      </c>
    </row>
    <row r="6" spans="1:12" x14ac:dyDescent="0.3">
      <c r="A6" s="29" t="s">
        <v>90</v>
      </c>
      <c r="B6" t="str" cm="1">
        <f t="array" ref="B6:G6">_xlfn.XLOOKUP(A6,'Social Media'!$A:$A,'Social Media'!B:G,,0,-1)</f>
        <v>2023-04-27</v>
      </c>
      <c r="C6">
        <v>23000</v>
      </c>
      <c r="D6">
        <v>25500</v>
      </c>
      <c r="E6">
        <v>33</v>
      </c>
      <c r="F6">
        <v>800</v>
      </c>
      <c r="G6">
        <v>75</v>
      </c>
      <c r="H6" s="18">
        <f t="shared" si="0"/>
        <v>0.10869565217391304</v>
      </c>
      <c r="I6" s="16">
        <f t="shared" si="1"/>
        <v>26.515151515151516</v>
      </c>
    </row>
    <row r="7" spans="1:12" x14ac:dyDescent="0.3">
      <c r="A7" s="29" t="s">
        <v>76</v>
      </c>
      <c r="B7" t="str" cm="1">
        <f t="array" ref="B7:G7">_xlfn.XLOOKUP(A7,'Social Media'!$A:$A,'Social Media'!B:G,,0,-1)</f>
        <v>2023-03-25</v>
      </c>
      <c r="C7">
        <v>11000</v>
      </c>
      <c r="D7">
        <v>13500</v>
      </c>
      <c r="E7">
        <v>19</v>
      </c>
      <c r="F7">
        <v>400</v>
      </c>
      <c r="G7">
        <v>45</v>
      </c>
      <c r="H7" s="18">
        <f t="shared" si="0"/>
        <v>0.22727272727272727</v>
      </c>
      <c r="I7" s="16">
        <f t="shared" si="1"/>
        <v>23.421052631578949</v>
      </c>
    </row>
    <row r="8" spans="1:12" x14ac:dyDescent="0.3">
      <c r="A8" s="29" t="s">
        <v>50</v>
      </c>
      <c r="B8" t="str" cm="1">
        <f t="array" ref="B8:G8">_xlfn.XLOOKUP(A8,'Social Media'!$A:$A,'Social Media'!B:G,,0,-1)</f>
        <v>2023-01-25</v>
      </c>
      <c r="C8">
        <v>18000</v>
      </c>
      <c r="D8">
        <v>20500</v>
      </c>
      <c r="E8">
        <v>28</v>
      </c>
      <c r="F8">
        <v>800</v>
      </c>
      <c r="G8">
        <v>70</v>
      </c>
      <c r="H8" s="18">
        <f t="shared" si="0"/>
        <v>0.1388888888888889</v>
      </c>
      <c r="I8" s="16">
        <f t="shared" si="1"/>
        <v>31.071428571428573</v>
      </c>
    </row>
    <row r="9" spans="1:12" x14ac:dyDescent="0.3">
      <c r="A9" s="29" t="s">
        <v>104</v>
      </c>
      <c r="B9" t="str" cm="1">
        <f t="array" ref="B9:G9">_xlfn.XLOOKUP(A9,'Social Media'!$A:$A,'Social Media'!B:G,,0,-1)</f>
        <v>2023-08-20</v>
      </c>
      <c r="C9">
        <v>25000</v>
      </c>
      <c r="D9">
        <v>26800</v>
      </c>
      <c r="E9">
        <v>32</v>
      </c>
      <c r="F9">
        <v>850</v>
      </c>
      <c r="G9">
        <v>80</v>
      </c>
      <c r="H9" s="18">
        <f t="shared" si="0"/>
        <v>7.1999999999999995E-2</v>
      </c>
      <c r="I9" s="16">
        <f t="shared" si="1"/>
        <v>29.0625</v>
      </c>
    </row>
    <row r="10" spans="1:12" x14ac:dyDescent="0.3">
      <c r="A10" s="29" t="s">
        <v>66</v>
      </c>
      <c r="B10" t="str" cm="1">
        <f t="array" ref="B10:G10">_xlfn.XLOOKUP(A10,'Social Media'!$A:$A,'Social Media'!B:G,,0,-1)</f>
        <v>2023-03-01</v>
      </c>
      <c r="C10">
        <v>19000</v>
      </c>
      <c r="D10">
        <v>21500</v>
      </c>
      <c r="E10">
        <v>31</v>
      </c>
      <c r="F10">
        <v>850</v>
      </c>
      <c r="G10">
        <v>75</v>
      </c>
      <c r="H10" s="18">
        <f t="shared" si="0"/>
        <v>0.13157894736842105</v>
      </c>
      <c r="I10" s="16">
        <f t="shared" si="1"/>
        <v>29.838709677419356</v>
      </c>
    </row>
    <row r="11" spans="1:12" x14ac:dyDescent="0.3">
      <c r="A11" s="29" t="s">
        <v>70</v>
      </c>
      <c r="B11" t="str" cm="1">
        <f t="array" ref="B11:G11">_xlfn.XLOOKUP(A11,'Social Media'!$A:$A,'Social Media'!B:G,,0,-1)</f>
        <v>2023-03-10</v>
      </c>
      <c r="C11">
        <v>24000</v>
      </c>
      <c r="D11">
        <v>26500</v>
      </c>
      <c r="E11">
        <v>35</v>
      </c>
      <c r="F11">
        <v>900</v>
      </c>
      <c r="G11">
        <v>80</v>
      </c>
      <c r="H11" s="18">
        <f t="shared" si="0"/>
        <v>0.10416666666666667</v>
      </c>
      <c r="I11" s="16">
        <f t="shared" si="1"/>
        <v>28</v>
      </c>
    </row>
    <row r="12" spans="1:12" x14ac:dyDescent="0.3">
      <c r="A12" s="29" t="s">
        <v>84</v>
      </c>
      <c r="B12" t="str" cm="1">
        <f t="array" ref="B12:G12">_xlfn.XLOOKUP(A12,'Social Media'!$A:$A,'Social Media'!B:G,,0,-1)</f>
        <v>2023-04-12</v>
      </c>
      <c r="C12">
        <v>25000</v>
      </c>
      <c r="D12">
        <v>27500</v>
      </c>
      <c r="E12">
        <v>37</v>
      </c>
      <c r="F12">
        <v>1100</v>
      </c>
      <c r="G12">
        <v>110</v>
      </c>
      <c r="H12" s="18">
        <f t="shared" si="0"/>
        <v>0.1</v>
      </c>
      <c r="I12" s="16">
        <f t="shared" si="1"/>
        <v>32.702702702702702</v>
      </c>
    </row>
    <row r="13" spans="1:12" x14ac:dyDescent="0.3">
      <c r="A13" s="29" t="s">
        <v>52</v>
      </c>
      <c r="B13" t="str" cm="1">
        <f t="array" ref="B13:G13">_xlfn.XLOOKUP(A13,'Social Media'!$A:$A,'Social Media'!B:G,,0,-1)</f>
        <v>2023-01-28</v>
      </c>
      <c r="C13">
        <v>22000</v>
      </c>
      <c r="D13">
        <v>24800</v>
      </c>
      <c r="E13">
        <v>32</v>
      </c>
      <c r="F13">
        <v>1000</v>
      </c>
      <c r="G13">
        <v>90</v>
      </c>
      <c r="H13" s="18">
        <f t="shared" si="0"/>
        <v>0.12727272727272726</v>
      </c>
      <c r="I13" s="16">
        <f t="shared" si="1"/>
        <v>34.0625</v>
      </c>
    </row>
    <row r="14" spans="1:12" x14ac:dyDescent="0.3">
      <c r="A14" s="29" t="s">
        <v>88</v>
      </c>
      <c r="B14" t="str" cm="1">
        <f t="array" ref="B14:G14">_xlfn.XLOOKUP(A14,'Social Media'!$A:$A,'Social Media'!B:G,,0,-1)</f>
        <v>2023-04-22</v>
      </c>
      <c r="C14">
        <v>18000</v>
      </c>
      <c r="D14">
        <v>20200</v>
      </c>
      <c r="E14">
        <v>27</v>
      </c>
      <c r="F14">
        <v>700</v>
      </c>
      <c r="G14">
        <v>65</v>
      </c>
      <c r="H14" s="18">
        <f t="shared" si="0"/>
        <v>0.12222222222222222</v>
      </c>
      <c r="I14" s="16">
        <f t="shared" si="1"/>
        <v>28.333333333333332</v>
      </c>
    </row>
    <row r="15" spans="1:12" x14ac:dyDescent="0.3">
      <c r="A15" s="29" t="s">
        <v>36</v>
      </c>
      <c r="B15" t="str" cm="1">
        <f t="array" ref="B15:G15">_xlfn.XLOOKUP(A15,'Social Media'!$A:$A,'Social Media'!B:G,,0,-1)</f>
        <v>2023-01-03</v>
      </c>
      <c r="C15">
        <v>10000</v>
      </c>
      <c r="D15">
        <v>12500</v>
      </c>
      <c r="E15">
        <v>20</v>
      </c>
      <c r="F15">
        <v>500</v>
      </c>
      <c r="G15">
        <v>50</v>
      </c>
      <c r="H15" s="37">
        <f t="shared" si="0"/>
        <v>0.25</v>
      </c>
      <c r="I15" s="16">
        <f t="shared" si="1"/>
        <v>27.5</v>
      </c>
      <c r="L15" s="38" t="s">
        <v>175</v>
      </c>
    </row>
    <row r="16" spans="1:12" x14ac:dyDescent="0.3">
      <c r="A16" s="29" t="s">
        <v>98</v>
      </c>
      <c r="B16" t="str" cm="1">
        <f t="array" ref="B16:G16">_xlfn.XLOOKUP(A16,'Social Media'!$A:$A,'Social Media'!B:G,,0,-1)</f>
        <v>2023-08-10</v>
      </c>
      <c r="C16">
        <v>15000</v>
      </c>
      <c r="D16">
        <v>16200</v>
      </c>
      <c r="E16">
        <v>22</v>
      </c>
      <c r="F16">
        <v>750</v>
      </c>
      <c r="G16">
        <v>70</v>
      </c>
      <c r="H16" s="18">
        <f t="shared" si="0"/>
        <v>0.08</v>
      </c>
      <c r="I16" s="16">
        <f t="shared" si="1"/>
        <v>37.272727272727273</v>
      </c>
    </row>
    <row r="17" spans="1:9" x14ac:dyDescent="0.3">
      <c r="A17" s="29" t="s">
        <v>74</v>
      </c>
      <c r="B17" t="str" cm="1">
        <f t="array" ref="B17:G17">_xlfn.XLOOKUP(A17,'Social Media'!$A:$A,'Social Media'!B:G,,0,-1)</f>
        <v>2023-06-06</v>
      </c>
      <c r="C17">
        <v>18000</v>
      </c>
      <c r="D17">
        <v>19800</v>
      </c>
      <c r="E17">
        <v>27</v>
      </c>
      <c r="F17">
        <v>450</v>
      </c>
      <c r="G17">
        <v>40</v>
      </c>
      <c r="H17" s="18">
        <f t="shared" si="0"/>
        <v>0.1</v>
      </c>
      <c r="I17" s="16">
        <f t="shared" si="1"/>
        <v>18.148148148148149</v>
      </c>
    </row>
    <row r="18" spans="1:9" x14ac:dyDescent="0.3">
      <c r="A18" s="29" t="s">
        <v>42</v>
      </c>
      <c r="B18" t="str" cm="1">
        <f t="array" ref="B18:G18">_xlfn.XLOOKUP(A18,'Social Media'!$A:$A,'Social Media'!B:G,,0,-1)</f>
        <v>2023-01-10</v>
      </c>
      <c r="C18">
        <v>20000</v>
      </c>
      <c r="D18">
        <v>22800</v>
      </c>
      <c r="E18">
        <v>30</v>
      </c>
      <c r="F18">
        <v>900</v>
      </c>
      <c r="G18">
        <v>80</v>
      </c>
      <c r="H18" s="18">
        <f t="shared" si="0"/>
        <v>0.14000000000000001</v>
      </c>
      <c r="I18" s="16">
        <f t="shared" si="1"/>
        <v>32.666666666666664</v>
      </c>
    </row>
    <row r="19" spans="1:9" x14ac:dyDescent="0.3">
      <c r="A19" s="29" t="s">
        <v>110</v>
      </c>
      <c r="B19" t="str" cm="1">
        <f t="array" ref="B19:G19">_xlfn.XLOOKUP(A19,'Social Media'!$A:$A,'Social Media'!B:G,,0,-1)</f>
        <v>2023-08-25</v>
      </c>
      <c r="C19">
        <v>30000</v>
      </c>
      <c r="D19">
        <v>31500</v>
      </c>
      <c r="E19">
        <v>37</v>
      </c>
      <c r="F19">
        <v>900</v>
      </c>
      <c r="G19">
        <v>85</v>
      </c>
      <c r="H19" s="18">
        <f t="shared" si="0"/>
        <v>0.05</v>
      </c>
      <c r="I19" s="16">
        <f t="shared" si="1"/>
        <v>26.621621621621621</v>
      </c>
    </row>
    <row r="20" spans="1:9" x14ac:dyDescent="0.3">
      <c r="A20" s="29" t="s">
        <v>44</v>
      </c>
      <c r="B20" t="str" cm="1">
        <f t="array" ref="B20:G20">_xlfn.XLOOKUP(A20,'Social Media'!$A:$A,'Social Media'!B:G,,0,-1)</f>
        <v>2023-01-15</v>
      </c>
      <c r="C20">
        <v>12000</v>
      </c>
      <c r="D20">
        <v>14500</v>
      </c>
      <c r="E20">
        <v>18</v>
      </c>
      <c r="F20">
        <v>600</v>
      </c>
      <c r="G20">
        <v>55</v>
      </c>
      <c r="H20" s="18">
        <f t="shared" si="0"/>
        <v>0.20833333333333334</v>
      </c>
      <c r="I20" s="16">
        <f t="shared" si="1"/>
        <v>36.388888888888886</v>
      </c>
    </row>
    <row r="21" spans="1:9" x14ac:dyDescent="0.3">
      <c r="A21" s="29" t="s">
        <v>56</v>
      </c>
      <c r="B21" t="str" cm="1">
        <f t="array" ref="B21:G21">_xlfn.XLOOKUP(A21,'Social Media'!$A:$A,'Social Media'!B:G,,0,-1)</f>
        <v>2023-02-05</v>
      </c>
      <c r="C21">
        <v>16000</v>
      </c>
      <c r="D21">
        <v>18200</v>
      </c>
      <c r="E21">
        <v>27</v>
      </c>
      <c r="F21">
        <v>700</v>
      </c>
      <c r="G21">
        <v>60</v>
      </c>
      <c r="H21" s="18">
        <f t="shared" si="0"/>
        <v>0.13750000000000001</v>
      </c>
      <c r="I21" s="16">
        <f t="shared" si="1"/>
        <v>28.148148148148149</v>
      </c>
    </row>
    <row r="22" spans="1:9" x14ac:dyDescent="0.3">
      <c r="A22" s="29" t="s">
        <v>96</v>
      </c>
      <c r="B22" t="str" cm="1">
        <f t="array" ref="B22:G22">_xlfn.XLOOKUP(A22,'Social Media'!$A:$A,'Social Media'!B:G,,0,-1)</f>
        <v>2023-05-12</v>
      </c>
      <c r="C22">
        <v>19000</v>
      </c>
      <c r="D22">
        <v>21200</v>
      </c>
      <c r="E22">
        <v>29</v>
      </c>
      <c r="F22">
        <v>600</v>
      </c>
      <c r="G22">
        <v>55</v>
      </c>
      <c r="H22" s="18">
        <f t="shared" si="0"/>
        <v>0.11578947368421053</v>
      </c>
      <c r="I22" s="16">
        <f t="shared" si="1"/>
        <v>22.586206896551722</v>
      </c>
    </row>
    <row r="23" spans="1:9" x14ac:dyDescent="0.3">
      <c r="A23" s="29" t="s">
        <v>40</v>
      </c>
      <c r="B23" t="str" cm="1">
        <f t="array" ref="B23:G23">_xlfn.XLOOKUP(A23,'Social Media'!$A:$A,'Social Media'!B:G,,0,-1)</f>
        <v>2023-01-08</v>
      </c>
      <c r="C23">
        <v>8000</v>
      </c>
      <c r="D23">
        <v>9500</v>
      </c>
      <c r="E23">
        <v>15</v>
      </c>
      <c r="F23">
        <v>350</v>
      </c>
      <c r="G23">
        <v>30</v>
      </c>
      <c r="H23" s="18">
        <f t="shared" si="0"/>
        <v>0.1875</v>
      </c>
      <c r="I23" s="16">
        <f t="shared" si="1"/>
        <v>25.333333333333332</v>
      </c>
    </row>
    <row r="24" spans="1:9" x14ac:dyDescent="0.3">
      <c r="A24" s="29" t="s">
        <v>58</v>
      </c>
      <c r="B24" t="str" cm="1">
        <f t="array" ref="B24:G24">_xlfn.XLOOKUP(A24,'Social Media'!$A:$A,'Social Media'!B:G,,0,-1)</f>
        <v>2023-07-31</v>
      </c>
      <c r="C24">
        <v>27000</v>
      </c>
      <c r="D24">
        <v>28500</v>
      </c>
      <c r="E24">
        <v>35</v>
      </c>
      <c r="F24">
        <v>650</v>
      </c>
      <c r="G24">
        <v>60</v>
      </c>
      <c r="H24" s="18">
        <f t="shared" si="0"/>
        <v>5.5555555555555552E-2</v>
      </c>
      <c r="I24" s="16">
        <f t="shared" si="1"/>
        <v>20.285714285714285</v>
      </c>
    </row>
    <row r="25" spans="1:9" x14ac:dyDescent="0.3">
      <c r="A25" s="29" t="s">
        <v>94</v>
      </c>
      <c r="B25" t="str" cm="1">
        <f t="array" ref="B25:G25">_xlfn.XLOOKUP(A25,'Social Media'!$A:$A,'Social Media'!B:G,,0,-1)</f>
        <v>2023-05-07</v>
      </c>
      <c r="C25">
        <v>15000</v>
      </c>
      <c r="D25">
        <v>17500</v>
      </c>
      <c r="E25">
        <v>25</v>
      </c>
      <c r="F25">
        <v>550</v>
      </c>
      <c r="G25">
        <v>50</v>
      </c>
      <c r="H25" s="18">
        <f t="shared" si="0"/>
        <v>0.16666666666666666</v>
      </c>
      <c r="I25" s="16">
        <f t="shared" si="1"/>
        <v>24</v>
      </c>
    </row>
    <row r="26" spans="1:9" x14ac:dyDescent="0.3">
      <c r="A26" s="29" t="s">
        <v>119</v>
      </c>
      <c r="B26" t="str" cm="1">
        <f t="array" ref="B26:G26">_xlfn.XLOOKUP(A26,'Social Media'!$A:$A,'Social Media'!B:G,,0,-1)</f>
        <v>2023-07-16</v>
      </c>
      <c r="C26">
        <v>12000</v>
      </c>
      <c r="D26">
        <v>13200</v>
      </c>
      <c r="E26">
        <v>20</v>
      </c>
      <c r="F26">
        <v>500</v>
      </c>
      <c r="G26">
        <v>45</v>
      </c>
      <c r="H26" s="18">
        <f t="shared" si="0"/>
        <v>0.1</v>
      </c>
      <c r="I26" s="16">
        <f t="shared" si="1"/>
        <v>27.25</v>
      </c>
    </row>
    <row r="27" spans="1:9" x14ac:dyDescent="0.3">
      <c r="A27" s="29" t="s">
        <v>54</v>
      </c>
      <c r="B27" t="str" cm="1">
        <f t="array" ref="B27:G27">_xlfn.XLOOKUP(A27,'Social Media'!$A:$A,'Social Media'!B:G,,0,-1)</f>
        <v>2023-02-01</v>
      </c>
      <c r="C27">
        <v>14000</v>
      </c>
      <c r="D27">
        <v>16500</v>
      </c>
      <c r="E27">
        <v>22</v>
      </c>
      <c r="F27">
        <v>450</v>
      </c>
      <c r="G27">
        <v>40</v>
      </c>
      <c r="H27" s="18">
        <f t="shared" si="0"/>
        <v>0.17857142857142858</v>
      </c>
      <c r="I27" s="16">
        <f t="shared" si="1"/>
        <v>22.272727272727273</v>
      </c>
    </row>
    <row r="28" spans="1:9" x14ac:dyDescent="0.3">
      <c r="A28" s="29" t="s">
        <v>100</v>
      </c>
      <c r="B28" t="str" cm="1">
        <f t="array" ref="B28:G28">_xlfn.XLOOKUP(A28,'Social Media'!$A:$A,'Social Media'!B:G,,0,-1)</f>
        <v>2023-08-15</v>
      </c>
      <c r="C28">
        <v>20000</v>
      </c>
      <c r="D28">
        <v>21500</v>
      </c>
      <c r="E28">
        <v>27</v>
      </c>
      <c r="F28">
        <v>800</v>
      </c>
      <c r="G28">
        <v>75</v>
      </c>
      <c r="H28" s="18">
        <f t="shared" si="0"/>
        <v>7.4999999999999997E-2</v>
      </c>
      <c r="I28" s="16">
        <f t="shared" si="1"/>
        <v>32.407407407407405</v>
      </c>
    </row>
    <row r="29" spans="1:9" x14ac:dyDescent="0.3">
      <c r="A29" s="29" t="s">
        <v>86</v>
      </c>
      <c r="B29" t="str" cm="1">
        <f t="array" ref="B29:G29">_xlfn.XLOOKUP(A29,'Social Media'!$A:$A,'Social Media'!B:G,,0,-1)</f>
        <v>2023-04-17</v>
      </c>
      <c r="C29">
        <v>12000</v>
      </c>
      <c r="D29">
        <v>14500</v>
      </c>
      <c r="E29">
        <v>22</v>
      </c>
      <c r="F29">
        <v>450</v>
      </c>
      <c r="G29">
        <v>40</v>
      </c>
      <c r="H29" s="18">
        <f t="shared" si="0"/>
        <v>0.20833333333333334</v>
      </c>
      <c r="I29" s="16">
        <f t="shared" si="1"/>
        <v>22.272727272727273</v>
      </c>
    </row>
    <row r="30" spans="1:9" x14ac:dyDescent="0.3">
      <c r="A30" s="29" t="s">
        <v>121</v>
      </c>
      <c r="B30" t="str" cm="1">
        <f t="array" ref="B30:G30">_xlfn.XLOOKUP(A30,'Social Media'!$A:$A,'Social Media'!B:G,,0,-1)</f>
        <v>2023-07-21</v>
      </c>
      <c r="C30">
        <v>17000</v>
      </c>
      <c r="D30">
        <v>18500</v>
      </c>
      <c r="E30">
        <v>25</v>
      </c>
      <c r="F30">
        <v>550</v>
      </c>
      <c r="G30">
        <v>50</v>
      </c>
      <c r="H30" s="18">
        <f t="shared" si="0"/>
        <v>8.8235294117647065E-2</v>
      </c>
      <c r="I30" s="16">
        <f t="shared" si="1"/>
        <v>24</v>
      </c>
    </row>
    <row r="31" spans="1:9" x14ac:dyDescent="0.3">
      <c r="A31" s="29" t="s">
        <v>72</v>
      </c>
      <c r="B31" t="str" cm="1">
        <f t="array" ref="B31:G31">_xlfn.XLOOKUP(A31,'Social Media'!$A:$A,'Social Media'!B:G,,0,-1)</f>
        <v>2023-03-15</v>
      </c>
      <c r="C31">
        <v>21000</v>
      </c>
      <c r="D31">
        <v>23200</v>
      </c>
      <c r="E31">
        <v>33</v>
      </c>
      <c r="F31">
        <v>800</v>
      </c>
      <c r="G31">
        <v>70</v>
      </c>
      <c r="H31" s="18">
        <f t="shared" si="0"/>
        <v>0.10476190476190476</v>
      </c>
      <c r="I31" s="16">
        <f t="shared" si="1"/>
        <v>26.363636363636363</v>
      </c>
    </row>
    <row r="32" spans="1:9" x14ac:dyDescent="0.3">
      <c r="A32" s="29" t="s">
        <v>48</v>
      </c>
      <c r="B32" t="str" cm="1">
        <f t="array" ref="B32:G32">_xlfn.XLOOKUP(A32,'Social Media'!$A:$A,'Social Media'!B:G,,0,-1)</f>
        <v>2023-01-22</v>
      </c>
      <c r="C32">
        <v>30000</v>
      </c>
      <c r="D32" s="36">
        <v>35000</v>
      </c>
      <c r="E32" s="36">
        <v>40</v>
      </c>
      <c r="F32" s="36">
        <v>1500</v>
      </c>
      <c r="G32" s="36">
        <v>120</v>
      </c>
      <c r="H32" s="18">
        <f t="shared" si="0"/>
        <v>0.16666666666666666</v>
      </c>
      <c r="I32" s="35">
        <f t="shared" si="1"/>
        <v>40.5</v>
      </c>
    </row>
    <row r="33" spans="1:9" x14ac:dyDescent="0.3">
      <c r="A33" s="29" t="s">
        <v>114</v>
      </c>
      <c r="B33" t="str" cm="1">
        <f t="array" ref="B33:G33">_xlfn.XLOOKUP(A33,'Social Media'!$A:$A,'Social Media'!B:G,,0,-1)</f>
        <v>2023-07-01</v>
      </c>
      <c r="C33">
        <v>20000</v>
      </c>
      <c r="D33">
        <v>21500</v>
      </c>
      <c r="E33">
        <v>30</v>
      </c>
      <c r="F33">
        <v>700</v>
      </c>
      <c r="G33">
        <v>65</v>
      </c>
      <c r="H33" s="18">
        <f t="shared" si="0"/>
        <v>7.4999999999999997E-2</v>
      </c>
      <c r="I33" s="16">
        <f t="shared" si="1"/>
        <v>25.5</v>
      </c>
    </row>
    <row r="34" spans="1:9" x14ac:dyDescent="0.3">
      <c r="A34" s="29" t="s">
        <v>64</v>
      </c>
      <c r="B34" t="str" cm="1">
        <f t="array" ref="B34:G34">_xlfn.XLOOKUP(A34,'Social Media'!$A:$A,'Social Media'!B:G,,0,-1)</f>
        <v>2023-02-25</v>
      </c>
      <c r="C34">
        <v>17000</v>
      </c>
      <c r="D34">
        <v>19200</v>
      </c>
      <c r="E34">
        <v>29</v>
      </c>
      <c r="F34">
        <v>750</v>
      </c>
      <c r="G34">
        <v>65</v>
      </c>
      <c r="H34" s="18">
        <f t="shared" si="0"/>
        <v>0.12941176470588237</v>
      </c>
      <c r="I34" s="16">
        <f t="shared" si="1"/>
        <v>28.103448275862068</v>
      </c>
    </row>
    <row r="35" spans="1:9" x14ac:dyDescent="0.3">
      <c r="A35" s="29" t="s">
        <v>38</v>
      </c>
      <c r="B35" t="str" cm="1">
        <f t="array" ref="B35:G35">_xlfn.XLOOKUP(A35,'Social Media'!$A:$A,'Social Media'!B:G,,0,-1)</f>
        <v>2023-01-05</v>
      </c>
      <c r="C35">
        <v>15000</v>
      </c>
      <c r="D35">
        <v>18200</v>
      </c>
      <c r="E35">
        <v>25</v>
      </c>
      <c r="F35">
        <v>700</v>
      </c>
      <c r="G35">
        <v>65</v>
      </c>
      <c r="H35" s="18">
        <f t="shared" si="0"/>
        <v>0.21333333333333335</v>
      </c>
      <c r="I35" s="16">
        <f t="shared" si="1"/>
        <v>30.6</v>
      </c>
    </row>
    <row r="36" spans="1:9" x14ac:dyDescent="0.3">
      <c r="A36" s="29" t="s">
        <v>112</v>
      </c>
      <c r="B36" t="str" cm="1">
        <f t="array" ref="B36:G36">_xlfn.XLOOKUP(A36,'Social Media'!$A:$A,'Social Media'!B:G,,0,-1)</f>
        <v>2023-08-30</v>
      </c>
      <c r="C36">
        <v>10000</v>
      </c>
      <c r="D36">
        <v>11200</v>
      </c>
      <c r="E36">
        <v>18</v>
      </c>
      <c r="F36">
        <v>400</v>
      </c>
      <c r="G36">
        <v>40</v>
      </c>
      <c r="H36" s="18">
        <f t="shared" si="0"/>
        <v>0.12</v>
      </c>
      <c r="I36" s="16">
        <f t="shared" si="1"/>
        <v>24.444444444444443</v>
      </c>
    </row>
    <row r="37" spans="1:9" x14ac:dyDescent="0.3">
      <c r="A37" s="29" t="s">
        <v>82</v>
      </c>
      <c r="B37" t="str" cm="1">
        <f t="array" ref="B37:G37">_xlfn.XLOOKUP(A37,'Social Media'!$A:$A,'Social Media'!B:G,,0,-1)</f>
        <v>2023-04-07</v>
      </c>
      <c r="C37">
        <v>20000</v>
      </c>
      <c r="D37">
        <v>22800</v>
      </c>
      <c r="E37">
        <v>32</v>
      </c>
      <c r="F37">
        <v>900</v>
      </c>
      <c r="G37">
        <v>85</v>
      </c>
      <c r="H37" s="18">
        <f t="shared" si="0"/>
        <v>0.14000000000000001</v>
      </c>
      <c r="I37" s="16">
        <f t="shared" si="1"/>
        <v>30.78125</v>
      </c>
    </row>
    <row r="38" spans="1:9" x14ac:dyDescent="0.3">
      <c r="A38" s="29" t="s">
        <v>62</v>
      </c>
      <c r="B38" t="str" cm="1">
        <f t="array" ref="B38:G38">_xlfn.XLOOKUP(A38,'Social Media'!$A:$A,'Social Media'!B:G,,0,-1)</f>
        <v>2023-02-20</v>
      </c>
      <c r="C38">
        <v>13000</v>
      </c>
      <c r="D38">
        <v>15500</v>
      </c>
      <c r="E38">
        <v>23</v>
      </c>
      <c r="F38">
        <v>500</v>
      </c>
      <c r="G38">
        <v>50</v>
      </c>
      <c r="H38" s="18">
        <f t="shared" si="0"/>
        <v>0.19230769230769232</v>
      </c>
      <c r="I38" s="16">
        <f t="shared" si="1"/>
        <v>23.913043478260871</v>
      </c>
    </row>
    <row r="39" spans="1:9" x14ac:dyDescent="0.3">
      <c r="A39" s="29" t="s">
        <v>78</v>
      </c>
      <c r="B39" t="str" cm="1">
        <f t="array" ref="B39:G39">_xlfn.XLOOKUP(A39,'Social Media'!$A:$A,'Social Media'!B:G,,0,-1)</f>
        <v>2023-07-11</v>
      </c>
      <c r="C39">
        <v>30000</v>
      </c>
      <c r="D39">
        <v>31500</v>
      </c>
      <c r="E39" s="36">
        <v>40</v>
      </c>
      <c r="F39">
        <v>800</v>
      </c>
      <c r="G39">
        <v>75</v>
      </c>
      <c r="H39" s="18">
        <f t="shared" si="0"/>
        <v>0.05</v>
      </c>
      <c r="I39" s="16">
        <f t="shared" si="1"/>
        <v>21.875</v>
      </c>
    </row>
    <row r="40" spans="1:9" x14ac:dyDescent="0.3">
      <c r="A40" s="29" t="s">
        <v>102</v>
      </c>
      <c r="B40" t="str" cm="1">
        <f t="array" ref="B40:G40">_xlfn.XLOOKUP(A40,'Social Media'!$A:$A,'Social Media'!B:G,,0,-1)</f>
        <v>2023-05-27</v>
      </c>
      <c r="C40">
        <v>10000</v>
      </c>
      <c r="D40">
        <v>11800</v>
      </c>
      <c r="E40">
        <v>18</v>
      </c>
      <c r="F40">
        <v>350</v>
      </c>
      <c r="G40">
        <v>30</v>
      </c>
      <c r="H40" s="18">
        <f t="shared" si="0"/>
        <v>0.18</v>
      </c>
      <c r="I40" s="16">
        <f t="shared" si="1"/>
        <v>21.111111111111111</v>
      </c>
    </row>
    <row r="41" spans="1:9" x14ac:dyDescent="0.3">
      <c r="A41" s="29" t="s">
        <v>92</v>
      </c>
      <c r="B41" t="str" cm="1">
        <f t="array" ref="B41:G41">_xlfn.XLOOKUP(A41,'Social Media'!$A:$A,'Social Media'!B:G,,0,-1)</f>
        <v>2023-08-05</v>
      </c>
      <c r="C41">
        <v>32000</v>
      </c>
      <c r="D41">
        <v>33500</v>
      </c>
      <c r="E41" s="36">
        <v>40</v>
      </c>
      <c r="F41">
        <v>700</v>
      </c>
      <c r="G41">
        <v>65</v>
      </c>
      <c r="H41" s="18">
        <f t="shared" si="0"/>
        <v>4.6875E-2</v>
      </c>
      <c r="I41" s="16">
        <f t="shared" si="1"/>
        <v>19.125</v>
      </c>
    </row>
    <row r="42" spans="1:9" x14ac:dyDescent="0.3">
      <c r="A42" s="29" t="s">
        <v>68</v>
      </c>
      <c r="B42" t="str" cm="1">
        <f t="array" ref="B42:G42">_xlfn.XLOOKUP(A42,'Social Media'!$A:$A,'Social Media'!B:G,,0,-1)</f>
        <v>2023-06-16</v>
      </c>
      <c r="C42">
        <v>26000</v>
      </c>
      <c r="D42">
        <v>28200</v>
      </c>
      <c r="E42">
        <v>37</v>
      </c>
      <c r="F42">
        <v>550</v>
      </c>
      <c r="G42">
        <v>50</v>
      </c>
      <c r="H42" s="18">
        <f t="shared" si="0"/>
        <v>8.461538461538462E-2</v>
      </c>
      <c r="I42" s="16">
        <f t="shared" si="1"/>
        <v>16.216216216216218</v>
      </c>
    </row>
    <row r="43" spans="1:9" x14ac:dyDescent="0.3">
      <c r="A43" s="29" t="s">
        <v>80</v>
      </c>
      <c r="B43" t="str" cm="1">
        <f t="array" ref="B43:G43">_xlfn.XLOOKUP(A43,'Social Media'!$A:$A,'Social Media'!B:G,,0,-1)</f>
        <v>2023-07-26</v>
      </c>
      <c r="C43">
        <v>22000</v>
      </c>
      <c r="D43">
        <v>23800</v>
      </c>
      <c r="E43">
        <v>30</v>
      </c>
      <c r="F43">
        <v>600</v>
      </c>
      <c r="G43">
        <v>55</v>
      </c>
      <c r="H43" s="18">
        <f t="shared" si="0"/>
        <v>8.1818181818181818E-2</v>
      </c>
      <c r="I43" s="16">
        <f t="shared" si="1"/>
        <v>21.833333333333332</v>
      </c>
    </row>
  </sheetData>
  <autoFilter ref="A1:I43" xr:uid="{21A7CBD3-E835-4D3B-87EC-0A23EFB39CDA}">
    <sortState xmlns:xlrd2="http://schemas.microsoft.com/office/spreadsheetml/2017/richdata2" ref="A2:I43">
      <sortCondition ref="A1:A4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9C75-2659-4BD4-85C3-BC0449360564}">
  <dimension ref="A1"/>
  <sheetViews>
    <sheetView workbookViewId="0">
      <selection activeCell="Y30" sqref="Y30"/>
    </sheetView>
  </sheetViews>
  <sheetFormatPr defaultRowHeight="13.8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0561-CB35-4C00-AA1F-94894FAC1122}">
  <dimension ref="A1:L988"/>
  <sheetViews>
    <sheetView workbookViewId="0">
      <selection activeCell="H30" sqref="H30"/>
    </sheetView>
  </sheetViews>
  <sheetFormatPr defaultRowHeight="13.8" x14ac:dyDescent="0.3"/>
  <cols>
    <col min="1" max="1" width="15.44140625" bestFit="1" customWidth="1"/>
    <col min="2" max="2" width="14.33203125" hidden="1" customWidth="1"/>
    <col min="3" max="3" width="22" bestFit="1" customWidth="1"/>
    <col min="4" max="4" width="15.21875" customWidth="1"/>
    <col min="5" max="5" width="14.6640625" customWidth="1"/>
    <col min="6" max="7" width="18.77734375" customWidth="1"/>
    <col min="8" max="9" width="27.44140625" customWidth="1"/>
    <col min="10" max="10" width="9.109375" customWidth="1"/>
    <col min="11" max="11" width="15.44140625" customWidth="1"/>
    <col min="12" max="12" width="13.109375" bestFit="1" customWidth="1"/>
  </cols>
  <sheetData>
    <row r="1" spans="1:12" x14ac:dyDescent="0.3">
      <c r="A1" s="25" t="s">
        <v>29</v>
      </c>
      <c r="B1" s="32" t="s">
        <v>144</v>
      </c>
      <c r="C1" s="25" t="s">
        <v>155</v>
      </c>
      <c r="D1" s="25" t="s">
        <v>140</v>
      </c>
      <c r="E1" s="25" t="s">
        <v>141</v>
      </c>
      <c r="F1" s="25" t="s">
        <v>142</v>
      </c>
      <c r="G1" s="31" t="s">
        <v>173</v>
      </c>
      <c r="H1" s="31" t="s">
        <v>143</v>
      </c>
      <c r="I1" s="25" t="s">
        <v>137</v>
      </c>
      <c r="K1" s="25" t="s">
        <v>145</v>
      </c>
      <c r="L1" s="25" t="s">
        <v>154</v>
      </c>
    </row>
    <row r="2" spans="1:12" x14ac:dyDescent="0.3">
      <c r="A2" s="29" t="s">
        <v>46</v>
      </c>
      <c r="B2" s="27" t="str">
        <f>LEFT(A2,3)</f>
        <v>Adv</v>
      </c>
      <c r="C2" s="33" t="str">
        <f t="shared" ref="C2:C43" si="0">_xlfn.XLOOKUP(B2,$L$2:$L$17,$K$2:$K$17,"Altro")</f>
        <v>Altro</v>
      </c>
      <c r="D2" s="27" cm="1">
        <f t="array" ref="D2:F2">_xlfn.XLOOKUP(A2,'Esercizio 3'!$A:$A,'Esercizio 3'!E:G,,0,2)</f>
        <v>35</v>
      </c>
      <c r="E2" s="27">
        <v>1200</v>
      </c>
      <c r="F2" s="27">
        <v>100</v>
      </c>
      <c r="G2" s="27">
        <f>E2+F2</f>
        <v>1300</v>
      </c>
      <c r="H2" s="30">
        <f>(E2+F2)/D2</f>
        <v>37.142857142857146</v>
      </c>
      <c r="I2" s="39">
        <f>_xlfn.XLOOKUP(A2,'Esercizio 3'!A2:A43,'Esercizio 3'!H2:H43)</f>
        <v>0.1</v>
      </c>
      <c r="K2" s="27" t="s">
        <v>149</v>
      </c>
      <c r="L2" s="27" t="s">
        <v>153</v>
      </c>
    </row>
    <row r="3" spans="1:12" x14ac:dyDescent="0.3">
      <c r="A3" s="29" t="s">
        <v>107</v>
      </c>
      <c r="B3" s="27" t="str">
        <f t="shared" ref="B3:B43" si="1">LEFT(A3,3)</f>
        <v>Adv</v>
      </c>
      <c r="C3" s="33" t="str">
        <f t="shared" si="0"/>
        <v>Altro</v>
      </c>
      <c r="D3" s="27" cm="1">
        <f t="array" ref="D3:F3">_xlfn.XLOOKUP(A3,'Esercizio 3'!$A:$A,'Esercizio 3'!E:G,,0,2)</f>
        <v>32</v>
      </c>
      <c r="E3" s="27">
        <v>500</v>
      </c>
      <c r="F3" s="27">
        <v>45</v>
      </c>
      <c r="G3" s="27">
        <f t="shared" ref="G3:G43" si="2">E3+F3</f>
        <v>545</v>
      </c>
      <c r="H3" s="30">
        <f t="shared" ref="H3:H43" si="3">(E3+F3)/D3</f>
        <v>17.03125</v>
      </c>
      <c r="I3" s="39">
        <f>_xlfn.XLOOKUP(A3,'Esercizio 3'!A3:A44,'Esercizio 3'!H3:H44)</f>
        <v>0.11363636363636363</v>
      </c>
      <c r="K3" s="27" t="s">
        <v>149</v>
      </c>
      <c r="L3" s="27" t="s">
        <v>157</v>
      </c>
    </row>
    <row r="4" spans="1:12" x14ac:dyDescent="0.3">
      <c r="A4" s="29" t="s">
        <v>60</v>
      </c>
      <c r="B4" s="27" t="str">
        <f t="shared" si="1"/>
        <v>Art</v>
      </c>
      <c r="C4" s="28" t="str">
        <f t="shared" si="0"/>
        <v>Arte</v>
      </c>
      <c r="D4" s="27" cm="1">
        <f t="array" ref="D4:F4">_xlfn.XLOOKUP(A4,'Esercizio 3'!$A:$A,'Esercizio 3'!E:G,,0,2)</f>
        <v>38</v>
      </c>
      <c r="E4" s="27">
        <v>1200</v>
      </c>
      <c r="F4" s="27">
        <v>110</v>
      </c>
      <c r="G4" s="27">
        <f t="shared" si="2"/>
        <v>1310</v>
      </c>
      <c r="H4" s="30">
        <f t="shared" si="3"/>
        <v>34.473684210526315</v>
      </c>
      <c r="I4" s="39">
        <f>_xlfn.XLOOKUP(A4,'Esercizio 3'!A4:A45,'Esercizio 3'!H4:H45)</f>
        <v>8.9285714285714288E-2</v>
      </c>
      <c r="K4" s="27" t="s">
        <v>149</v>
      </c>
      <c r="L4" s="27" t="s">
        <v>164</v>
      </c>
    </row>
    <row r="5" spans="1:12" x14ac:dyDescent="0.3">
      <c r="A5" s="29" t="s">
        <v>116</v>
      </c>
      <c r="B5" s="27" t="str">
        <f t="shared" si="1"/>
        <v>Art</v>
      </c>
      <c r="C5" s="28" t="str">
        <f t="shared" si="0"/>
        <v>Arte</v>
      </c>
      <c r="D5" s="27" cm="1">
        <f t="array" ref="D5:F5">_xlfn.XLOOKUP(A5,'Esercizio 3'!$A:$A,'Esercizio 3'!E:G,,0,2)</f>
        <v>35</v>
      </c>
      <c r="E5" s="27">
        <v>750</v>
      </c>
      <c r="F5" s="27">
        <v>70</v>
      </c>
      <c r="G5" s="27">
        <f t="shared" si="2"/>
        <v>820</v>
      </c>
      <c r="H5" s="30">
        <f t="shared" si="3"/>
        <v>23.428571428571427</v>
      </c>
      <c r="I5" s="39">
        <f>_xlfn.XLOOKUP(A5,'Esercizio 3'!A5:A46,'Esercizio 3'!H5:H46)</f>
        <v>7.1999999999999995E-2</v>
      </c>
      <c r="K5" s="27" t="s">
        <v>146</v>
      </c>
      <c r="L5" s="27" t="s">
        <v>150</v>
      </c>
    </row>
    <row r="6" spans="1:12" x14ac:dyDescent="0.3">
      <c r="A6" s="29" t="s">
        <v>90</v>
      </c>
      <c r="B6" s="27" t="str">
        <f t="shared" si="1"/>
        <v>Art</v>
      </c>
      <c r="C6" s="28" t="str">
        <f t="shared" si="0"/>
        <v>Arte</v>
      </c>
      <c r="D6" s="27" cm="1">
        <f t="array" ref="D6:F6">_xlfn.XLOOKUP(A6,'Esercizio 3'!$A:$A,'Esercizio 3'!E:G,,0,2)</f>
        <v>33</v>
      </c>
      <c r="E6" s="27">
        <v>800</v>
      </c>
      <c r="F6" s="27">
        <v>75</v>
      </c>
      <c r="G6" s="27">
        <f t="shared" si="2"/>
        <v>875</v>
      </c>
      <c r="H6" s="30">
        <f t="shared" si="3"/>
        <v>26.515151515151516</v>
      </c>
      <c r="I6" s="39">
        <f>_xlfn.XLOOKUP(A6,'Esercizio 3'!A6:A47,'Esercizio 3'!H6:H47)</f>
        <v>0.10869565217391304</v>
      </c>
      <c r="K6" s="27" t="s">
        <v>146</v>
      </c>
      <c r="L6" s="27" t="s">
        <v>168</v>
      </c>
    </row>
    <row r="7" spans="1:12" x14ac:dyDescent="0.3">
      <c r="A7" s="29" t="s">
        <v>76</v>
      </c>
      <c r="B7" s="27" t="str">
        <f t="shared" si="1"/>
        <v>Bea</v>
      </c>
      <c r="C7" s="28" t="str">
        <f t="shared" si="0"/>
        <v>Benessere</v>
      </c>
      <c r="D7" s="27" cm="1">
        <f t="array" ref="D7:F7">_xlfn.XLOOKUP(A7,'Esercizio 3'!$A:$A,'Esercizio 3'!E:G,,0,2)</f>
        <v>19</v>
      </c>
      <c r="E7" s="27">
        <v>400</v>
      </c>
      <c r="F7" s="27">
        <v>45</v>
      </c>
      <c r="G7" s="27">
        <f t="shared" si="2"/>
        <v>445</v>
      </c>
      <c r="H7" s="30">
        <f t="shared" si="3"/>
        <v>23.421052631578949</v>
      </c>
      <c r="I7" s="39">
        <f>_xlfn.XLOOKUP(A7,'Esercizio 3'!A7:A48,'Esercizio 3'!H7:H48)</f>
        <v>0.22727272727272727</v>
      </c>
      <c r="K7" s="27" t="s">
        <v>146</v>
      </c>
      <c r="L7" s="27" t="s">
        <v>162</v>
      </c>
    </row>
    <row r="8" spans="1:12" x14ac:dyDescent="0.3">
      <c r="A8" s="29" t="s">
        <v>50</v>
      </c>
      <c r="B8" s="27" t="str">
        <f t="shared" si="1"/>
        <v>Bea</v>
      </c>
      <c r="C8" s="28" t="str">
        <f t="shared" si="0"/>
        <v>Benessere</v>
      </c>
      <c r="D8" s="27" cm="1">
        <f t="array" ref="D8:F8">_xlfn.XLOOKUP(A8,'Esercizio 3'!$A:$A,'Esercizio 3'!E:G,,0,2)</f>
        <v>28</v>
      </c>
      <c r="E8" s="27">
        <v>800</v>
      </c>
      <c r="F8" s="27">
        <v>70</v>
      </c>
      <c r="G8" s="27">
        <f t="shared" si="2"/>
        <v>870</v>
      </c>
      <c r="H8" s="30">
        <f t="shared" si="3"/>
        <v>31.071428571428573</v>
      </c>
      <c r="I8" s="39">
        <f>_xlfn.XLOOKUP(A8,'Esercizio 3'!A8:A49,'Esercizio 3'!H8:H49)</f>
        <v>0.1388888888888889</v>
      </c>
      <c r="K8" s="27" t="s">
        <v>146</v>
      </c>
      <c r="L8" s="27" t="s">
        <v>159</v>
      </c>
    </row>
    <row r="9" spans="1:12" x14ac:dyDescent="0.3">
      <c r="A9" s="29" t="s">
        <v>104</v>
      </c>
      <c r="B9" s="27" t="str">
        <f t="shared" si="1"/>
        <v>Boo</v>
      </c>
      <c r="C9" s="28" t="str">
        <f t="shared" si="0"/>
        <v>Arte</v>
      </c>
      <c r="D9" s="27" cm="1">
        <f t="array" ref="D9:F9">_xlfn.XLOOKUP(A9,'Esercizio 3'!$A:$A,'Esercizio 3'!E:G,,0,2)</f>
        <v>32</v>
      </c>
      <c r="E9" s="27">
        <v>850</v>
      </c>
      <c r="F9" s="27">
        <v>80</v>
      </c>
      <c r="G9" s="27">
        <f t="shared" si="2"/>
        <v>930</v>
      </c>
      <c r="H9" s="30">
        <f t="shared" si="3"/>
        <v>29.0625</v>
      </c>
      <c r="I9" s="39">
        <f>_xlfn.XLOOKUP(A9,'Esercizio 3'!A9:A50,'Esercizio 3'!H9:H50)</f>
        <v>7.1999999999999995E-2</v>
      </c>
      <c r="K9" s="27" t="s">
        <v>146</v>
      </c>
      <c r="L9" s="27" t="s">
        <v>160</v>
      </c>
    </row>
    <row r="10" spans="1:12" x14ac:dyDescent="0.3">
      <c r="A10" s="29" t="s">
        <v>66</v>
      </c>
      <c r="B10" s="27" t="str">
        <f t="shared" si="1"/>
        <v>Boo</v>
      </c>
      <c r="C10" s="28" t="str">
        <f t="shared" si="0"/>
        <v>Arte</v>
      </c>
      <c r="D10" s="27" cm="1">
        <f t="array" ref="D10:F10">_xlfn.XLOOKUP(A10,'Esercizio 3'!$A:$A,'Esercizio 3'!E:G,,0,2)</f>
        <v>31</v>
      </c>
      <c r="E10" s="27">
        <v>850</v>
      </c>
      <c r="F10" s="27">
        <v>75</v>
      </c>
      <c r="G10" s="27">
        <f t="shared" si="2"/>
        <v>925</v>
      </c>
      <c r="H10" s="30">
        <f t="shared" si="3"/>
        <v>29.838709677419356</v>
      </c>
      <c r="I10" s="39">
        <f>_xlfn.XLOOKUP(A10,'Esercizio 3'!A10:A51,'Esercizio 3'!H10:H51)</f>
        <v>0.13157894736842105</v>
      </c>
      <c r="K10" s="27" t="s">
        <v>146</v>
      </c>
      <c r="L10" s="27" t="s">
        <v>165</v>
      </c>
    </row>
    <row r="11" spans="1:12" x14ac:dyDescent="0.3">
      <c r="A11" s="29" t="s">
        <v>70</v>
      </c>
      <c r="B11" s="27" t="str">
        <f t="shared" si="1"/>
        <v>Car</v>
      </c>
      <c r="C11" s="28" t="str">
        <f t="shared" si="0"/>
        <v>Tech</v>
      </c>
      <c r="D11" s="27" cm="1">
        <f t="array" ref="D11:F11">_xlfn.XLOOKUP(A11,'Esercizio 3'!$A:$A,'Esercizio 3'!E:G,,0,2)</f>
        <v>35</v>
      </c>
      <c r="E11" s="27">
        <v>900</v>
      </c>
      <c r="F11" s="27">
        <v>80</v>
      </c>
      <c r="G11" s="27">
        <f t="shared" si="2"/>
        <v>980</v>
      </c>
      <c r="H11" s="30">
        <f t="shared" si="3"/>
        <v>28</v>
      </c>
      <c r="I11" s="39">
        <f>_xlfn.XLOOKUP(A11,'Esercizio 3'!A11:A52,'Esercizio 3'!H11:H52)</f>
        <v>0.10416666666666667</v>
      </c>
      <c r="K11" s="27" t="s">
        <v>147</v>
      </c>
      <c r="L11" s="27" t="s">
        <v>151</v>
      </c>
    </row>
    <row r="12" spans="1:12" x14ac:dyDescent="0.3">
      <c r="A12" s="29" t="s">
        <v>84</v>
      </c>
      <c r="B12" s="27" t="str">
        <f t="shared" si="1"/>
        <v>Che</v>
      </c>
      <c r="C12" s="33" t="str">
        <f t="shared" si="0"/>
        <v>Altro</v>
      </c>
      <c r="D12" s="27" cm="1">
        <f t="array" ref="D12:F12">_xlfn.XLOOKUP(A12,'Esercizio 3'!$A:$A,'Esercizio 3'!E:G,,0,2)</f>
        <v>37</v>
      </c>
      <c r="E12" s="27">
        <v>1100</v>
      </c>
      <c r="F12" s="27">
        <v>110</v>
      </c>
      <c r="G12" s="27">
        <f t="shared" si="2"/>
        <v>1210</v>
      </c>
      <c r="H12" s="30">
        <f t="shared" si="3"/>
        <v>32.702702702702702</v>
      </c>
      <c r="I12" s="39">
        <f>_xlfn.XLOOKUP(A12,'Esercizio 3'!A12:A53,'Esercizio 3'!H12:H53)</f>
        <v>0.1</v>
      </c>
      <c r="K12" s="27" t="s">
        <v>147</v>
      </c>
      <c r="L12" s="27" t="s">
        <v>166</v>
      </c>
    </row>
    <row r="13" spans="1:12" x14ac:dyDescent="0.3">
      <c r="A13" s="29" t="s">
        <v>52</v>
      </c>
      <c r="B13" s="27" t="str">
        <f t="shared" si="1"/>
        <v>DIY</v>
      </c>
      <c r="C13" s="33" t="str">
        <f t="shared" si="0"/>
        <v>Altro</v>
      </c>
      <c r="D13" s="27" cm="1">
        <f t="array" ref="D13:F13">_xlfn.XLOOKUP(A13,'Esercizio 3'!$A:$A,'Esercizio 3'!E:G,,0,2)</f>
        <v>32</v>
      </c>
      <c r="E13" s="27">
        <v>1000</v>
      </c>
      <c r="F13" s="27">
        <v>90</v>
      </c>
      <c r="G13" s="27">
        <f t="shared" si="2"/>
        <v>1090</v>
      </c>
      <c r="H13" s="30">
        <f t="shared" si="3"/>
        <v>34.0625</v>
      </c>
      <c r="I13" s="39">
        <f>_xlfn.XLOOKUP(A13,'Esercizio 3'!A13:A54,'Esercizio 3'!H13:H54)</f>
        <v>0.12727272727272726</v>
      </c>
      <c r="K13" s="27" t="s">
        <v>147</v>
      </c>
      <c r="L13" s="27" t="s">
        <v>167</v>
      </c>
    </row>
    <row r="14" spans="1:12" x14ac:dyDescent="0.3">
      <c r="A14" s="29" t="s">
        <v>88</v>
      </c>
      <c r="B14" s="27" t="str">
        <f t="shared" si="1"/>
        <v>Fas</v>
      </c>
      <c r="C14" s="28" t="str">
        <f t="shared" si="0"/>
        <v>Fashion</v>
      </c>
      <c r="D14" s="27" cm="1">
        <f t="array" ref="D14:F14">_xlfn.XLOOKUP(A14,'Esercizio 3'!$A:$A,'Esercizio 3'!E:G,,0,2)</f>
        <v>27</v>
      </c>
      <c r="E14" s="27">
        <v>700</v>
      </c>
      <c r="F14" s="27">
        <v>65</v>
      </c>
      <c r="G14" s="27">
        <f t="shared" si="2"/>
        <v>765</v>
      </c>
      <c r="H14" s="30">
        <f t="shared" si="3"/>
        <v>28.333333333333332</v>
      </c>
      <c r="I14" s="39">
        <f>_xlfn.XLOOKUP(A14,'Esercizio 3'!A14:A55,'Esercizio 3'!H14:H55)</f>
        <v>0.12222222222222222</v>
      </c>
      <c r="K14" s="27" t="s">
        <v>148</v>
      </c>
      <c r="L14" s="27" t="s">
        <v>152</v>
      </c>
    </row>
    <row r="15" spans="1:12" x14ac:dyDescent="0.3">
      <c r="A15" s="29" t="s">
        <v>36</v>
      </c>
      <c r="B15" s="27" t="str">
        <f t="shared" si="1"/>
        <v>Fas</v>
      </c>
      <c r="C15" s="28" t="str">
        <f t="shared" si="0"/>
        <v>Fashion</v>
      </c>
      <c r="D15" s="27" cm="1">
        <f t="array" ref="D15:F15">_xlfn.XLOOKUP(A15,'Esercizio 3'!$A:$A,'Esercizio 3'!E:G,,0,2)</f>
        <v>20</v>
      </c>
      <c r="E15" s="27">
        <v>500</v>
      </c>
      <c r="F15" s="27">
        <v>50</v>
      </c>
      <c r="G15" s="27">
        <f t="shared" si="2"/>
        <v>550</v>
      </c>
      <c r="H15" s="30">
        <f t="shared" si="3"/>
        <v>27.5</v>
      </c>
      <c r="I15" s="39">
        <f>_xlfn.XLOOKUP(A15,'Esercizio 3'!A15:A56,'Esercizio 3'!H15:H56)</f>
        <v>0.25</v>
      </c>
      <c r="K15" s="27" t="s">
        <v>148</v>
      </c>
      <c r="L15" s="27" t="s">
        <v>158</v>
      </c>
    </row>
    <row r="16" spans="1:12" x14ac:dyDescent="0.3">
      <c r="A16" s="29" t="s">
        <v>98</v>
      </c>
      <c r="B16" s="27" t="str">
        <f t="shared" si="1"/>
        <v>Fit</v>
      </c>
      <c r="C16" s="28" t="str">
        <f t="shared" si="0"/>
        <v>Benessere</v>
      </c>
      <c r="D16" s="27" cm="1">
        <f t="array" ref="D16:F16">_xlfn.XLOOKUP(A16,'Esercizio 3'!$A:$A,'Esercizio 3'!E:G,,0,2)</f>
        <v>22</v>
      </c>
      <c r="E16" s="27">
        <v>750</v>
      </c>
      <c r="F16" s="27">
        <v>70</v>
      </c>
      <c r="G16" s="27">
        <f t="shared" si="2"/>
        <v>820</v>
      </c>
      <c r="H16" s="30">
        <f t="shared" si="3"/>
        <v>37.272727272727273</v>
      </c>
      <c r="I16" s="39">
        <f>_xlfn.XLOOKUP(A16,'Esercizio 3'!A16:A57,'Esercizio 3'!H16:H57)</f>
        <v>0.08</v>
      </c>
      <c r="K16" s="27" t="s">
        <v>148</v>
      </c>
      <c r="L16" s="27" t="s">
        <v>161</v>
      </c>
    </row>
    <row r="17" spans="1:12" x14ac:dyDescent="0.3">
      <c r="A17" s="29" t="s">
        <v>74</v>
      </c>
      <c r="B17" s="27" t="str">
        <f t="shared" si="1"/>
        <v>Fit</v>
      </c>
      <c r="C17" s="28" t="str">
        <f t="shared" si="0"/>
        <v>Benessere</v>
      </c>
      <c r="D17" s="27" cm="1">
        <f t="array" ref="D17:F17">_xlfn.XLOOKUP(A17,'Esercizio 3'!$A:$A,'Esercizio 3'!E:G,,0,2)</f>
        <v>27</v>
      </c>
      <c r="E17" s="27">
        <v>450</v>
      </c>
      <c r="F17" s="27">
        <v>40</v>
      </c>
      <c r="G17" s="27">
        <f t="shared" si="2"/>
        <v>490</v>
      </c>
      <c r="H17" s="30">
        <f t="shared" si="3"/>
        <v>18.148148148148149</v>
      </c>
      <c r="I17" s="39">
        <f>_xlfn.XLOOKUP(A17,'Esercizio 3'!A17:A58,'Esercizio 3'!H17:H58)</f>
        <v>0.1</v>
      </c>
      <c r="K17" s="27" t="s">
        <v>148</v>
      </c>
      <c r="L17" s="27" t="s">
        <v>163</v>
      </c>
    </row>
    <row r="18" spans="1:12" x14ac:dyDescent="0.3">
      <c r="A18" s="29" t="s">
        <v>42</v>
      </c>
      <c r="B18" s="27" t="str">
        <f t="shared" si="1"/>
        <v>Fit</v>
      </c>
      <c r="C18" s="28" t="str">
        <f t="shared" si="0"/>
        <v>Benessere</v>
      </c>
      <c r="D18" s="27" cm="1">
        <f t="array" ref="D18:F18">_xlfn.XLOOKUP(A18,'Esercizio 3'!$A:$A,'Esercizio 3'!E:G,,0,2)</f>
        <v>30</v>
      </c>
      <c r="E18" s="27">
        <v>900</v>
      </c>
      <c r="F18" s="27">
        <v>80</v>
      </c>
      <c r="G18" s="27">
        <f t="shared" si="2"/>
        <v>980</v>
      </c>
      <c r="H18" s="30">
        <f t="shared" si="3"/>
        <v>32.666666666666664</v>
      </c>
      <c r="I18" s="39">
        <f>_xlfn.XLOOKUP(A18,'Esercizio 3'!A18:A59,'Esercizio 3'!H18:H59)</f>
        <v>0.14000000000000001</v>
      </c>
      <c r="K18" s="3"/>
    </row>
    <row r="19" spans="1:12" x14ac:dyDescent="0.3">
      <c r="A19" s="29" t="s">
        <v>110</v>
      </c>
      <c r="B19" s="27" t="str">
        <f t="shared" si="1"/>
        <v>Foo</v>
      </c>
      <c r="C19" s="28" t="str">
        <f t="shared" si="0"/>
        <v>Benessere</v>
      </c>
      <c r="D19" s="27" cm="1">
        <f t="array" ref="D19:F19">_xlfn.XLOOKUP(A19,'Esercizio 3'!$A:$A,'Esercizio 3'!E:G,,0,2)</f>
        <v>37</v>
      </c>
      <c r="E19" s="27">
        <v>900</v>
      </c>
      <c r="F19" s="27">
        <v>85</v>
      </c>
      <c r="G19" s="27">
        <f t="shared" si="2"/>
        <v>985</v>
      </c>
      <c r="H19" s="30">
        <f t="shared" si="3"/>
        <v>26.621621621621621</v>
      </c>
      <c r="I19" s="39">
        <f>_xlfn.XLOOKUP(A19,'Esercizio 3'!A19:A60,'Esercizio 3'!H19:H60)</f>
        <v>0.05</v>
      </c>
      <c r="K19" s="3"/>
    </row>
    <row r="20" spans="1:12" x14ac:dyDescent="0.3">
      <c r="A20" s="29" t="s">
        <v>44</v>
      </c>
      <c r="B20" s="27" t="str">
        <f t="shared" si="1"/>
        <v>Foo</v>
      </c>
      <c r="C20" s="28" t="str">
        <f t="shared" si="0"/>
        <v>Benessere</v>
      </c>
      <c r="D20" s="27" cm="1">
        <f t="array" ref="D20:F20">_xlfn.XLOOKUP(A20,'Esercizio 3'!$A:$A,'Esercizio 3'!E:G,,0,2)</f>
        <v>18</v>
      </c>
      <c r="E20" s="27">
        <v>600</v>
      </c>
      <c r="F20" s="27">
        <v>55</v>
      </c>
      <c r="G20" s="27">
        <f t="shared" si="2"/>
        <v>655</v>
      </c>
      <c r="H20" s="30">
        <f t="shared" si="3"/>
        <v>36.388888888888886</v>
      </c>
      <c r="I20" s="39">
        <f>_xlfn.XLOOKUP(A20,'Esercizio 3'!A20:A61,'Esercizio 3'!H20:H61)</f>
        <v>0.20833333333333334</v>
      </c>
      <c r="K20" s="3"/>
    </row>
    <row r="21" spans="1:12" x14ac:dyDescent="0.3">
      <c r="A21" s="29" t="s">
        <v>56</v>
      </c>
      <c r="B21" s="27" t="str">
        <f t="shared" si="1"/>
        <v>Gam</v>
      </c>
      <c r="C21" s="28" t="str">
        <f t="shared" si="0"/>
        <v>Tech</v>
      </c>
      <c r="D21" s="27" cm="1">
        <f t="array" ref="D21:F21">_xlfn.XLOOKUP(A21,'Esercizio 3'!$A:$A,'Esercizio 3'!E:G,,0,2)</f>
        <v>27</v>
      </c>
      <c r="E21" s="27">
        <v>700</v>
      </c>
      <c r="F21" s="27">
        <v>60</v>
      </c>
      <c r="G21" s="27">
        <f t="shared" si="2"/>
        <v>760</v>
      </c>
      <c r="H21" s="30">
        <f t="shared" si="3"/>
        <v>28.148148148148149</v>
      </c>
      <c r="I21" s="39">
        <f>_xlfn.XLOOKUP(A21,'Esercizio 3'!A21:A62,'Esercizio 3'!H21:H62)</f>
        <v>0.13750000000000001</v>
      </c>
      <c r="K21" s="3"/>
    </row>
    <row r="22" spans="1:12" x14ac:dyDescent="0.3">
      <c r="A22" s="29" t="s">
        <v>96</v>
      </c>
      <c r="B22" s="27" t="str">
        <f t="shared" si="1"/>
        <v>Hea</v>
      </c>
      <c r="C22" s="28" t="str">
        <f t="shared" si="0"/>
        <v>Benessere</v>
      </c>
      <c r="D22" s="27" cm="1">
        <f t="array" ref="D22:F22">_xlfn.XLOOKUP(A22,'Esercizio 3'!$A:$A,'Esercizio 3'!E:G,,0,2)</f>
        <v>29</v>
      </c>
      <c r="E22" s="27">
        <v>600</v>
      </c>
      <c r="F22" s="27">
        <v>55</v>
      </c>
      <c r="G22" s="27">
        <f t="shared" si="2"/>
        <v>655</v>
      </c>
      <c r="H22" s="30">
        <f t="shared" si="3"/>
        <v>22.586206896551722</v>
      </c>
      <c r="I22" s="39">
        <f>_xlfn.XLOOKUP(A22,'Esercizio 3'!A22:A63,'Esercizio 3'!H22:H63)</f>
        <v>0.11578947368421053</v>
      </c>
      <c r="K22" s="3"/>
    </row>
    <row r="23" spans="1:12" x14ac:dyDescent="0.3">
      <c r="A23" s="29" t="s">
        <v>40</v>
      </c>
      <c r="B23" s="27" t="str">
        <f t="shared" si="1"/>
        <v>Hom</v>
      </c>
      <c r="C23" s="33" t="str">
        <f t="shared" si="0"/>
        <v>Altro</v>
      </c>
      <c r="D23" s="27" cm="1">
        <f t="array" ref="D23:F23">_xlfn.XLOOKUP(A23,'Esercizio 3'!$A:$A,'Esercizio 3'!E:G,,0,2)</f>
        <v>15</v>
      </c>
      <c r="E23" s="27">
        <v>350</v>
      </c>
      <c r="F23" s="27">
        <v>30</v>
      </c>
      <c r="G23" s="27">
        <f t="shared" si="2"/>
        <v>380</v>
      </c>
      <c r="H23" s="30">
        <f t="shared" si="3"/>
        <v>25.333333333333332</v>
      </c>
      <c r="I23" s="39">
        <f>_xlfn.XLOOKUP(A23,'Esercizio 3'!A23:A64,'Esercizio 3'!H23:H64)</f>
        <v>0.1875</v>
      </c>
      <c r="K23" s="3"/>
    </row>
    <row r="24" spans="1:12" x14ac:dyDescent="0.3">
      <c r="A24" s="29" t="s">
        <v>58</v>
      </c>
      <c r="B24" s="27" t="str">
        <f t="shared" si="1"/>
        <v>Mov</v>
      </c>
      <c r="C24" s="28" t="str">
        <f t="shared" si="0"/>
        <v>Tech</v>
      </c>
      <c r="D24" s="27" cm="1">
        <f t="array" ref="D24:F24">_xlfn.XLOOKUP(A24,'Esercizio 3'!$A:$A,'Esercizio 3'!E:G,,0,2)</f>
        <v>35</v>
      </c>
      <c r="E24" s="27">
        <v>650</v>
      </c>
      <c r="F24" s="27">
        <v>60</v>
      </c>
      <c r="G24" s="27">
        <f t="shared" si="2"/>
        <v>710</v>
      </c>
      <c r="H24" s="30">
        <f t="shared" si="3"/>
        <v>20.285714285714285</v>
      </c>
      <c r="I24" s="39">
        <f>_xlfn.XLOOKUP(A24,'Esercizio 3'!A24:A65,'Esercizio 3'!H24:H65)</f>
        <v>5.5555555555555552E-2</v>
      </c>
      <c r="K24" s="3"/>
    </row>
    <row r="25" spans="1:12" x14ac:dyDescent="0.3">
      <c r="A25" s="29" t="s">
        <v>94</v>
      </c>
      <c r="B25" s="27" t="str">
        <f t="shared" si="1"/>
        <v>Mov</v>
      </c>
      <c r="C25" s="28" t="str">
        <f t="shared" si="0"/>
        <v>Tech</v>
      </c>
      <c r="D25" s="27" cm="1">
        <f t="array" ref="D25:F25">_xlfn.XLOOKUP(A25,'Esercizio 3'!$A:$A,'Esercizio 3'!E:G,,0,2)</f>
        <v>25</v>
      </c>
      <c r="E25" s="27">
        <v>550</v>
      </c>
      <c r="F25" s="27">
        <v>50</v>
      </c>
      <c r="G25" s="27">
        <f t="shared" si="2"/>
        <v>600</v>
      </c>
      <c r="H25" s="30">
        <f t="shared" si="3"/>
        <v>24</v>
      </c>
      <c r="I25" s="39">
        <f>_xlfn.XLOOKUP(A25,'Esercizio 3'!A25:A66,'Esercizio 3'!H25:H66)</f>
        <v>0.16666666666666666</v>
      </c>
      <c r="K25" s="3"/>
    </row>
    <row r="26" spans="1:12" x14ac:dyDescent="0.3">
      <c r="A26" s="29" t="s">
        <v>119</v>
      </c>
      <c r="B26" s="27" t="str">
        <f t="shared" si="1"/>
        <v>Mus</v>
      </c>
      <c r="C26" s="28" t="str">
        <f t="shared" si="0"/>
        <v>Arte</v>
      </c>
      <c r="D26" s="27" cm="1">
        <f t="array" ref="D26:F26">_xlfn.XLOOKUP(A26,'Esercizio 3'!$A:$A,'Esercizio 3'!E:G,,0,2)</f>
        <v>20</v>
      </c>
      <c r="E26" s="27">
        <v>500</v>
      </c>
      <c r="F26" s="27">
        <v>45</v>
      </c>
      <c r="G26" s="27">
        <f t="shared" si="2"/>
        <v>545</v>
      </c>
      <c r="H26" s="30">
        <f t="shared" si="3"/>
        <v>27.25</v>
      </c>
      <c r="I26" s="39">
        <f>_xlfn.XLOOKUP(A26,'Esercizio 3'!A26:A67,'Esercizio 3'!H26:H67)</f>
        <v>0.1</v>
      </c>
      <c r="K26" s="3"/>
    </row>
    <row r="27" spans="1:12" x14ac:dyDescent="0.3">
      <c r="A27" s="29" t="s">
        <v>54</v>
      </c>
      <c r="B27" s="27" t="str">
        <f t="shared" si="1"/>
        <v>Mus</v>
      </c>
      <c r="C27" s="28" t="str">
        <f t="shared" si="0"/>
        <v>Arte</v>
      </c>
      <c r="D27" s="27" cm="1">
        <f t="array" ref="D27:F27">_xlfn.XLOOKUP(A27,'Esercizio 3'!$A:$A,'Esercizio 3'!E:G,,0,2)</f>
        <v>22</v>
      </c>
      <c r="E27" s="27">
        <v>450</v>
      </c>
      <c r="F27" s="27">
        <v>40</v>
      </c>
      <c r="G27" s="27">
        <f t="shared" si="2"/>
        <v>490</v>
      </c>
      <c r="H27" s="30">
        <f t="shared" si="3"/>
        <v>22.272727272727273</v>
      </c>
      <c r="I27" s="39">
        <f>_xlfn.XLOOKUP(A27,'Esercizio 3'!A27:A68,'Esercizio 3'!H27:H68)</f>
        <v>0.17857142857142858</v>
      </c>
      <c r="K27" s="3"/>
    </row>
    <row r="28" spans="1:12" x14ac:dyDescent="0.3">
      <c r="A28" s="29" t="s">
        <v>100</v>
      </c>
      <c r="B28" s="27" t="str">
        <f t="shared" si="1"/>
        <v>Mus</v>
      </c>
      <c r="C28" s="28" t="str">
        <f t="shared" si="0"/>
        <v>Arte</v>
      </c>
      <c r="D28" s="27" cm="1">
        <f t="array" ref="D28:F28">_xlfn.XLOOKUP(A28,'Esercizio 3'!$A:$A,'Esercizio 3'!E:G,,0,2)</f>
        <v>27</v>
      </c>
      <c r="E28" s="27">
        <v>800</v>
      </c>
      <c r="F28" s="27">
        <v>75</v>
      </c>
      <c r="G28" s="27">
        <f t="shared" si="2"/>
        <v>875</v>
      </c>
      <c r="H28" s="30">
        <f t="shared" si="3"/>
        <v>32.407407407407405</v>
      </c>
      <c r="I28" s="39">
        <f>_xlfn.XLOOKUP(A28,'Esercizio 3'!A28:A69,'Esercizio 3'!H28:H69)</f>
        <v>7.4999999999999997E-2</v>
      </c>
      <c r="K28" s="3"/>
    </row>
    <row r="29" spans="1:12" x14ac:dyDescent="0.3">
      <c r="A29" s="29" t="s">
        <v>86</v>
      </c>
      <c r="B29" s="27" t="str">
        <f t="shared" si="1"/>
        <v>Nat</v>
      </c>
      <c r="C29" s="28" t="str">
        <f t="shared" si="0"/>
        <v>Benessere</v>
      </c>
      <c r="D29" s="27" cm="1">
        <f t="array" ref="D29:F29">_xlfn.XLOOKUP(A29,'Esercizio 3'!$A:$A,'Esercizio 3'!E:G,,0,2)</f>
        <v>22</v>
      </c>
      <c r="E29" s="27">
        <v>450</v>
      </c>
      <c r="F29" s="27">
        <v>40</v>
      </c>
      <c r="G29" s="27">
        <f t="shared" si="2"/>
        <v>490</v>
      </c>
      <c r="H29" s="30">
        <f t="shared" si="3"/>
        <v>22.272727272727273</v>
      </c>
      <c r="I29" s="39">
        <f>_xlfn.XLOOKUP(A29,'Esercizio 3'!A29:A70,'Esercizio 3'!H29:H70)</f>
        <v>0.20833333333333334</v>
      </c>
      <c r="K29" s="3"/>
    </row>
    <row r="30" spans="1:12" x14ac:dyDescent="0.3">
      <c r="A30" s="29" t="s">
        <v>121</v>
      </c>
      <c r="B30" s="27" t="str">
        <f t="shared" si="1"/>
        <v>Nat</v>
      </c>
      <c r="C30" s="28" t="str">
        <f t="shared" si="0"/>
        <v>Benessere</v>
      </c>
      <c r="D30" s="27" cm="1">
        <f t="array" ref="D30:F30">_xlfn.XLOOKUP(A30,'Esercizio 3'!$A:$A,'Esercizio 3'!E:G,,0,2)</f>
        <v>25</v>
      </c>
      <c r="E30" s="27">
        <v>550</v>
      </c>
      <c r="F30" s="27">
        <v>50</v>
      </c>
      <c r="G30" s="27">
        <f t="shared" si="2"/>
        <v>600</v>
      </c>
      <c r="H30" s="30">
        <f t="shared" si="3"/>
        <v>24</v>
      </c>
      <c r="I30" s="39">
        <f>_xlfn.XLOOKUP(A30,'Esercizio 3'!A30:A71,'Esercizio 3'!H30:H71)</f>
        <v>8.8235294117647065E-2</v>
      </c>
      <c r="K30" s="3"/>
    </row>
    <row r="31" spans="1:12" x14ac:dyDescent="0.3">
      <c r="A31" s="29" t="s">
        <v>72</v>
      </c>
      <c r="B31" s="27" t="str">
        <f t="shared" si="1"/>
        <v>Out</v>
      </c>
      <c r="C31" s="33" t="str">
        <f t="shared" si="0"/>
        <v>Altro</v>
      </c>
      <c r="D31" s="27" cm="1">
        <f t="array" ref="D31:F31">_xlfn.XLOOKUP(A31,'Esercizio 3'!$A:$A,'Esercizio 3'!E:G,,0,2)</f>
        <v>33</v>
      </c>
      <c r="E31" s="27">
        <v>800</v>
      </c>
      <c r="F31" s="27">
        <v>70</v>
      </c>
      <c r="G31" s="27">
        <f t="shared" si="2"/>
        <v>870</v>
      </c>
      <c r="H31" s="30">
        <f t="shared" si="3"/>
        <v>26.363636363636363</v>
      </c>
      <c r="I31" s="39">
        <f>_xlfn.XLOOKUP(A31,'Esercizio 3'!A31:A72,'Esercizio 3'!H31:H72)</f>
        <v>0.10476190476190476</v>
      </c>
      <c r="K31" s="3"/>
    </row>
    <row r="32" spans="1:12" x14ac:dyDescent="0.3">
      <c r="A32" s="29" t="s">
        <v>48</v>
      </c>
      <c r="B32" s="27" t="str">
        <f t="shared" si="1"/>
        <v>Pet</v>
      </c>
      <c r="C32" s="33" t="str">
        <f t="shared" si="0"/>
        <v>Altro</v>
      </c>
      <c r="D32" s="27" cm="1">
        <f t="array" ref="D32:F32">_xlfn.XLOOKUP(A32,'Esercizio 3'!$A:$A,'Esercizio 3'!E:G,,0,2)</f>
        <v>40</v>
      </c>
      <c r="E32" s="27">
        <v>1500</v>
      </c>
      <c r="F32" s="27">
        <v>120</v>
      </c>
      <c r="G32" s="27">
        <f t="shared" si="2"/>
        <v>1620</v>
      </c>
      <c r="H32" s="30">
        <f t="shared" si="3"/>
        <v>40.5</v>
      </c>
      <c r="I32" s="39">
        <f>_xlfn.XLOOKUP(A32,'Esercizio 3'!A32:A73,'Esercizio 3'!H32:H73)</f>
        <v>0.16666666666666666</v>
      </c>
      <c r="K32" s="3"/>
    </row>
    <row r="33" spans="1:11" x14ac:dyDescent="0.3">
      <c r="A33" s="29" t="s">
        <v>114</v>
      </c>
      <c r="B33" s="27" t="str">
        <f t="shared" si="1"/>
        <v>Sty</v>
      </c>
      <c r="C33" s="28" t="str">
        <f t="shared" si="0"/>
        <v>Fashion</v>
      </c>
      <c r="D33" s="27" cm="1">
        <f t="array" ref="D33:F33">_xlfn.XLOOKUP(A33,'Esercizio 3'!$A:$A,'Esercizio 3'!E:G,,0,2)</f>
        <v>30</v>
      </c>
      <c r="E33" s="27">
        <v>700</v>
      </c>
      <c r="F33" s="27">
        <v>65</v>
      </c>
      <c r="G33" s="27">
        <f t="shared" si="2"/>
        <v>765</v>
      </c>
      <c r="H33" s="30">
        <f t="shared" si="3"/>
        <v>25.5</v>
      </c>
      <c r="I33" s="39">
        <f>_xlfn.XLOOKUP(A33,'Esercizio 3'!A33:A74,'Esercizio 3'!H33:H74)</f>
        <v>7.4999999999999997E-2</v>
      </c>
      <c r="K33" s="3"/>
    </row>
    <row r="34" spans="1:11" x14ac:dyDescent="0.3">
      <c r="A34" s="29" t="s">
        <v>64</v>
      </c>
      <c r="B34" s="27" t="str">
        <f t="shared" si="1"/>
        <v>Tec</v>
      </c>
      <c r="C34" s="28" t="str">
        <f t="shared" si="0"/>
        <v>Tech</v>
      </c>
      <c r="D34" s="27" cm="1">
        <f t="array" ref="D34:F34">_xlfn.XLOOKUP(A34,'Esercizio 3'!$A:$A,'Esercizio 3'!E:G,,0,2)</f>
        <v>29</v>
      </c>
      <c r="E34" s="27">
        <v>750</v>
      </c>
      <c r="F34" s="27">
        <v>65</v>
      </c>
      <c r="G34" s="27">
        <f t="shared" si="2"/>
        <v>815</v>
      </c>
      <c r="H34" s="30">
        <f t="shared" si="3"/>
        <v>28.103448275862068</v>
      </c>
      <c r="I34" s="39">
        <f>_xlfn.XLOOKUP(A34,'Esercizio 3'!A34:A75,'Esercizio 3'!H34:H75)</f>
        <v>0.12941176470588237</v>
      </c>
      <c r="K34" s="3"/>
    </row>
    <row r="35" spans="1:11" x14ac:dyDescent="0.3">
      <c r="A35" s="29" t="s">
        <v>38</v>
      </c>
      <c r="B35" s="27" t="str">
        <f t="shared" si="1"/>
        <v>Tec</v>
      </c>
      <c r="C35" s="28" t="str">
        <f t="shared" si="0"/>
        <v>Tech</v>
      </c>
      <c r="D35" s="27" cm="1">
        <f t="array" ref="D35:F35">_xlfn.XLOOKUP(A35,'Esercizio 3'!$A:$A,'Esercizio 3'!E:G,,0,2)</f>
        <v>25</v>
      </c>
      <c r="E35" s="27">
        <v>700</v>
      </c>
      <c r="F35" s="27">
        <v>65</v>
      </c>
      <c r="G35" s="27">
        <f t="shared" si="2"/>
        <v>765</v>
      </c>
      <c r="H35" s="30">
        <f t="shared" si="3"/>
        <v>30.6</v>
      </c>
      <c r="I35" s="39">
        <f>_xlfn.XLOOKUP(A35,'Esercizio 3'!A35:A76,'Esercizio 3'!H35:H76)</f>
        <v>0.21333333333333335</v>
      </c>
      <c r="K35" s="3"/>
    </row>
    <row r="36" spans="1:11" x14ac:dyDescent="0.3">
      <c r="A36" s="29" t="s">
        <v>112</v>
      </c>
      <c r="B36" s="27" t="str">
        <f t="shared" si="1"/>
        <v>Tec</v>
      </c>
      <c r="C36" s="28" t="str">
        <f t="shared" si="0"/>
        <v>Tech</v>
      </c>
      <c r="D36" s="27" cm="1">
        <f t="array" ref="D36:F36">_xlfn.XLOOKUP(A36,'Esercizio 3'!$A:$A,'Esercizio 3'!E:G,,0,2)</f>
        <v>18</v>
      </c>
      <c r="E36" s="27">
        <v>400</v>
      </c>
      <c r="F36" s="27">
        <v>40</v>
      </c>
      <c r="G36" s="27">
        <f t="shared" si="2"/>
        <v>440</v>
      </c>
      <c r="H36" s="30">
        <f t="shared" si="3"/>
        <v>24.444444444444443</v>
      </c>
      <c r="I36" s="39">
        <f>_xlfn.XLOOKUP(A36,'Esercizio 3'!A36:A77,'Esercizio 3'!H36:H77)</f>
        <v>0.12</v>
      </c>
      <c r="K36" s="3"/>
    </row>
    <row r="37" spans="1:11" x14ac:dyDescent="0.3">
      <c r="A37" s="29" t="s">
        <v>82</v>
      </c>
      <c r="B37" s="27" t="str">
        <f t="shared" si="1"/>
        <v>Tec</v>
      </c>
      <c r="C37" s="28" t="str">
        <f t="shared" si="0"/>
        <v>Tech</v>
      </c>
      <c r="D37" s="27" cm="1">
        <f t="array" ref="D37:F37">_xlfn.XLOOKUP(A37,'Esercizio 3'!$A:$A,'Esercizio 3'!E:G,,0,2)</f>
        <v>32</v>
      </c>
      <c r="E37" s="27">
        <v>900</v>
      </c>
      <c r="F37" s="27">
        <v>85</v>
      </c>
      <c r="G37" s="27">
        <f t="shared" si="2"/>
        <v>985</v>
      </c>
      <c r="H37" s="30">
        <f t="shared" si="3"/>
        <v>30.78125</v>
      </c>
      <c r="I37" s="39">
        <f>_xlfn.XLOOKUP(A37,'Esercizio 3'!A37:A78,'Esercizio 3'!H37:H78)</f>
        <v>0.14000000000000001</v>
      </c>
      <c r="K37" s="3"/>
    </row>
    <row r="38" spans="1:11" x14ac:dyDescent="0.3">
      <c r="A38" s="29" t="s">
        <v>62</v>
      </c>
      <c r="B38" s="27" t="str">
        <f t="shared" si="1"/>
        <v>Tra</v>
      </c>
      <c r="C38" s="33" t="str">
        <f t="shared" si="0"/>
        <v>Altro</v>
      </c>
      <c r="D38" s="27" cm="1">
        <f t="array" ref="D38:F38">_xlfn.XLOOKUP(A38,'Esercizio 3'!$A:$A,'Esercizio 3'!E:G,,0,2)</f>
        <v>23</v>
      </c>
      <c r="E38" s="27">
        <v>500</v>
      </c>
      <c r="F38" s="27">
        <v>50</v>
      </c>
      <c r="G38" s="27">
        <f t="shared" si="2"/>
        <v>550</v>
      </c>
      <c r="H38" s="30">
        <f t="shared" si="3"/>
        <v>23.913043478260871</v>
      </c>
      <c r="I38" s="39">
        <f>_xlfn.XLOOKUP(A38,'Esercizio 3'!A38:A79,'Esercizio 3'!H38:H79)</f>
        <v>0.19230769230769232</v>
      </c>
      <c r="K38" s="3"/>
    </row>
    <row r="39" spans="1:11" x14ac:dyDescent="0.3">
      <c r="A39" s="29" t="s">
        <v>78</v>
      </c>
      <c r="B39" s="27" t="str">
        <f t="shared" si="1"/>
        <v>Tre</v>
      </c>
      <c r="C39" s="28" t="str">
        <f t="shared" si="0"/>
        <v>Fashion</v>
      </c>
      <c r="D39" s="27" cm="1">
        <f t="array" ref="D39:F39">_xlfn.XLOOKUP(A39,'Esercizio 3'!$A:$A,'Esercizio 3'!E:G,,0,2)</f>
        <v>40</v>
      </c>
      <c r="E39" s="27">
        <v>800</v>
      </c>
      <c r="F39" s="27">
        <v>75</v>
      </c>
      <c r="G39" s="27">
        <f t="shared" si="2"/>
        <v>875</v>
      </c>
      <c r="H39" s="30">
        <f t="shared" si="3"/>
        <v>21.875</v>
      </c>
      <c r="I39" s="39">
        <f>_xlfn.XLOOKUP(A39,'Esercizio 3'!A39:A80,'Esercizio 3'!H39:H80)</f>
        <v>0.05</v>
      </c>
      <c r="K39" s="3"/>
    </row>
    <row r="40" spans="1:11" x14ac:dyDescent="0.3">
      <c r="A40" s="29" t="s">
        <v>102</v>
      </c>
      <c r="B40" s="27" t="str">
        <f t="shared" si="1"/>
        <v>Tre</v>
      </c>
      <c r="C40" s="28" t="str">
        <f t="shared" si="0"/>
        <v>Fashion</v>
      </c>
      <c r="D40" s="27" cm="1">
        <f t="array" ref="D40:F40">_xlfn.XLOOKUP(A40,'Esercizio 3'!$A:$A,'Esercizio 3'!E:G,,0,2)</f>
        <v>18</v>
      </c>
      <c r="E40" s="27">
        <v>350</v>
      </c>
      <c r="F40" s="27">
        <v>30</v>
      </c>
      <c r="G40" s="27">
        <f t="shared" si="2"/>
        <v>380</v>
      </c>
      <c r="H40" s="30">
        <f t="shared" si="3"/>
        <v>21.111111111111111</v>
      </c>
      <c r="I40" s="39">
        <f>_xlfn.XLOOKUP(A40,'Esercizio 3'!A40:A81,'Esercizio 3'!H40:H81)</f>
        <v>0.18</v>
      </c>
      <c r="K40" s="3"/>
    </row>
    <row r="41" spans="1:11" x14ac:dyDescent="0.3">
      <c r="A41" s="29" t="s">
        <v>92</v>
      </c>
      <c r="B41" s="27" t="str">
        <f t="shared" si="1"/>
        <v>Tre</v>
      </c>
      <c r="C41" s="28" t="str">
        <f t="shared" si="0"/>
        <v>Fashion</v>
      </c>
      <c r="D41" s="27" cm="1">
        <f t="array" ref="D41:F41">_xlfn.XLOOKUP(A41,'Esercizio 3'!$A:$A,'Esercizio 3'!E:G,,0,2)</f>
        <v>40</v>
      </c>
      <c r="E41" s="27">
        <v>700</v>
      </c>
      <c r="F41" s="27">
        <v>65</v>
      </c>
      <c r="G41" s="27">
        <f t="shared" si="2"/>
        <v>765</v>
      </c>
      <c r="H41" s="30">
        <f t="shared" si="3"/>
        <v>19.125</v>
      </c>
      <c r="I41" s="39">
        <f>_xlfn.XLOOKUP(A41,'Esercizio 3'!A41:A82,'Esercizio 3'!H41:H82)</f>
        <v>4.6875E-2</v>
      </c>
      <c r="K41" s="3"/>
    </row>
    <row r="42" spans="1:11" x14ac:dyDescent="0.3">
      <c r="A42" s="29" t="s">
        <v>68</v>
      </c>
      <c r="B42" s="27" t="str">
        <f t="shared" si="1"/>
        <v>Wel</v>
      </c>
      <c r="C42" s="28" t="str">
        <f t="shared" si="0"/>
        <v>Benessere</v>
      </c>
      <c r="D42" s="27" cm="1">
        <f t="array" ref="D42:F42">_xlfn.XLOOKUP(A42,'Esercizio 3'!$A:$A,'Esercizio 3'!E:G,,0,2)</f>
        <v>37</v>
      </c>
      <c r="E42" s="27">
        <v>550</v>
      </c>
      <c r="F42" s="27">
        <v>50</v>
      </c>
      <c r="G42" s="27">
        <f t="shared" si="2"/>
        <v>600</v>
      </c>
      <c r="H42" s="30">
        <f t="shared" si="3"/>
        <v>16.216216216216218</v>
      </c>
      <c r="I42" s="39">
        <f>_xlfn.XLOOKUP(A42,'Esercizio 3'!A42:A83,'Esercizio 3'!H42:H83)</f>
        <v>8.461538461538462E-2</v>
      </c>
      <c r="K42" s="3"/>
    </row>
    <row r="43" spans="1:11" x14ac:dyDescent="0.3">
      <c r="A43" s="29" t="s">
        <v>80</v>
      </c>
      <c r="B43" s="27" t="str">
        <f t="shared" si="1"/>
        <v>Wel</v>
      </c>
      <c r="C43" s="28" t="str">
        <f t="shared" si="0"/>
        <v>Benessere</v>
      </c>
      <c r="D43" s="27" cm="1">
        <f t="array" ref="D43:F43">_xlfn.XLOOKUP(A43,'Esercizio 3'!$A:$A,'Esercizio 3'!E:G,,0,2)</f>
        <v>30</v>
      </c>
      <c r="E43" s="27">
        <v>600</v>
      </c>
      <c r="F43" s="27">
        <v>55</v>
      </c>
      <c r="G43" s="27">
        <f t="shared" si="2"/>
        <v>655</v>
      </c>
      <c r="H43" s="30">
        <f t="shared" si="3"/>
        <v>21.833333333333332</v>
      </c>
      <c r="I43" s="39">
        <f>_xlfn.XLOOKUP(A43,'Esercizio 3'!A43:A84,'Esercizio 3'!H43:H84)</f>
        <v>8.1818181818181818E-2</v>
      </c>
      <c r="K43" s="3"/>
    </row>
    <row r="44" spans="1:11" x14ac:dyDescent="0.3">
      <c r="B44" s="11"/>
      <c r="C44" s="11"/>
      <c r="K44" s="11"/>
    </row>
    <row r="45" spans="1:11" x14ac:dyDescent="0.3">
      <c r="B45" s="11"/>
      <c r="C45" s="11"/>
      <c r="K45" s="11"/>
    </row>
    <row r="46" spans="1:11" x14ac:dyDescent="0.3">
      <c r="B46" s="11"/>
      <c r="C46" s="11"/>
      <c r="K46" s="11"/>
    </row>
    <row r="47" spans="1:11" x14ac:dyDescent="0.3">
      <c r="B47" s="11"/>
      <c r="C47" s="11"/>
      <c r="K47" s="11"/>
    </row>
    <row r="48" spans="1:11" x14ac:dyDescent="0.3">
      <c r="B48" s="11"/>
      <c r="C48" s="11"/>
      <c r="K48" s="11"/>
    </row>
    <row r="49" spans="2:11" x14ac:dyDescent="0.3">
      <c r="B49" s="11"/>
      <c r="C49" s="11"/>
      <c r="K49" s="11"/>
    </row>
    <row r="50" spans="2:11" x14ac:dyDescent="0.3">
      <c r="B50" s="11"/>
      <c r="C50" s="11"/>
      <c r="K50" s="11"/>
    </row>
    <row r="51" spans="2:11" x14ac:dyDescent="0.3">
      <c r="B51" s="11"/>
      <c r="C51" s="11"/>
      <c r="K51" s="11"/>
    </row>
    <row r="52" spans="2:11" x14ac:dyDescent="0.3">
      <c r="B52" s="11"/>
      <c r="C52" s="11"/>
      <c r="K52" s="11"/>
    </row>
    <row r="53" spans="2:11" x14ac:dyDescent="0.3">
      <c r="B53" s="11"/>
      <c r="C53" s="11"/>
      <c r="K53" s="11"/>
    </row>
    <row r="54" spans="2:11" x14ac:dyDescent="0.3">
      <c r="B54" s="11"/>
      <c r="C54" s="11"/>
      <c r="K54" s="11"/>
    </row>
    <row r="55" spans="2:11" x14ac:dyDescent="0.3">
      <c r="B55" s="11"/>
      <c r="C55" s="11"/>
      <c r="K55" s="11"/>
    </row>
    <row r="56" spans="2:11" x14ac:dyDescent="0.3">
      <c r="B56" s="11"/>
      <c r="C56" s="11"/>
      <c r="K56" s="11"/>
    </row>
    <row r="57" spans="2:11" x14ac:dyDescent="0.3">
      <c r="B57" s="11"/>
      <c r="C57" s="11"/>
      <c r="K57" s="11"/>
    </row>
    <row r="58" spans="2:11" x14ac:dyDescent="0.3">
      <c r="B58" s="11"/>
      <c r="C58" s="11"/>
      <c r="K58" s="11"/>
    </row>
    <row r="59" spans="2:11" x14ac:dyDescent="0.3">
      <c r="B59" s="11"/>
      <c r="C59" s="11"/>
      <c r="K59" s="11"/>
    </row>
    <row r="60" spans="2:11" x14ac:dyDescent="0.3">
      <c r="B60" s="11"/>
      <c r="C60" s="11"/>
      <c r="K60" s="11"/>
    </row>
    <row r="61" spans="2:11" x14ac:dyDescent="0.3">
      <c r="B61" s="11"/>
      <c r="C61" s="11"/>
      <c r="K61" s="11"/>
    </row>
    <row r="62" spans="2:11" x14ac:dyDescent="0.3">
      <c r="B62" s="11"/>
      <c r="C62" s="11"/>
      <c r="K62" s="11"/>
    </row>
    <row r="63" spans="2:11" x14ac:dyDescent="0.3">
      <c r="B63" s="11"/>
      <c r="C63" s="11"/>
      <c r="K63" s="11"/>
    </row>
    <row r="64" spans="2:11" x14ac:dyDescent="0.3">
      <c r="B64" s="11"/>
      <c r="C64" s="11"/>
      <c r="K64" s="11"/>
    </row>
    <row r="65" spans="2:11" x14ac:dyDescent="0.3">
      <c r="B65" s="11"/>
      <c r="C65" s="11"/>
      <c r="K65" s="11"/>
    </row>
    <row r="66" spans="2:11" x14ac:dyDescent="0.3">
      <c r="B66" s="11"/>
      <c r="C66" s="11"/>
      <c r="K66" s="11"/>
    </row>
    <row r="67" spans="2:11" x14ac:dyDescent="0.3">
      <c r="B67" s="11"/>
      <c r="C67" s="11"/>
      <c r="K67" s="11"/>
    </row>
    <row r="68" spans="2:11" x14ac:dyDescent="0.3">
      <c r="B68" s="11"/>
      <c r="C68" s="11"/>
      <c r="K68" s="11"/>
    </row>
    <row r="69" spans="2:11" x14ac:dyDescent="0.3">
      <c r="B69" s="11"/>
      <c r="C69" s="11"/>
      <c r="K69" s="11"/>
    </row>
    <row r="70" spans="2:11" x14ac:dyDescent="0.3">
      <c r="B70" s="11"/>
      <c r="C70" s="11"/>
      <c r="K70" s="11"/>
    </row>
    <row r="71" spans="2:11" x14ac:dyDescent="0.3">
      <c r="B71" s="11"/>
      <c r="C71" s="11"/>
      <c r="K71" s="11"/>
    </row>
    <row r="72" spans="2:11" x14ac:dyDescent="0.3">
      <c r="B72" s="11"/>
      <c r="C72" s="11"/>
      <c r="K72" s="11"/>
    </row>
    <row r="73" spans="2:11" x14ac:dyDescent="0.3">
      <c r="B73" s="11"/>
      <c r="C73" s="11"/>
      <c r="K73" s="11"/>
    </row>
    <row r="74" spans="2:11" x14ac:dyDescent="0.3">
      <c r="B74" s="11"/>
      <c r="C74" s="11"/>
      <c r="K74" s="11"/>
    </row>
    <row r="75" spans="2:11" x14ac:dyDescent="0.3">
      <c r="B75" s="11"/>
      <c r="C75" s="11"/>
      <c r="K75" s="11"/>
    </row>
    <row r="76" spans="2:11" x14ac:dyDescent="0.3">
      <c r="B76" s="11"/>
      <c r="C76" s="11"/>
      <c r="K76" s="11"/>
    </row>
    <row r="77" spans="2:11" x14ac:dyDescent="0.3">
      <c r="B77" s="11"/>
      <c r="C77" s="11"/>
      <c r="K77" s="11"/>
    </row>
    <row r="78" spans="2:11" x14ac:dyDescent="0.3">
      <c r="B78" s="11"/>
      <c r="C78" s="11"/>
      <c r="K78" s="11"/>
    </row>
    <row r="79" spans="2:11" x14ac:dyDescent="0.3">
      <c r="B79" s="11"/>
      <c r="C79" s="11"/>
      <c r="K79" s="11"/>
    </row>
    <row r="80" spans="2:11" x14ac:dyDescent="0.3">
      <c r="B80" s="11"/>
      <c r="C80" s="11"/>
      <c r="K80" s="11"/>
    </row>
    <row r="81" spans="2:11" x14ac:dyDescent="0.3">
      <c r="B81" s="11"/>
      <c r="C81" s="11"/>
      <c r="K81" s="11"/>
    </row>
    <row r="82" spans="2:11" x14ac:dyDescent="0.3">
      <c r="B82" s="11"/>
      <c r="C82" s="11"/>
      <c r="K82" s="11"/>
    </row>
    <row r="83" spans="2:11" x14ac:dyDescent="0.3">
      <c r="B83" s="11"/>
      <c r="C83" s="11"/>
      <c r="K83" s="11"/>
    </row>
    <row r="84" spans="2:11" x14ac:dyDescent="0.3">
      <c r="B84" s="11"/>
      <c r="C84" s="11"/>
      <c r="K84" s="11"/>
    </row>
    <row r="85" spans="2:11" x14ac:dyDescent="0.3">
      <c r="B85" s="11"/>
      <c r="C85" s="11"/>
      <c r="K85" s="11"/>
    </row>
    <row r="86" spans="2:11" x14ac:dyDescent="0.3">
      <c r="B86" s="11"/>
      <c r="C86" s="11"/>
      <c r="K86" s="11"/>
    </row>
    <row r="87" spans="2:11" x14ac:dyDescent="0.3">
      <c r="B87" s="11"/>
      <c r="C87" s="11"/>
      <c r="K87" s="11"/>
    </row>
    <row r="88" spans="2:11" x14ac:dyDescent="0.3">
      <c r="B88" s="11"/>
      <c r="C88" s="11"/>
      <c r="K88" s="11"/>
    </row>
    <row r="89" spans="2:11" x14ac:dyDescent="0.3">
      <c r="B89" s="11"/>
      <c r="C89" s="11"/>
      <c r="K89" s="11"/>
    </row>
    <row r="90" spans="2:11" x14ac:dyDescent="0.3">
      <c r="B90" s="11"/>
      <c r="C90" s="11"/>
      <c r="K90" s="11"/>
    </row>
    <row r="91" spans="2:11" x14ac:dyDescent="0.3">
      <c r="B91" s="11"/>
      <c r="C91" s="11"/>
      <c r="K91" s="11"/>
    </row>
    <row r="92" spans="2:11" x14ac:dyDescent="0.3">
      <c r="B92" s="11"/>
      <c r="C92" s="11"/>
      <c r="K92" s="11"/>
    </row>
    <row r="93" spans="2:11" x14ac:dyDescent="0.3">
      <c r="B93" s="11"/>
      <c r="C93" s="11"/>
      <c r="K93" s="11"/>
    </row>
    <row r="94" spans="2:11" x14ac:dyDescent="0.3">
      <c r="B94" s="11"/>
      <c r="C94" s="11"/>
      <c r="K94" s="11"/>
    </row>
    <row r="95" spans="2:11" x14ac:dyDescent="0.3">
      <c r="B95" s="11"/>
      <c r="C95" s="11"/>
      <c r="K95" s="11"/>
    </row>
    <row r="96" spans="2:11" x14ac:dyDescent="0.3">
      <c r="B96" s="11"/>
      <c r="C96" s="11"/>
      <c r="K96" s="11"/>
    </row>
    <row r="97" spans="2:11" x14ac:dyDescent="0.3">
      <c r="B97" s="11"/>
      <c r="C97" s="11"/>
      <c r="K97" s="11"/>
    </row>
    <row r="98" spans="2:11" x14ac:dyDescent="0.3">
      <c r="B98" s="11"/>
      <c r="C98" s="11"/>
      <c r="K98" s="11"/>
    </row>
    <row r="99" spans="2:11" x14ac:dyDescent="0.3">
      <c r="B99" s="11"/>
      <c r="C99" s="11"/>
      <c r="K99" s="11"/>
    </row>
    <row r="100" spans="2:11" x14ac:dyDescent="0.3">
      <c r="B100" s="11"/>
      <c r="C100" s="11"/>
      <c r="K100" s="11"/>
    </row>
    <row r="101" spans="2:11" x14ac:dyDescent="0.3">
      <c r="B101" s="11"/>
      <c r="C101" s="11"/>
      <c r="K101" s="11"/>
    </row>
    <row r="102" spans="2:11" x14ac:dyDescent="0.3">
      <c r="B102" s="11"/>
      <c r="C102" s="11"/>
      <c r="K102" s="11"/>
    </row>
    <row r="103" spans="2:11" x14ac:dyDescent="0.3">
      <c r="B103" s="11"/>
      <c r="C103" s="11"/>
      <c r="K103" s="11"/>
    </row>
    <row r="104" spans="2:11" x14ac:dyDescent="0.3">
      <c r="B104" s="11"/>
      <c r="C104" s="11"/>
      <c r="K104" s="11"/>
    </row>
    <row r="105" spans="2:11" x14ac:dyDescent="0.3">
      <c r="B105" s="11"/>
      <c r="C105" s="11"/>
      <c r="K105" s="11"/>
    </row>
    <row r="106" spans="2:11" x14ac:dyDescent="0.3">
      <c r="B106" s="11"/>
      <c r="C106" s="11"/>
      <c r="K106" s="11"/>
    </row>
    <row r="107" spans="2:11" x14ac:dyDescent="0.3">
      <c r="B107" s="11"/>
      <c r="C107" s="11"/>
      <c r="K107" s="11"/>
    </row>
    <row r="108" spans="2:11" x14ac:dyDescent="0.3">
      <c r="B108" s="11"/>
      <c r="C108" s="11"/>
      <c r="K108" s="11"/>
    </row>
    <row r="109" spans="2:11" x14ac:dyDescent="0.3">
      <c r="B109" s="11"/>
      <c r="C109" s="11"/>
      <c r="K109" s="11"/>
    </row>
    <row r="110" spans="2:11" x14ac:dyDescent="0.3">
      <c r="B110" s="11"/>
      <c r="C110" s="11"/>
      <c r="K110" s="11"/>
    </row>
    <row r="111" spans="2:11" x14ac:dyDescent="0.3">
      <c r="B111" s="11"/>
      <c r="C111" s="11"/>
      <c r="K111" s="11"/>
    </row>
    <row r="112" spans="2:11" x14ac:dyDescent="0.3">
      <c r="B112" s="11"/>
      <c r="C112" s="11"/>
      <c r="K112" s="11"/>
    </row>
    <row r="113" spans="2:11" x14ac:dyDescent="0.3">
      <c r="B113" s="11"/>
      <c r="C113" s="11"/>
      <c r="K113" s="11"/>
    </row>
    <row r="114" spans="2:11" x14ac:dyDescent="0.3">
      <c r="B114" s="11"/>
      <c r="C114" s="11"/>
      <c r="K114" s="11"/>
    </row>
    <row r="115" spans="2:11" x14ac:dyDescent="0.3">
      <c r="B115" s="11"/>
      <c r="C115" s="11"/>
      <c r="K115" s="11"/>
    </row>
    <row r="116" spans="2:11" x14ac:dyDescent="0.3">
      <c r="B116" s="11"/>
      <c r="C116" s="11"/>
      <c r="K116" s="11"/>
    </row>
    <row r="117" spans="2:11" x14ac:dyDescent="0.3">
      <c r="B117" s="11"/>
      <c r="C117" s="11"/>
      <c r="K117" s="11"/>
    </row>
    <row r="118" spans="2:11" x14ac:dyDescent="0.3">
      <c r="B118" s="11"/>
      <c r="C118" s="11"/>
      <c r="K118" s="11"/>
    </row>
    <row r="119" spans="2:11" x14ac:dyDescent="0.3">
      <c r="B119" s="11"/>
      <c r="C119" s="11"/>
      <c r="K119" s="11"/>
    </row>
    <row r="120" spans="2:11" x14ac:dyDescent="0.3">
      <c r="B120" s="11"/>
      <c r="C120" s="11"/>
      <c r="K120" s="11"/>
    </row>
    <row r="121" spans="2:11" x14ac:dyDescent="0.3">
      <c r="B121" s="11"/>
      <c r="C121" s="11"/>
      <c r="K121" s="11"/>
    </row>
    <row r="122" spans="2:11" x14ac:dyDescent="0.3">
      <c r="B122" s="11"/>
      <c r="C122" s="11"/>
      <c r="K122" s="11"/>
    </row>
    <row r="123" spans="2:11" x14ac:dyDescent="0.3">
      <c r="B123" s="11"/>
      <c r="C123" s="11"/>
      <c r="K123" s="11"/>
    </row>
    <row r="124" spans="2:11" x14ac:dyDescent="0.3">
      <c r="B124" s="11"/>
      <c r="C124" s="11"/>
      <c r="K124" s="11"/>
    </row>
    <row r="125" spans="2:11" x14ac:dyDescent="0.3">
      <c r="B125" s="11"/>
      <c r="C125" s="11"/>
      <c r="K125" s="11"/>
    </row>
    <row r="126" spans="2:11" x14ac:dyDescent="0.3">
      <c r="B126" s="11"/>
      <c r="C126" s="11"/>
      <c r="K126" s="11"/>
    </row>
    <row r="127" spans="2:11" x14ac:dyDescent="0.3">
      <c r="B127" s="11"/>
      <c r="C127" s="11"/>
      <c r="K127" s="11"/>
    </row>
    <row r="128" spans="2:11" x14ac:dyDescent="0.3">
      <c r="B128" s="11"/>
      <c r="C128" s="11"/>
      <c r="K128" s="11"/>
    </row>
    <row r="129" spans="2:11" x14ac:dyDescent="0.3">
      <c r="B129" s="11"/>
      <c r="C129" s="11"/>
      <c r="K129" s="11"/>
    </row>
    <row r="130" spans="2:11" x14ac:dyDescent="0.3">
      <c r="B130" s="11"/>
      <c r="C130" s="11"/>
      <c r="K130" s="11"/>
    </row>
    <row r="131" spans="2:11" x14ac:dyDescent="0.3">
      <c r="B131" s="11"/>
      <c r="C131" s="11"/>
      <c r="K131" s="11"/>
    </row>
    <row r="132" spans="2:11" x14ac:dyDescent="0.3">
      <c r="B132" s="11"/>
      <c r="C132" s="11"/>
      <c r="K132" s="11"/>
    </row>
    <row r="133" spans="2:11" x14ac:dyDescent="0.3">
      <c r="B133" s="11"/>
      <c r="C133" s="11"/>
      <c r="K133" s="11"/>
    </row>
    <row r="134" spans="2:11" x14ac:dyDescent="0.3">
      <c r="B134" s="11"/>
      <c r="C134" s="11"/>
      <c r="K134" s="11"/>
    </row>
    <row r="135" spans="2:11" x14ac:dyDescent="0.3">
      <c r="B135" s="11"/>
      <c r="C135" s="11"/>
      <c r="K135" s="11"/>
    </row>
    <row r="136" spans="2:11" x14ac:dyDescent="0.3">
      <c r="B136" s="11"/>
      <c r="C136" s="11"/>
      <c r="K136" s="11"/>
    </row>
    <row r="137" spans="2:11" x14ac:dyDescent="0.3">
      <c r="B137" s="11"/>
      <c r="C137" s="11"/>
      <c r="K137" s="11"/>
    </row>
    <row r="138" spans="2:11" x14ac:dyDescent="0.3">
      <c r="B138" s="11"/>
      <c r="C138" s="11"/>
      <c r="K138" s="11"/>
    </row>
    <row r="139" spans="2:11" x14ac:dyDescent="0.3">
      <c r="B139" s="11"/>
      <c r="C139" s="11"/>
      <c r="K139" s="11"/>
    </row>
    <row r="140" spans="2:11" x14ac:dyDescent="0.3">
      <c r="B140" s="11"/>
      <c r="C140" s="11"/>
      <c r="K140" s="11"/>
    </row>
    <row r="141" spans="2:11" x14ac:dyDescent="0.3">
      <c r="B141" s="11"/>
      <c r="C141" s="11"/>
      <c r="K141" s="11"/>
    </row>
    <row r="142" spans="2:11" x14ac:dyDescent="0.3">
      <c r="B142" s="11"/>
      <c r="C142" s="11"/>
      <c r="K142" s="11"/>
    </row>
    <row r="143" spans="2:11" x14ac:dyDescent="0.3">
      <c r="B143" s="11"/>
      <c r="C143" s="11"/>
      <c r="K143" s="11"/>
    </row>
    <row r="144" spans="2:11" x14ac:dyDescent="0.3">
      <c r="B144" s="11"/>
      <c r="C144" s="11"/>
      <c r="K144" s="11"/>
    </row>
    <row r="145" spans="2:11" x14ac:dyDescent="0.3">
      <c r="B145" s="11"/>
      <c r="C145" s="11"/>
      <c r="K145" s="11"/>
    </row>
    <row r="146" spans="2:11" x14ac:dyDescent="0.3">
      <c r="B146" s="11"/>
      <c r="C146" s="11"/>
      <c r="K146" s="11"/>
    </row>
    <row r="147" spans="2:11" x14ac:dyDescent="0.3">
      <c r="B147" s="11"/>
      <c r="C147" s="11"/>
      <c r="K147" s="11"/>
    </row>
    <row r="148" spans="2:11" x14ac:dyDescent="0.3">
      <c r="B148" s="11"/>
      <c r="C148" s="11"/>
      <c r="K148" s="11"/>
    </row>
    <row r="149" spans="2:11" x14ac:dyDescent="0.3">
      <c r="B149" s="11"/>
      <c r="C149" s="11"/>
      <c r="K149" s="11"/>
    </row>
    <row r="150" spans="2:11" x14ac:dyDescent="0.3">
      <c r="B150" s="11"/>
      <c r="C150" s="11"/>
      <c r="K150" s="11"/>
    </row>
    <row r="151" spans="2:11" x14ac:dyDescent="0.3">
      <c r="B151" s="11"/>
      <c r="C151" s="11"/>
      <c r="K151" s="11"/>
    </row>
    <row r="152" spans="2:11" x14ac:dyDescent="0.3">
      <c r="B152" s="11"/>
      <c r="C152" s="11"/>
      <c r="K152" s="11"/>
    </row>
    <row r="153" spans="2:11" x14ac:dyDescent="0.3">
      <c r="B153" s="11"/>
      <c r="C153" s="11"/>
      <c r="K153" s="11"/>
    </row>
    <row r="154" spans="2:11" x14ac:dyDescent="0.3">
      <c r="B154" s="11"/>
      <c r="C154" s="11"/>
      <c r="K154" s="11"/>
    </row>
    <row r="155" spans="2:11" x14ac:dyDescent="0.3">
      <c r="B155" s="11"/>
      <c r="C155" s="11"/>
      <c r="K155" s="11"/>
    </row>
    <row r="156" spans="2:11" x14ac:dyDescent="0.3">
      <c r="B156" s="11"/>
      <c r="C156" s="11"/>
      <c r="K156" s="11"/>
    </row>
    <row r="157" spans="2:11" x14ac:dyDescent="0.3">
      <c r="B157" s="11"/>
      <c r="C157" s="11"/>
      <c r="K157" s="11"/>
    </row>
    <row r="158" spans="2:11" x14ac:dyDescent="0.3">
      <c r="B158" s="11"/>
      <c r="C158" s="11"/>
      <c r="K158" s="11"/>
    </row>
    <row r="159" spans="2:11" x14ac:dyDescent="0.3">
      <c r="B159" s="11"/>
      <c r="C159" s="11"/>
      <c r="K159" s="11"/>
    </row>
    <row r="160" spans="2:11" x14ac:dyDescent="0.3">
      <c r="B160" s="11"/>
      <c r="C160" s="11"/>
      <c r="K160" s="11"/>
    </row>
    <row r="161" spans="2:11" x14ac:dyDescent="0.3">
      <c r="B161" s="11"/>
      <c r="C161" s="11"/>
      <c r="K161" s="11"/>
    </row>
    <row r="162" spans="2:11" x14ac:dyDescent="0.3">
      <c r="B162" s="11"/>
      <c r="C162" s="11"/>
      <c r="K162" s="11"/>
    </row>
    <row r="163" spans="2:11" x14ac:dyDescent="0.3">
      <c r="B163" s="11"/>
      <c r="C163" s="11"/>
      <c r="K163" s="11"/>
    </row>
    <row r="164" spans="2:11" x14ac:dyDescent="0.3">
      <c r="B164" s="11"/>
      <c r="C164" s="11"/>
      <c r="K164" s="11"/>
    </row>
    <row r="165" spans="2:11" x14ac:dyDescent="0.3">
      <c r="B165" s="11"/>
      <c r="C165" s="11"/>
      <c r="K165" s="11"/>
    </row>
    <row r="166" spans="2:11" x14ac:dyDescent="0.3">
      <c r="B166" s="11"/>
      <c r="C166" s="11"/>
      <c r="K166" s="11"/>
    </row>
    <row r="167" spans="2:11" x14ac:dyDescent="0.3">
      <c r="B167" s="11"/>
      <c r="C167" s="11"/>
      <c r="K167" s="11"/>
    </row>
    <row r="168" spans="2:11" x14ac:dyDescent="0.3">
      <c r="B168" s="11"/>
      <c r="C168" s="11"/>
      <c r="K168" s="11"/>
    </row>
    <row r="169" spans="2:11" x14ac:dyDescent="0.3">
      <c r="B169" s="11"/>
      <c r="C169" s="11"/>
      <c r="K169" s="11"/>
    </row>
    <row r="170" spans="2:11" x14ac:dyDescent="0.3">
      <c r="B170" s="11"/>
      <c r="C170" s="11"/>
      <c r="K170" s="11"/>
    </row>
    <row r="171" spans="2:11" x14ac:dyDescent="0.3">
      <c r="B171" s="11"/>
      <c r="C171" s="11"/>
      <c r="K171" s="11"/>
    </row>
    <row r="172" spans="2:11" x14ac:dyDescent="0.3">
      <c r="B172" s="11"/>
      <c r="C172" s="11"/>
      <c r="K172" s="11"/>
    </row>
    <row r="173" spans="2:11" x14ac:dyDescent="0.3">
      <c r="B173" s="11"/>
      <c r="C173" s="11"/>
      <c r="K173" s="11"/>
    </row>
    <row r="174" spans="2:11" x14ac:dyDescent="0.3">
      <c r="B174" s="11"/>
      <c r="C174" s="11"/>
      <c r="K174" s="11"/>
    </row>
    <row r="175" spans="2:11" x14ac:dyDescent="0.3">
      <c r="B175" s="11"/>
      <c r="C175" s="11"/>
      <c r="K175" s="11"/>
    </row>
    <row r="176" spans="2:11" x14ac:dyDescent="0.3">
      <c r="B176" s="11"/>
      <c r="C176" s="11"/>
      <c r="K176" s="11"/>
    </row>
    <row r="177" spans="2:11" x14ac:dyDescent="0.3">
      <c r="B177" s="11"/>
      <c r="C177" s="11"/>
      <c r="K177" s="11"/>
    </row>
    <row r="178" spans="2:11" x14ac:dyDescent="0.3">
      <c r="B178" s="11"/>
      <c r="C178" s="11"/>
      <c r="K178" s="11"/>
    </row>
    <row r="179" spans="2:11" x14ac:dyDescent="0.3">
      <c r="B179" s="11"/>
      <c r="C179" s="11"/>
      <c r="K179" s="11"/>
    </row>
    <row r="180" spans="2:11" x14ac:dyDescent="0.3">
      <c r="B180" s="11"/>
      <c r="C180" s="11"/>
      <c r="K180" s="11"/>
    </row>
    <row r="181" spans="2:11" x14ac:dyDescent="0.3">
      <c r="B181" s="11"/>
      <c r="C181" s="11"/>
      <c r="K181" s="11"/>
    </row>
    <row r="182" spans="2:11" x14ac:dyDescent="0.3">
      <c r="B182" s="11"/>
      <c r="C182" s="11"/>
      <c r="K182" s="11"/>
    </row>
    <row r="183" spans="2:11" x14ac:dyDescent="0.3">
      <c r="B183" s="11"/>
      <c r="C183" s="11"/>
      <c r="K183" s="11"/>
    </row>
    <row r="184" spans="2:11" x14ac:dyDescent="0.3">
      <c r="B184" s="11"/>
      <c r="C184" s="11"/>
      <c r="K184" s="11"/>
    </row>
    <row r="185" spans="2:11" x14ac:dyDescent="0.3">
      <c r="B185" s="11"/>
      <c r="C185" s="11"/>
      <c r="K185" s="11"/>
    </row>
    <row r="186" spans="2:11" x14ac:dyDescent="0.3">
      <c r="B186" s="11"/>
      <c r="C186" s="11"/>
      <c r="K186" s="11"/>
    </row>
    <row r="187" spans="2:11" x14ac:dyDescent="0.3">
      <c r="B187" s="11"/>
      <c r="C187" s="11"/>
      <c r="K187" s="11"/>
    </row>
    <row r="188" spans="2:11" x14ac:dyDescent="0.3">
      <c r="B188" s="11"/>
      <c r="C188" s="11"/>
      <c r="K188" s="11"/>
    </row>
    <row r="189" spans="2:11" x14ac:dyDescent="0.3">
      <c r="B189" s="11"/>
      <c r="C189" s="11"/>
      <c r="K189" s="11"/>
    </row>
    <row r="190" spans="2:11" x14ac:dyDescent="0.3">
      <c r="B190" s="11"/>
      <c r="C190" s="11"/>
      <c r="K190" s="11"/>
    </row>
    <row r="191" spans="2:11" x14ac:dyDescent="0.3">
      <c r="B191" s="11"/>
      <c r="C191" s="11"/>
      <c r="K191" s="11"/>
    </row>
    <row r="192" spans="2:11" x14ac:dyDescent="0.3">
      <c r="B192" s="11"/>
      <c r="C192" s="11"/>
      <c r="K192" s="11"/>
    </row>
    <row r="193" spans="2:11" x14ac:dyDescent="0.3">
      <c r="B193" s="11"/>
      <c r="C193" s="11"/>
      <c r="K193" s="11"/>
    </row>
    <row r="194" spans="2:11" x14ac:dyDescent="0.3">
      <c r="B194" s="11"/>
      <c r="C194" s="11"/>
      <c r="K194" s="11"/>
    </row>
    <row r="195" spans="2:11" x14ac:dyDescent="0.3">
      <c r="B195" s="11"/>
      <c r="C195" s="11"/>
      <c r="K195" s="11"/>
    </row>
    <row r="196" spans="2:11" x14ac:dyDescent="0.3">
      <c r="B196" s="11"/>
      <c r="C196" s="11"/>
      <c r="K196" s="11"/>
    </row>
    <row r="197" spans="2:11" x14ac:dyDescent="0.3">
      <c r="B197" s="11"/>
      <c r="C197" s="11"/>
      <c r="K197" s="11"/>
    </row>
    <row r="198" spans="2:11" x14ac:dyDescent="0.3">
      <c r="B198" s="11"/>
      <c r="C198" s="11"/>
      <c r="K198" s="11"/>
    </row>
    <row r="199" spans="2:11" x14ac:dyDescent="0.3">
      <c r="B199" s="11"/>
      <c r="C199" s="11"/>
      <c r="K199" s="11"/>
    </row>
    <row r="200" spans="2:11" x14ac:dyDescent="0.3">
      <c r="B200" s="11"/>
      <c r="C200" s="11"/>
      <c r="K200" s="11"/>
    </row>
    <row r="201" spans="2:11" x14ac:dyDescent="0.3">
      <c r="B201" s="11"/>
      <c r="C201" s="11"/>
      <c r="K201" s="11"/>
    </row>
    <row r="202" spans="2:11" x14ac:dyDescent="0.3">
      <c r="B202" s="11"/>
      <c r="C202" s="11"/>
      <c r="K202" s="11"/>
    </row>
    <row r="203" spans="2:11" x14ac:dyDescent="0.3">
      <c r="B203" s="11"/>
      <c r="C203" s="11"/>
      <c r="K203" s="11"/>
    </row>
    <row r="204" spans="2:11" x14ac:dyDescent="0.3">
      <c r="B204" s="11"/>
      <c r="C204" s="11"/>
      <c r="K204" s="11"/>
    </row>
    <row r="205" spans="2:11" x14ac:dyDescent="0.3">
      <c r="B205" s="11"/>
      <c r="C205" s="11"/>
      <c r="K205" s="11"/>
    </row>
    <row r="206" spans="2:11" x14ac:dyDescent="0.3">
      <c r="B206" s="11"/>
      <c r="C206" s="11"/>
      <c r="K206" s="11"/>
    </row>
    <row r="207" spans="2:11" x14ac:dyDescent="0.3">
      <c r="B207" s="11"/>
      <c r="C207" s="11"/>
      <c r="K207" s="11"/>
    </row>
    <row r="208" spans="2:11" x14ac:dyDescent="0.3">
      <c r="B208" s="11"/>
      <c r="C208" s="11"/>
      <c r="K208" s="11"/>
    </row>
    <row r="209" spans="2:11" x14ac:dyDescent="0.3">
      <c r="B209" s="11"/>
      <c r="C209" s="11"/>
      <c r="K209" s="11"/>
    </row>
    <row r="210" spans="2:11" x14ac:dyDescent="0.3">
      <c r="B210" s="11"/>
      <c r="C210" s="11"/>
      <c r="K210" s="11"/>
    </row>
    <row r="211" spans="2:11" x14ac:dyDescent="0.3">
      <c r="B211" s="11"/>
      <c r="C211" s="11"/>
      <c r="K211" s="11"/>
    </row>
    <row r="212" spans="2:11" x14ac:dyDescent="0.3">
      <c r="B212" s="11"/>
      <c r="C212" s="11"/>
      <c r="K212" s="11"/>
    </row>
    <row r="213" spans="2:11" x14ac:dyDescent="0.3">
      <c r="B213" s="11"/>
      <c r="C213" s="11"/>
      <c r="K213" s="11"/>
    </row>
    <row r="214" spans="2:11" x14ac:dyDescent="0.3">
      <c r="B214" s="11"/>
      <c r="C214" s="11"/>
      <c r="K214" s="11"/>
    </row>
    <row r="215" spans="2:11" x14ac:dyDescent="0.3">
      <c r="B215" s="11"/>
      <c r="C215" s="11"/>
      <c r="K215" s="11"/>
    </row>
    <row r="216" spans="2:11" x14ac:dyDescent="0.3">
      <c r="B216" s="11"/>
      <c r="C216" s="11"/>
      <c r="K216" s="11"/>
    </row>
    <row r="217" spans="2:11" x14ac:dyDescent="0.3">
      <c r="B217" s="11"/>
      <c r="C217" s="11"/>
      <c r="K217" s="11"/>
    </row>
    <row r="218" spans="2:11" x14ac:dyDescent="0.3">
      <c r="B218" s="11"/>
      <c r="C218" s="11"/>
      <c r="K218" s="11"/>
    </row>
    <row r="219" spans="2:11" x14ac:dyDescent="0.3">
      <c r="B219" s="11"/>
      <c r="C219" s="11"/>
      <c r="K219" s="11"/>
    </row>
    <row r="220" spans="2:11" x14ac:dyDescent="0.3">
      <c r="B220" s="11"/>
      <c r="C220" s="11"/>
      <c r="K220" s="11"/>
    </row>
    <row r="221" spans="2:11" x14ac:dyDescent="0.3">
      <c r="B221" s="11"/>
      <c r="C221" s="11"/>
      <c r="K221" s="11"/>
    </row>
    <row r="222" spans="2:11" x14ac:dyDescent="0.3">
      <c r="B222" s="11"/>
      <c r="C222" s="11"/>
      <c r="K222" s="11"/>
    </row>
    <row r="223" spans="2:11" x14ac:dyDescent="0.3">
      <c r="B223" s="11"/>
      <c r="C223" s="11"/>
      <c r="K223" s="11"/>
    </row>
    <row r="224" spans="2:11" x14ac:dyDescent="0.3">
      <c r="B224" s="11"/>
      <c r="C224" s="11"/>
      <c r="K224" s="11"/>
    </row>
    <row r="225" spans="2:11" x14ac:dyDescent="0.3">
      <c r="B225" s="11"/>
      <c r="C225" s="11"/>
      <c r="K225" s="11"/>
    </row>
    <row r="226" spans="2:11" x14ac:dyDescent="0.3">
      <c r="B226" s="11"/>
      <c r="C226" s="11"/>
      <c r="K226" s="11"/>
    </row>
    <row r="227" spans="2:11" x14ac:dyDescent="0.3">
      <c r="B227" s="11"/>
      <c r="C227" s="11"/>
      <c r="K227" s="11"/>
    </row>
    <row r="228" spans="2:11" x14ac:dyDescent="0.3">
      <c r="B228" s="11"/>
      <c r="C228" s="11"/>
      <c r="K228" s="11"/>
    </row>
    <row r="229" spans="2:11" x14ac:dyDescent="0.3">
      <c r="B229" s="11"/>
      <c r="C229" s="11"/>
      <c r="K229" s="11"/>
    </row>
    <row r="230" spans="2:11" x14ac:dyDescent="0.3">
      <c r="B230" s="11"/>
      <c r="C230" s="11"/>
      <c r="K230" s="11"/>
    </row>
    <row r="231" spans="2:11" x14ac:dyDescent="0.3">
      <c r="B231" s="11"/>
      <c r="C231" s="11"/>
      <c r="K231" s="11"/>
    </row>
    <row r="232" spans="2:11" x14ac:dyDescent="0.3">
      <c r="B232" s="11"/>
      <c r="C232" s="11"/>
      <c r="K232" s="11"/>
    </row>
    <row r="233" spans="2:11" x14ac:dyDescent="0.3">
      <c r="B233" s="11"/>
      <c r="C233" s="11"/>
      <c r="K233" s="11"/>
    </row>
    <row r="234" spans="2:11" x14ac:dyDescent="0.3">
      <c r="B234" s="11"/>
      <c r="C234" s="11"/>
      <c r="K234" s="11"/>
    </row>
    <row r="235" spans="2:11" x14ac:dyDescent="0.3">
      <c r="B235" s="11"/>
      <c r="C235" s="11"/>
      <c r="K235" s="11"/>
    </row>
    <row r="236" spans="2:11" x14ac:dyDescent="0.3">
      <c r="B236" s="11"/>
      <c r="C236" s="11"/>
      <c r="K236" s="11"/>
    </row>
    <row r="237" spans="2:11" x14ac:dyDescent="0.3">
      <c r="B237" s="11"/>
      <c r="C237" s="11"/>
      <c r="K237" s="11"/>
    </row>
    <row r="238" spans="2:11" x14ac:dyDescent="0.3">
      <c r="B238" s="11"/>
      <c r="C238" s="11"/>
      <c r="K238" s="11"/>
    </row>
    <row r="239" spans="2:11" x14ac:dyDescent="0.3">
      <c r="B239" s="11"/>
      <c r="C239" s="11"/>
      <c r="K239" s="11"/>
    </row>
    <row r="240" spans="2:11" x14ac:dyDescent="0.3">
      <c r="B240" s="11"/>
      <c r="C240" s="11"/>
      <c r="K240" s="11"/>
    </row>
    <row r="241" spans="2:11" x14ac:dyDescent="0.3">
      <c r="B241" s="11"/>
      <c r="C241" s="11"/>
      <c r="K241" s="11"/>
    </row>
    <row r="242" spans="2:11" x14ac:dyDescent="0.3">
      <c r="B242" s="11"/>
      <c r="C242" s="11"/>
      <c r="K242" s="11"/>
    </row>
    <row r="243" spans="2:11" x14ac:dyDescent="0.3">
      <c r="B243" s="11"/>
      <c r="C243" s="11"/>
      <c r="K243" s="11"/>
    </row>
    <row r="244" spans="2:11" x14ac:dyDescent="0.3">
      <c r="B244" s="11"/>
      <c r="C244" s="11"/>
      <c r="K244" s="11"/>
    </row>
    <row r="245" spans="2:11" x14ac:dyDescent="0.3">
      <c r="B245" s="11"/>
      <c r="C245" s="11"/>
      <c r="K245" s="11"/>
    </row>
    <row r="246" spans="2:11" x14ac:dyDescent="0.3">
      <c r="B246" s="11"/>
      <c r="C246" s="11"/>
      <c r="K246" s="11"/>
    </row>
    <row r="247" spans="2:11" x14ac:dyDescent="0.3">
      <c r="B247" s="11"/>
      <c r="C247" s="11"/>
      <c r="K247" s="11"/>
    </row>
    <row r="248" spans="2:11" x14ac:dyDescent="0.3">
      <c r="B248" s="11"/>
      <c r="C248" s="11"/>
      <c r="K248" s="11"/>
    </row>
    <row r="249" spans="2:11" x14ac:dyDescent="0.3">
      <c r="B249" s="11"/>
      <c r="C249" s="11"/>
      <c r="K249" s="11"/>
    </row>
    <row r="250" spans="2:11" x14ac:dyDescent="0.3">
      <c r="B250" s="11"/>
      <c r="C250" s="11"/>
      <c r="K250" s="11"/>
    </row>
    <row r="251" spans="2:11" x14ac:dyDescent="0.3">
      <c r="B251" s="11"/>
      <c r="C251" s="11"/>
      <c r="K251" s="11"/>
    </row>
    <row r="252" spans="2:11" x14ac:dyDescent="0.3">
      <c r="B252" s="11"/>
      <c r="C252" s="11"/>
      <c r="K252" s="11"/>
    </row>
    <row r="253" spans="2:11" x14ac:dyDescent="0.3">
      <c r="B253" s="11"/>
      <c r="C253" s="11"/>
      <c r="K253" s="11"/>
    </row>
    <row r="254" spans="2:11" x14ac:dyDescent="0.3">
      <c r="B254" s="11"/>
      <c r="C254" s="11"/>
      <c r="K254" s="11"/>
    </row>
    <row r="255" spans="2:11" x14ac:dyDescent="0.3">
      <c r="B255" s="11"/>
      <c r="C255" s="11"/>
      <c r="K255" s="11"/>
    </row>
    <row r="256" spans="2:11" x14ac:dyDescent="0.3">
      <c r="B256" s="11"/>
      <c r="C256" s="11"/>
      <c r="K256" s="11"/>
    </row>
    <row r="257" spans="2:11" x14ac:dyDescent="0.3">
      <c r="B257" s="11"/>
      <c r="C257" s="11"/>
      <c r="K257" s="11"/>
    </row>
    <row r="258" spans="2:11" x14ac:dyDescent="0.3">
      <c r="B258" s="11"/>
      <c r="C258" s="11"/>
      <c r="K258" s="11"/>
    </row>
    <row r="259" spans="2:11" x14ac:dyDescent="0.3">
      <c r="B259" s="11"/>
      <c r="C259" s="11"/>
      <c r="K259" s="11"/>
    </row>
    <row r="260" spans="2:11" x14ac:dyDescent="0.3">
      <c r="B260" s="11"/>
      <c r="C260" s="11"/>
      <c r="K260" s="11"/>
    </row>
    <row r="261" spans="2:11" x14ac:dyDescent="0.3">
      <c r="B261" s="11"/>
      <c r="C261" s="11"/>
      <c r="K261" s="11"/>
    </row>
    <row r="262" spans="2:11" x14ac:dyDescent="0.3">
      <c r="B262" s="11"/>
      <c r="C262" s="11"/>
      <c r="K262" s="11"/>
    </row>
    <row r="263" spans="2:11" x14ac:dyDescent="0.3">
      <c r="B263" s="11"/>
      <c r="C263" s="11"/>
      <c r="K263" s="11"/>
    </row>
    <row r="264" spans="2:11" x14ac:dyDescent="0.3">
      <c r="B264" s="11"/>
      <c r="C264" s="11"/>
      <c r="K264" s="11"/>
    </row>
    <row r="265" spans="2:11" x14ac:dyDescent="0.3">
      <c r="B265" s="11"/>
      <c r="C265" s="11"/>
      <c r="K265" s="11"/>
    </row>
    <row r="266" spans="2:11" x14ac:dyDescent="0.3">
      <c r="B266" s="11"/>
      <c r="C266" s="11"/>
      <c r="K266" s="11"/>
    </row>
    <row r="267" spans="2:11" x14ac:dyDescent="0.3">
      <c r="B267" s="11"/>
      <c r="C267" s="11"/>
      <c r="K267" s="11"/>
    </row>
    <row r="268" spans="2:11" x14ac:dyDescent="0.3">
      <c r="B268" s="11"/>
      <c r="C268" s="11"/>
      <c r="K268" s="11"/>
    </row>
    <row r="269" spans="2:11" x14ac:dyDescent="0.3">
      <c r="B269" s="11"/>
      <c r="C269" s="11"/>
      <c r="K269" s="11"/>
    </row>
    <row r="270" spans="2:11" x14ac:dyDescent="0.3">
      <c r="B270" s="11"/>
      <c r="C270" s="11"/>
      <c r="K270" s="11"/>
    </row>
    <row r="271" spans="2:11" x14ac:dyDescent="0.3">
      <c r="B271" s="11"/>
      <c r="C271" s="11"/>
      <c r="K271" s="11"/>
    </row>
    <row r="272" spans="2:11" x14ac:dyDescent="0.3">
      <c r="B272" s="11"/>
      <c r="C272" s="11"/>
      <c r="K272" s="11"/>
    </row>
    <row r="273" spans="2:11" x14ac:dyDescent="0.3">
      <c r="B273" s="11"/>
      <c r="C273" s="11"/>
      <c r="K273" s="11"/>
    </row>
    <row r="274" spans="2:11" x14ac:dyDescent="0.3">
      <c r="B274" s="11"/>
      <c r="C274" s="11"/>
      <c r="K274" s="11"/>
    </row>
    <row r="275" spans="2:11" x14ac:dyDescent="0.3">
      <c r="B275" s="11"/>
      <c r="C275" s="11"/>
      <c r="K275" s="11"/>
    </row>
    <row r="276" spans="2:11" x14ac:dyDescent="0.3">
      <c r="B276" s="11"/>
      <c r="C276" s="11"/>
      <c r="K276" s="11"/>
    </row>
    <row r="277" spans="2:11" x14ac:dyDescent="0.3">
      <c r="B277" s="11"/>
      <c r="C277" s="11"/>
      <c r="K277" s="11"/>
    </row>
    <row r="278" spans="2:11" x14ac:dyDescent="0.3">
      <c r="B278" s="11"/>
      <c r="C278" s="11"/>
      <c r="K278" s="11"/>
    </row>
    <row r="279" spans="2:11" x14ac:dyDescent="0.3">
      <c r="B279" s="11"/>
      <c r="C279" s="11"/>
      <c r="K279" s="11"/>
    </row>
    <row r="280" spans="2:11" x14ac:dyDescent="0.3">
      <c r="B280" s="11"/>
      <c r="C280" s="11"/>
      <c r="K280" s="11"/>
    </row>
    <row r="281" spans="2:11" x14ac:dyDescent="0.3">
      <c r="B281" s="11"/>
      <c r="C281" s="11"/>
      <c r="K281" s="11"/>
    </row>
    <row r="282" spans="2:11" x14ac:dyDescent="0.3">
      <c r="B282" s="11"/>
      <c r="C282" s="11"/>
      <c r="K282" s="11"/>
    </row>
    <row r="283" spans="2:11" x14ac:dyDescent="0.3">
      <c r="B283" s="11"/>
      <c r="C283" s="11"/>
      <c r="K283" s="11"/>
    </row>
    <row r="284" spans="2:11" x14ac:dyDescent="0.3">
      <c r="B284" s="11"/>
      <c r="C284" s="11"/>
      <c r="K284" s="11"/>
    </row>
    <row r="285" spans="2:11" x14ac:dyDescent="0.3">
      <c r="B285" s="11"/>
      <c r="C285" s="11"/>
      <c r="K285" s="11"/>
    </row>
    <row r="286" spans="2:11" x14ac:dyDescent="0.3">
      <c r="B286" s="11"/>
      <c r="C286" s="11"/>
      <c r="K286" s="11"/>
    </row>
    <row r="287" spans="2:11" x14ac:dyDescent="0.3">
      <c r="B287" s="11"/>
      <c r="C287" s="11"/>
      <c r="K287" s="11"/>
    </row>
    <row r="288" spans="2:11" x14ac:dyDescent="0.3">
      <c r="B288" s="11"/>
      <c r="C288" s="11"/>
      <c r="K288" s="11"/>
    </row>
    <row r="289" spans="2:11" x14ac:dyDescent="0.3">
      <c r="B289" s="11"/>
      <c r="C289" s="11"/>
      <c r="K289" s="11"/>
    </row>
    <row r="290" spans="2:11" x14ac:dyDescent="0.3">
      <c r="B290" s="11"/>
      <c r="C290" s="11"/>
      <c r="K290" s="11"/>
    </row>
    <row r="291" spans="2:11" x14ac:dyDescent="0.3">
      <c r="B291" s="11"/>
      <c r="C291" s="11"/>
      <c r="K291" s="11"/>
    </row>
    <row r="292" spans="2:11" x14ac:dyDescent="0.3">
      <c r="B292" s="11"/>
      <c r="C292" s="11"/>
      <c r="K292" s="11"/>
    </row>
    <row r="293" spans="2:11" x14ac:dyDescent="0.3">
      <c r="B293" s="11"/>
      <c r="C293" s="11"/>
      <c r="K293" s="11"/>
    </row>
    <row r="294" spans="2:11" x14ac:dyDescent="0.3">
      <c r="B294" s="11"/>
      <c r="C294" s="11"/>
      <c r="K294" s="11"/>
    </row>
    <row r="295" spans="2:11" x14ac:dyDescent="0.3">
      <c r="B295" s="11"/>
      <c r="C295" s="11"/>
      <c r="K295" s="11"/>
    </row>
    <row r="296" spans="2:11" x14ac:dyDescent="0.3">
      <c r="B296" s="11"/>
      <c r="C296" s="11"/>
      <c r="K296" s="11"/>
    </row>
    <row r="297" spans="2:11" x14ac:dyDescent="0.3">
      <c r="B297" s="11"/>
      <c r="C297" s="11"/>
      <c r="K297" s="11"/>
    </row>
    <row r="298" spans="2:11" x14ac:dyDescent="0.3">
      <c r="B298" s="11"/>
      <c r="C298" s="11"/>
      <c r="K298" s="11"/>
    </row>
    <row r="299" spans="2:11" x14ac:dyDescent="0.3">
      <c r="B299" s="11"/>
      <c r="C299" s="11"/>
      <c r="K299" s="11"/>
    </row>
    <row r="300" spans="2:11" x14ac:dyDescent="0.3">
      <c r="B300" s="11"/>
      <c r="C300" s="11"/>
      <c r="K300" s="11"/>
    </row>
    <row r="301" spans="2:11" x14ac:dyDescent="0.3">
      <c r="B301" s="11"/>
      <c r="C301" s="11"/>
      <c r="K301" s="11"/>
    </row>
    <row r="302" spans="2:11" x14ac:dyDescent="0.3">
      <c r="B302" s="11"/>
      <c r="C302" s="11"/>
      <c r="K302" s="11"/>
    </row>
    <row r="303" spans="2:11" x14ac:dyDescent="0.3">
      <c r="B303" s="11"/>
      <c r="C303" s="11"/>
      <c r="K303" s="11"/>
    </row>
    <row r="304" spans="2:11" x14ac:dyDescent="0.3">
      <c r="B304" s="11"/>
      <c r="C304" s="11"/>
      <c r="K304" s="11"/>
    </row>
    <row r="305" spans="2:11" x14ac:dyDescent="0.3">
      <c r="B305" s="11"/>
      <c r="C305" s="11"/>
      <c r="K305" s="11"/>
    </row>
    <row r="306" spans="2:11" x14ac:dyDescent="0.3">
      <c r="B306" s="11"/>
      <c r="C306" s="11"/>
      <c r="K306" s="11"/>
    </row>
    <row r="307" spans="2:11" x14ac:dyDescent="0.3">
      <c r="B307" s="11"/>
      <c r="C307" s="11"/>
      <c r="K307" s="11"/>
    </row>
    <row r="308" spans="2:11" x14ac:dyDescent="0.3">
      <c r="B308" s="11"/>
      <c r="C308" s="11"/>
      <c r="K308" s="11"/>
    </row>
    <row r="309" spans="2:11" x14ac:dyDescent="0.3">
      <c r="B309" s="11"/>
      <c r="C309" s="11"/>
      <c r="K309" s="11"/>
    </row>
    <row r="310" spans="2:11" x14ac:dyDescent="0.3">
      <c r="B310" s="11"/>
      <c r="C310" s="11"/>
      <c r="K310" s="11"/>
    </row>
    <row r="311" spans="2:11" x14ac:dyDescent="0.3">
      <c r="B311" s="11"/>
      <c r="C311" s="11"/>
      <c r="K311" s="11"/>
    </row>
    <row r="312" spans="2:11" x14ac:dyDescent="0.3">
      <c r="B312" s="11"/>
      <c r="C312" s="11"/>
      <c r="K312" s="11"/>
    </row>
    <row r="313" spans="2:11" x14ac:dyDescent="0.3">
      <c r="B313" s="11"/>
      <c r="C313" s="11"/>
      <c r="K313" s="11"/>
    </row>
    <row r="314" spans="2:11" x14ac:dyDescent="0.3">
      <c r="B314" s="11"/>
      <c r="C314" s="11"/>
      <c r="K314" s="11"/>
    </row>
    <row r="315" spans="2:11" x14ac:dyDescent="0.3">
      <c r="B315" s="11"/>
      <c r="C315" s="11"/>
      <c r="K315" s="11"/>
    </row>
    <row r="316" spans="2:11" x14ac:dyDescent="0.3">
      <c r="B316" s="11"/>
      <c r="C316" s="11"/>
      <c r="K316" s="11"/>
    </row>
    <row r="317" spans="2:11" x14ac:dyDescent="0.3">
      <c r="B317" s="11"/>
      <c r="C317" s="11"/>
      <c r="K317" s="11"/>
    </row>
    <row r="318" spans="2:11" x14ac:dyDescent="0.3">
      <c r="B318" s="11"/>
      <c r="C318" s="11"/>
      <c r="K318" s="11"/>
    </row>
    <row r="319" spans="2:11" x14ac:dyDescent="0.3">
      <c r="B319" s="11"/>
      <c r="C319" s="11"/>
      <c r="K319" s="11"/>
    </row>
    <row r="320" spans="2:11" x14ac:dyDescent="0.3">
      <c r="B320" s="11"/>
      <c r="C320" s="11"/>
      <c r="K320" s="11"/>
    </row>
    <row r="321" spans="2:11" x14ac:dyDescent="0.3">
      <c r="B321" s="11"/>
      <c r="C321" s="11"/>
      <c r="K321" s="11"/>
    </row>
    <row r="322" spans="2:11" x14ac:dyDescent="0.3">
      <c r="B322" s="11"/>
      <c r="C322" s="11"/>
      <c r="K322" s="11"/>
    </row>
    <row r="323" spans="2:11" x14ac:dyDescent="0.3">
      <c r="B323" s="11"/>
      <c r="C323" s="11"/>
      <c r="K323" s="11"/>
    </row>
    <row r="324" spans="2:11" x14ac:dyDescent="0.3">
      <c r="B324" s="11"/>
      <c r="C324" s="11"/>
      <c r="K324" s="11"/>
    </row>
    <row r="325" spans="2:11" x14ac:dyDescent="0.3">
      <c r="B325" s="11"/>
      <c r="C325" s="11"/>
      <c r="K325" s="11"/>
    </row>
    <row r="326" spans="2:11" x14ac:dyDescent="0.3">
      <c r="B326" s="11"/>
      <c r="C326" s="11"/>
      <c r="K326" s="11"/>
    </row>
    <row r="327" spans="2:11" x14ac:dyDescent="0.3">
      <c r="B327" s="11"/>
      <c r="C327" s="11"/>
      <c r="K327" s="11"/>
    </row>
    <row r="328" spans="2:11" x14ac:dyDescent="0.3">
      <c r="B328" s="11"/>
      <c r="C328" s="11"/>
      <c r="K328" s="11"/>
    </row>
    <row r="329" spans="2:11" x14ac:dyDescent="0.3">
      <c r="B329" s="11"/>
      <c r="C329" s="11"/>
      <c r="K329" s="11"/>
    </row>
    <row r="330" spans="2:11" x14ac:dyDescent="0.3">
      <c r="B330" s="11"/>
      <c r="C330" s="11"/>
      <c r="K330" s="11"/>
    </row>
    <row r="331" spans="2:11" x14ac:dyDescent="0.3">
      <c r="B331" s="11"/>
      <c r="C331" s="11"/>
      <c r="K331" s="11"/>
    </row>
    <row r="332" spans="2:11" x14ac:dyDescent="0.3">
      <c r="B332" s="11"/>
      <c r="C332" s="11"/>
      <c r="K332" s="11"/>
    </row>
    <row r="333" spans="2:11" x14ac:dyDescent="0.3">
      <c r="B333" s="11"/>
      <c r="C333" s="11"/>
      <c r="K333" s="11"/>
    </row>
    <row r="334" spans="2:11" x14ac:dyDescent="0.3">
      <c r="B334" s="11"/>
      <c r="C334" s="11"/>
      <c r="K334" s="11"/>
    </row>
    <row r="335" spans="2:11" x14ac:dyDescent="0.3">
      <c r="B335" s="11"/>
      <c r="C335" s="11"/>
      <c r="K335" s="11"/>
    </row>
    <row r="336" spans="2:11" x14ac:dyDescent="0.3">
      <c r="B336" s="11"/>
      <c r="C336" s="11"/>
      <c r="K336" s="11"/>
    </row>
    <row r="337" spans="2:11" x14ac:dyDescent="0.3">
      <c r="B337" s="11"/>
      <c r="C337" s="11"/>
      <c r="K337" s="11"/>
    </row>
    <row r="338" spans="2:11" x14ac:dyDescent="0.3">
      <c r="B338" s="11"/>
      <c r="C338" s="11"/>
      <c r="K338" s="11"/>
    </row>
    <row r="339" spans="2:11" x14ac:dyDescent="0.3">
      <c r="B339" s="11"/>
      <c r="C339" s="11"/>
      <c r="K339" s="11"/>
    </row>
    <row r="340" spans="2:11" x14ac:dyDescent="0.3">
      <c r="B340" s="11"/>
      <c r="C340" s="11"/>
      <c r="K340" s="11"/>
    </row>
    <row r="341" spans="2:11" x14ac:dyDescent="0.3">
      <c r="B341" s="11"/>
      <c r="C341" s="11"/>
      <c r="K341" s="11"/>
    </row>
    <row r="342" spans="2:11" x14ac:dyDescent="0.3">
      <c r="B342" s="11"/>
      <c r="C342" s="11"/>
      <c r="K342" s="11"/>
    </row>
    <row r="343" spans="2:11" x14ac:dyDescent="0.3">
      <c r="B343" s="11"/>
      <c r="C343" s="11"/>
      <c r="K343" s="11"/>
    </row>
    <row r="344" spans="2:11" x14ac:dyDescent="0.3">
      <c r="B344" s="11"/>
      <c r="C344" s="11"/>
      <c r="K344" s="11"/>
    </row>
    <row r="345" spans="2:11" x14ac:dyDescent="0.3">
      <c r="B345" s="11"/>
      <c r="C345" s="11"/>
      <c r="K345" s="11"/>
    </row>
    <row r="346" spans="2:11" x14ac:dyDescent="0.3">
      <c r="B346" s="11"/>
      <c r="C346" s="11"/>
      <c r="K346" s="11"/>
    </row>
    <row r="347" spans="2:11" x14ac:dyDescent="0.3">
      <c r="B347" s="11"/>
      <c r="C347" s="11"/>
      <c r="K347" s="11"/>
    </row>
    <row r="348" spans="2:11" x14ac:dyDescent="0.3">
      <c r="B348" s="11"/>
      <c r="C348" s="11"/>
      <c r="K348" s="11"/>
    </row>
    <row r="349" spans="2:11" x14ac:dyDescent="0.3">
      <c r="B349" s="11"/>
      <c r="C349" s="11"/>
      <c r="K349" s="11"/>
    </row>
    <row r="350" spans="2:11" x14ac:dyDescent="0.3">
      <c r="B350" s="11"/>
      <c r="C350" s="11"/>
      <c r="K350" s="11"/>
    </row>
    <row r="351" spans="2:11" x14ac:dyDescent="0.3">
      <c r="B351" s="11"/>
      <c r="C351" s="11"/>
      <c r="K351" s="11"/>
    </row>
    <row r="352" spans="2:11" x14ac:dyDescent="0.3">
      <c r="B352" s="11"/>
      <c r="C352" s="11"/>
      <c r="K352" s="11"/>
    </row>
    <row r="353" spans="2:11" x14ac:dyDescent="0.3">
      <c r="B353" s="11"/>
      <c r="C353" s="11"/>
      <c r="K353" s="11"/>
    </row>
    <row r="354" spans="2:11" x14ac:dyDescent="0.3">
      <c r="B354" s="11"/>
      <c r="C354" s="11"/>
      <c r="K354" s="11"/>
    </row>
    <row r="355" spans="2:11" x14ac:dyDescent="0.3">
      <c r="B355" s="11"/>
      <c r="C355" s="11"/>
      <c r="K355" s="11"/>
    </row>
    <row r="356" spans="2:11" x14ac:dyDescent="0.3">
      <c r="B356" s="11"/>
      <c r="C356" s="11"/>
      <c r="K356" s="11"/>
    </row>
    <row r="357" spans="2:11" x14ac:dyDescent="0.3">
      <c r="B357" s="11"/>
      <c r="C357" s="11"/>
      <c r="K357" s="11"/>
    </row>
    <row r="358" spans="2:11" x14ac:dyDescent="0.3">
      <c r="B358" s="11"/>
      <c r="C358" s="11"/>
      <c r="K358" s="11"/>
    </row>
    <row r="359" spans="2:11" x14ac:dyDescent="0.3">
      <c r="B359" s="11"/>
      <c r="C359" s="11"/>
      <c r="K359" s="11"/>
    </row>
    <row r="360" spans="2:11" x14ac:dyDescent="0.3">
      <c r="B360" s="11"/>
      <c r="C360" s="11"/>
      <c r="K360" s="11"/>
    </row>
    <row r="361" spans="2:11" x14ac:dyDescent="0.3">
      <c r="B361" s="11"/>
      <c r="C361" s="11"/>
      <c r="K361" s="11"/>
    </row>
    <row r="362" spans="2:11" x14ac:dyDescent="0.3">
      <c r="B362" s="11"/>
      <c r="C362" s="11"/>
      <c r="K362" s="11"/>
    </row>
    <row r="363" spans="2:11" x14ac:dyDescent="0.3">
      <c r="B363" s="11"/>
      <c r="C363" s="11"/>
      <c r="K363" s="11"/>
    </row>
    <row r="364" spans="2:11" x14ac:dyDescent="0.3">
      <c r="B364" s="11"/>
      <c r="C364" s="11"/>
      <c r="K364" s="11"/>
    </row>
    <row r="365" spans="2:11" x14ac:dyDescent="0.3">
      <c r="B365" s="11"/>
      <c r="C365" s="11"/>
      <c r="K365" s="11"/>
    </row>
    <row r="366" spans="2:11" x14ac:dyDescent="0.3">
      <c r="B366" s="11"/>
      <c r="C366" s="11"/>
      <c r="K366" s="11"/>
    </row>
    <row r="367" spans="2:11" x14ac:dyDescent="0.3">
      <c r="B367" s="11"/>
      <c r="C367" s="11"/>
      <c r="K367" s="11"/>
    </row>
    <row r="368" spans="2:11" x14ac:dyDescent="0.3">
      <c r="B368" s="11"/>
      <c r="C368" s="11"/>
      <c r="K368" s="11"/>
    </row>
    <row r="369" spans="2:11" x14ac:dyDescent="0.3">
      <c r="B369" s="11"/>
      <c r="C369" s="11"/>
      <c r="K369" s="11"/>
    </row>
    <row r="370" spans="2:11" x14ac:dyDescent="0.3">
      <c r="B370" s="11"/>
      <c r="C370" s="11"/>
      <c r="K370" s="11"/>
    </row>
    <row r="371" spans="2:11" x14ac:dyDescent="0.3">
      <c r="B371" s="11"/>
      <c r="C371" s="11"/>
      <c r="K371" s="11"/>
    </row>
    <row r="372" spans="2:11" x14ac:dyDescent="0.3">
      <c r="B372" s="11"/>
      <c r="C372" s="11"/>
      <c r="K372" s="11"/>
    </row>
    <row r="373" spans="2:11" x14ac:dyDescent="0.3">
      <c r="B373" s="11"/>
      <c r="C373" s="11"/>
      <c r="K373" s="11"/>
    </row>
    <row r="374" spans="2:11" x14ac:dyDescent="0.3">
      <c r="B374" s="11"/>
      <c r="C374" s="11"/>
      <c r="K374" s="11"/>
    </row>
    <row r="375" spans="2:11" x14ac:dyDescent="0.3">
      <c r="B375" s="11"/>
      <c r="C375" s="11"/>
      <c r="K375" s="11"/>
    </row>
    <row r="376" spans="2:11" x14ac:dyDescent="0.3">
      <c r="B376" s="11"/>
      <c r="C376" s="11"/>
      <c r="K376" s="11"/>
    </row>
    <row r="377" spans="2:11" x14ac:dyDescent="0.3">
      <c r="B377" s="11"/>
      <c r="C377" s="11"/>
      <c r="K377" s="11"/>
    </row>
    <row r="378" spans="2:11" x14ac:dyDescent="0.3">
      <c r="B378" s="11"/>
      <c r="C378" s="11"/>
      <c r="K378" s="11"/>
    </row>
    <row r="379" spans="2:11" x14ac:dyDescent="0.3">
      <c r="B379" s="11"/>
      <c r="C379" s="11"/>
      <c r="K379" s="11"/>
    </row>
    <row r="380" spans="2:11" x14ac:dyDescent="0.3">
      <c r="B380" s="11"/>
      <c r="C380" s="11"/>
      <c r="K380" s="11"/>
    </row>
    <row r="381" spans="2:11" x14ac:dyDescent="0.3">
      <c r="B381" s="11"/>
      <c r="C381" s="11"/>
      <c r="K381" s="11"/>
    </row>
    <row r="382" spans="2:11" x14ac:dyDescent="0.3">
      <c r="B382" s="11"/>
      <c r="C382" s="11"/>
      <c r="K382" s="11"/>
    </row>
    <row r="383" spans="2:11" x14ac:dyDescent="0.3">
      <c r="B383" s="11"/>
      <c r="C383" s="11"/>
      <c r="K383" s="11"/>
    </row>
    <row r="384" spans="2:11" x14ac:dyDescent="0.3">
      <c r="B384" s="11"/>
      <c r="C384" s="11"/>
      <c r="K384" s="11"/>
    </row>
    <row r="385" spans="2:11" x14ac:dyDescent="0.3">
      <c r="B385" s="11"/>
      <c r="C385" s="11"/>
      <c r="K385" s="11"/>
    </row>
    <row r="386" spans="2:11" x14ac:dyDescent="0.3">
      <c r="B386" s="11"/>
      <c r="C386" s="11"/>
      <c r="K386" s="11"/>
    </row>
    <row r="387" spans="2:11" x14ac:dyDescent="0.3">
      <c r="B387" s="11"/>
      <c r="C387" s="11"/>
      <c r="K387" s="11"/>
    </row>
    <row r="388" spans="2:11" x14ac:dyDescent="0.3">
      <c r="B388" s="11"/>
      <c r="C388" s="11"/>
      <c r="K388" s="11"/>
    </row>
    <row r="389" spans="2:11" x14ac:dyDescent="0.3">
      <c r="B389" s="11"/>
      <c r="C389" s="11"/>
      <c r="K389" s="11"/>
    </row>
    <row r="390" spans="2:11" x14ac:dyDescent="0.3">
      <c r="B390" s="11"/>
      <c r="C390" s="11"/>
      <c r="K390" s="11"/>
    </row>
    <row r="391" spans="2:11" x14ac:dyDescent="0.3">
      <c r="B391" s="11"/>
      <c r="C391" s="11"/>
      <c r="K391" s="11"/>
    </row>
    <row r="392" spans="2:11" x14ac:dyDescent="0.3">
      <c r="B392" s="11"/>
      <c r="C392" s="11"/>
      <c r="K392" s="11"/>
    </row>
    <row r="393" spans="2:11" x14ac:dyDescent="0.3">
      <c r="B393" s="11"/>
      <c r="C393" s="11"/>
      <c r="K393" s="11"/>
    </row>
    <row r="394" spans="2:11" x14ac:dyDescent="0.3">
      <c r="B394" s="11"/>
      <c r="C394" s="11"/>
      <c r="K394" s="11"/>
    </row>
    <row r="395" spans="2:11" x14ac:dyDescent="0.3">
      <c r="B395" s="11"/>
      <c r="C395" s="11"/>
      <c r="K395" s="11"/>
    </row>
    <row r="396" spans="2:11" x14ac:dyDescent="0.3">
      <c r="B396" s="11"/>
      <c r="C396" s="11"/>
      <c r="K396" s="11"/>
    </row>
    <row r="397" spans="2:11" x14ac:dyDescent="0.3">
      <c r="B397" s="11"/>
      <c r="C397" s="11"/>
      <c r="K397" s="11"/>
    </row>
    <row r="398" spans="2:11" x14ac:dyDescent="0.3">
      <c r="B398" s="11"/>
      <c r="C398" s="11"/>
      <c r="K398" s="11"/>
    </row>
    <row r="399" spans="2:11" x14ac:dyDescent="0.3">
      <c r="B399" s="11"/>
      <c r="C399" s="11"/>
      <c r="K399" s="11"/>
    </row>
    <row r="400" spans="2:11" x14ac:dyDescent="0.3">
      <c r="B400" s="11"/>
      <c r="C400" s="11"/>
      <c r="K400" s="11"/>
    </row>
    <row r="401" spans="2:11" x14ac:dyDescent="0.3">
      <c r="B401" s="11"/>
      <c r="C401" s="11"/>
      <c r="K401" s="11"/>
    </row>
    <row r="402" spans="2:11" x14ac:dyDescent="0.3">
      <c r="B402" s="11"/>
      <c r="C402" s="11"/>
      <c r="K402" s="11"/>
    </row>
    <row r="403" spans="2:11" x14ac:dyDescent="0.3">
      <c r="B403" s="11"/>
      <c r="C403" s="11"/>
      <c r="K403" s="11"/>
    </row>
    <row r="404" spans="2:11" x14ac:dyDescent="0.3">
      <c r="B404" s="11"/>
      <c r="C404" s="11"/>
      <c r="K404" s="11"/>
    </row>
    <row r="405" spans="2:11" x14ac:dyDescent="0.3">
      <c r="B405" s="11"/>
      <c r="C405" s="11"/>
      <c r="K405" s="11"/>
    </row>
    <row r="406" spans="2:11" x14ac:dyDescent="0.3">
      <c r="B406" s="11"/>
      <c r="C406" s="11"/>
      <c r="K406" s="11"/>
    </row>
    <row r="407" spans="2:11" x14ac:dyDescent="0.3">
      <c r="B407" s="11"/>
      <c r="C407" s="11"/>
      <c r="K407" s="11"/>
    </row>
    <row r="408" spans="2:11" x14ac:dyDescent="0.3">
      <c r="B408" s="11"/>
      <c r="C408" s="11"/>
      <c r="K408" s="11"/>
    </row>
    <row r="409" spans="2:11" x14ac:dyDescent="0.3">
      <c r="B409" s="11"/>
      <c r="C409" s="11"/>
      <c r="K409" s="11"/>
    </row>
    <row r="410" spans="2:11" x14ac:dyDescent="0.3">
      <c r="B410" s="11"/>
      <c r="C410" s="11"/>
      <c r="K410" s="11"/>
    </row>
    <row r="411" spans="2:11" x14ac:dyDescent="0.3">
      <c r="B411" s="11"/>
      <c r="C411" s="11"/>
      <c r="K411" s="11"/>
    </row>
    <row r="412" spans="2:11" x14ac:dyDescent="0.3">
      <c r="B412" s="11"/>
      <c r="C412" s="11"/>
      <c r="K412" s="11"/>
    </row>
    <row r="413" spans="2:11" x14ac:dyDescent="0.3">
      <c r="B413" s="11"/>
      <c r="C413" s="11"/>
      <c r="K413" s="11"/>
    </row>
    <row r="414" spans="2:11" x14ac:dyDescent="0.3">
      <c r="B414" s="11"/>
      <c r="C414" s="11"/>
      <c r="K414" s="11"/>
    </row>
    <row r="415" spans="2:11" x14ac:dyDescent="0.3">
      <c r="B415" s="11"/>
      <c r="C415" s="11"/>
      <c r="K415" s="11"/>
    </row>
    <row r="416" spans="2:11" x14ac:dyDescent="0.3">
      <c r="B416" s="11"/>
      <c r="C416" s="11"/>
      <c r="K416" s="11"/>
    </row>
    <row r="417" spans="2:11" x14ac:dyDescent="0.3">
      <c r="B417" s="11"/>
      <c r="C417" s="11"/>
      <c r="K417" s="11"/>
    </row>
    <row r="418" spans="2:11" x14ac:dyDescent="0.3">
      <c r="B418" s="11"/>
      <c r="C418" s="11"/>
      <c r="K418" s="11"/>
    </row>
    <row r="419" spans="2:11" x14ac:dyDescent="0.3">
      <c r="B419" s="11"/>
      <c r="C419" s="11"/>
      <c r="K419" s="11"/>
    </row>
    <row r="420" spans="2:11" x14ac:dyDescent="0.3">
      <c r="B420" s="11"/>
      <c r="C420" s="11"/>
      <c r="K420" s="11"/>
    </row>
    <row r="421" spans="2:11" x14ac:dyDescent="0.3">
      <c r="B421" s="11"/>
      <c r="C421" s="11"/>
      <c r="K421" s="11"/>
    </row>
    <row r="422" spans="2:11" x14ac:dyDescent="0.3">
      <c r="B422" s="11"/>
      <c r="C422" s="11"/>
      <c r="K422" s="11"/>
    </row>
    <row r="423" spans="2:11" x14ac:dyDescent="0.3">
      <c r="B423" s="11"/>
      <c r="C423" s="11"/>
      <c r="K423" s="11"/>
    </row>
    <row r="424" spans="2:11" x14ac:dyDescent="0.3">
      <c r="B424" s="11"/>
      <c r="C424" s="11"/>
      <c r="K424" s="11"/>
    </row>
    <row r="425" spans="2:11" x14ac:dyDescent="0.3">
      <c r="B425" s="11"/>
      <c r="C425" s="11"/>
      <c r="K425" s="11"/>
    </row>
    <row r="426" spans="2:11" x14ac:dyDescent="0.3">
      <c r="B426" s="11"/>
      <c r="C426" s="11"/>
      <c r="K426" s="11"/>
    </row>
    <row r="427" spans="2:11" x14ac:dyDescent="0.3">
      <c r="B427" s="11"/>
      <c r="C427" s="11"/>
      <c r="K427" s="11"/>
    </row>
    <row r="428" spans="2:11" x14ac:dyDescent="0.3">
      <c r="B428" s="11"/>
      <c r="C428" s="11"/>
      <c r="K428" s="11"/>
    </row>
    <row r="429" spans="2:11" x14ac:dyDescent="0.3">
      <c r="B429" s="11"/>
      <c r="C429" s="11"/>
      <c r="K429" s="11"/>
    </row>
    <row r="430" spans="2:11" x14ac:dyDescent="0.3">
      <c r="B430" s="11"/>
      <c r="C430" s="11"/>
      <c r="K430" s="11"/>
    </row>
    <row r="431" spans="2:11" x14ac:dyDescent="0.3">
      <c r="B431" s="11"/>
      <c r="C431" s="11"/>
      <c r="K431" s="11"/>
    </row>
    <row r="432" spans="2:11" x14ac:dyDescent="0.3">
      <c r="B432" s="11"/>
      <c r="C432" s="11"/>
      <c r="K432" s="11"/>
    </row>
    <row r="433" spans="2:11" x14ac:dyDescent="0.3">
      <c r="B433" s="11"/>
      <c r="C433" s="11"/>
      <c r="K433" s="11"/>
    </row>
    <row r="434" spans="2:11" x14ac:dyDescent="0.3">
      <c r="B434" s="11"/>
      <c r="C434" s="11"/>
      <c r="K434" s="11"/>
    </row>
    <row r="435" spans="2:11" x14ac:dyDescent="0.3">
      <c r="B435" s="11"/>
      <c r="C435" s="11"/>
      <c r="K435" s="11"/>
    </row>
    <row r="436" spans="2:11" x14ac:dyDescent="0.3">
      <c r="B436" s="11"/>
      <c r="C436" s="11"/>
      <c r="K436" s="11"/>
    </row>
    <row r="437" spans="2:11" x14ac:dyDescent="0.3">
      <c r="B437" s="11"/>
      <c r="C437" s="11"/>
      <c r="K437" s="11"/>
    </row>
    <row r="438" spans="2:11" x14ac:dyDescent="0.3">
      <c r="B438" s="11"/>
      <c r="C438" s="11"/>
      <c r="K438" s="11"/>
    </row>
    <row r="439" spans="2:11" x14ac:dyDescent="0.3">
      <c r="B439" s="11"/>
      <c r="C439" s="11"/>
      <c r="K439" s="11"/>
    </row>
    <row r="440" spans="2:11" x14ac:dyDescent="0.3">
      <c r="B440" s="11"/>
      <c r="C440" s="11"/>
      <c r="K440" s="11"/>
    </row>
    <row r="441" spans="2:11" x14ac:dyDescent="0.3">
      <c r="B441" s="11"/>
      <c r="C441" s="11"/>
      <c r="K441" s="11"/>
    </row>
    <row r="442" spans="2:11" x14ac:dyDescent="0.3">
      <c r="B442" s="11"/>
      <c r="C442" s="11"/>
      <c r="K442" s="11"/>
    </row>
    <row r="443" spans="2:11" x14ac:dyDescent="0.3">
      <c r="B443" s="11"/>
      <c r="C443" s="11"/>
      <c r="K443" s="11"/>
    </row>
    <row r="444" spans="2:11" x14ac:dyDescent="0.3">
      <c r="B444" s="11"/>
      <c r="C444" s="11"/>
      <c r="K444" s="11"/>
    </row>
    <row r="445" spans="2:11" x14ac:dyDescent="0.3">
      <c r="B445" s="11"/>
      <c r="C445" s="11"/>
      <c r="K445" s="11"/>
    </row>
    <row r="446" spans="2:11" x14ac:dyDescent="0.3">
      <c r="B446" s="11"/>
      <c r="C446" s="11"/>
      <c r="K446" s="11"/>
    </row>
    <row r="447" spans="2:11" x14ac:dyDescent="0.3">
      <c r="B447" s="11"/>
      <c r="C447" s="11"/>
      <c r="K447" s="11"/>
    </row>
    <row r="448" spans="2:11" x14ac:dyDescent="0.3">
      <c r="B448" s="11"/>
      <c r="C448" s="11"/>
      <c r="K448" s="11"/>
    </row>
    <row r="449" spans="2:11" x14ac:dyDescent="0.3">
      <c r="B449" s="11"/>
      <c r="C449" s="11"/>
      <c r="K449" s="11"/>
    </row>
    <row r="450" spans="2:11" x14ac:dyDescent="0.3">
      <c r="B450" s="11"/>
      <c r="C450" s="11"/>
      <c r="K450" s="11"/>
    </row>
    <row r="451" spans="2:11" x14ac:dyDescent="0.3">
      <c r="B451" s="11"/>
      <c r="C451" s="11"/>
      <c r="K451" s="11"/>
    </row>
    <row r="452" spans="2:11" x14ac:dyDescent="0.3">
      <c r="B452" s="11"/>
      <c r="C452" s="11"/>
      <c r="K452" s="11"/>
    </row>
    <row r="453" spans="2:11" x14ac:dyDescent="0.3">
      <c r="B453" s="11"/>
      <c r="C453" s="11"/>
      <c r="K453" s="11"/>
    </row>
    <row r="454" spans="2:11" x14ac:dyDescent="0.3">
      <c r="B454" s="11"/>
      <c r="C454" s="11"/>
      <c r="K454" s="11"/>
    </row>
    <row r="455" spans="2:11" x14ac:dyDescent="0.3">
      <c r="B455" s="11"/>
      <c r="C455" s="11"/>
      <c r="K455" s="11"/>
    </row>
    <row r="456" spans="2:11" x14ac:dyDescent="0.3">
      <c r="B456" s="11"/>
      <c r="C456" s="11"/>
      <c r="K456" s="11"/>
    </row>
    <row r="457" spans="2:11" x14ac:dyDescent="0.3">
      <c r="B457" s="11"/>
      <c r="C457" s="11"/>
      <c r="K457" s="11"/>
    </row>
    <row r="458" spans="2:11" x14ac:dyDescent="0.3">
      <c r="B458" s="11"/>
      <c r="C458" s="11"/>
      <c r="K458" s="11"/>
    </row>
    <row r="459" spans="2:11" x14ac:dyDescent="0.3">
      <c r="B459" s="11"/>
      <c r="C459" s="11"/>
      <c r="K459" s="11"/>
    </row>
    <row r="460" spans="2:11" x14ac:dyDescent="0.3">
      <c r="B460" s="11"/>
      <c r="C460" s="11"/>
      <c r="K460" s="11"/>
    </row>
    <row r="461" spans="2:11" x14ac:dyDescent="0.3">
      <c r="B461" s="11"/>
      <c r="C461" s="11"/>
      <c r="K461" s="11"/>
    </row>
    <row r="462" spans="2:11" x14ac:dyDescent="0.3">
      <c r="B462" s="11"/>
      <c r="C462" s="11"/>
      <c r="K462" s="11"/>
    </row>
    <row r="463" spans="2:11" x14ac:dyDescent="0.3">
      <c r="B463" s="11"/>
      <c r="C463" s="11"/>
      <c r="K463" s="11"/>
    </row>
    <row r="464" spans="2:11" x14ac:dyDescent="0.3">
      <c r="B464" s="11"/>
      <c r="C464" s="11"/>
      <c r="K464" s="11"/>
    </row>
    <row r="465" spans="2:11" x14ac:dyDescent="0.3">
      <c r="B465" s="11"/>
      <c r="C465" s="11"/>
      <c r="K465" s="11"/>
    </row>
    <row r="466" spans="2:11" x14ac:dyDescent="0.3">
      <c r="B466" s="11"/>
      <c r="C466" s="11"/>
      <c r="K466" s="11"/>
    </row>
    <row r="467" spans="2:11" x14ac:dyDescent="0.3">
      <c r="B467" s="11"/>
      <c r="C467" s="11"/>
      <c r="K467" s="11"/>
    </row>
    <row r="468" spans="2:11" x14ac:dyDescent="0.3">
      <c r="B468" s="11"/>
      <c r="C468" s="11"/>
      <c r="K468" s="11"/>
    </row>
    <row r="469" spans="2:11" x14ac:dyDescent="0.3">
      <c r="B469" s="11"/>
      <c r="C469" s="11"/>
      <c r="K469" s="11"/>
    </row>
    <row r="470" spans="2:11" x14ac:dyDescent="0.3">
      <c r="B470" s="11"/>
      <c r="C470" s="11"/>
      <c r="K470" s="11"/>
    </row>
    <row r="471" spans="2:11" x14ac:dyDescent="0.3">
      <c r="B471" s="11"/>
      <c r="C471" s="11"/>
      <c r="K471" s="11"/>
    </row>
    <row r="472" spans="2:11" x14ac:dyDescent="0.3">
      <c r="B472" s="11"/>
      <c r="C472" s="11"/>
      <c r="K472" s="11"/>
    </row>
    <row r="473" spans="2:11" x14ac:dyDescent="0.3">
      <c r="B473" s="11"/>
      <c r="C473" s="11"/>
      <c r="K473" s="11"/>
    </row>
    <row r="474" spans="2:11" x14ac:dyDescent="0.3">
      <c r="B474" s="11"/>
      <c r="C474" s="11"/>
      <c r="K474" s="11"/>
    </row>
    <row r="475" spans="2:11" x14ac:dyDescent="0.3">
      <c r="B475" s="11"/>
      <c r="C475" s="11"/>
      <c r="K475" s="11"/>
    </row>
    <row r="476" spans="2:11" x14ac:dyDescent="0.3">
      <c r="B476" s="11"/>
      <c r="C476" s="11"/>
      <c r="K476" s="11"/>
    </row>
    <row r="477" spans="2:11" x14ac:dyDescent="0.3">
      <c r="B477" s="11"/>
      <c r="C477" s="11"/>
      <c r="K477" s="11"/>
    </row>
    <row r="478" spans="2:11" x14ac:dyDescent="0.3">
      <c r="B478" s="11"/>
      <c r="C478" s="11"/>
      <c r="K478" s="11"/>
    </row>
    <row r="479" spans="2:11" x14ac:dyDescent="0.3">
      <c r="B479" s="11"/>
      <c r="C479" s="11"/>
      <c r="K479" s="11"/>
    </row>
    <row r="480" spans="2:11" x14ac:dyDescent="0.3">
      <c r="B480" s="11"/>
      <c r="C480" s="11"/>
      <c r="K480" s="11"/>
    </row>
    <row r="481" spans="2:11" x14ac:dyDescent="0.3">
      <c r="B481" s="11"/>
      <c r="C481" s="11"/>
      <c r="K481" s="11"/>
    </row>
    <row r="482" spans="2:11" x14ac:dyDescent="0.3">
      <c r="B482" s="11"/>
      <c r="C482" s="11"/>
      <c r="K482" s="11"/>
    </row>
    <row r="483" spans="2:11" x14ac:dyDescent="0.3">
      <c r="B483" s="11"/>
      <c r="C483" s="11"/>
      <c r="K483" s="11"/>
    </row>
    <row r="484" spans="2:11" x14ac:dyDescent="0.3">
      <c r="B484" s="11"/>
      <c r="C484" s="11"/>
      <c r="K484" s="11"/>
    </row>
    <row r="485" spans="2:11" x14ac:dyDescent="0.3">
      <c r="B485" s="11"/>
      <c r="C485" s="11"/>
      <c r="K485" s="11"/>
    </row>
    <row r="486" spans="2:11" x14ac:dyDescent="0.3">
      <c r="B486" s="11"/>
      <c r="C486" s="11"/>
      <c r="K486" s="11"/>
    </row>
    <row r="487" spans="2:11" x14ac:dyDescent="0.3">
      <c r="B487" s="11"/>
      <c r="C487" s="11"/>
      <c r="K487" s="11"/>
    </row>
    <row r="488" spans="2:11" x14ac:dyDescent="0.3">
      <c r="B488" s="11"/>
      <c r="C488" s="11"/>
      <c r="K488" s="11"/>
    </row>
    <row r="489" spans="2:11" x14ac:dyDescent="0.3">
      <c r="B489" s="11"/>
      <c r="C489" s="11"/>
      <c r="K489" s="11"/>
    </row>
    <row r="490" spans="2:11" x14ac:dyDescent="0.3">
      <c r="B490" s="11"/>
      <c r="C490" s="11"/>
      <c r="K490" s="11"/>
    </row>
    <row r="491" spans="2:11" x14ac:dyDescent="0.3">
      <c r="B491" s="11"/>
      <c r="C491" s="11"/>
      <c r="K491" s="11"/>
    </row>
    <row r="492" spans="2:11" x14ac:dyDescent="0.3">
      <c r="B492" s="11"/>
      <c r="C492" s="11"/>
      <c r="K492" s="11"/>
    </row>
    <row r="493" spans="2:11" x14ac:dyDescent="0.3">
      <c r="B493" s="11"/>
      <c r="C493" s="11"/>
      <c r="K493" s="11"/>
    </row>
    <row r="494" spans="2:11" x14ac:dyDescent="0.3">
      <c r="B494" s="11"/>
      <c r="C494" s="11"/>
      <c r="K494" s="11"/>
    </row>
    <row r="495" spans="2:11" x14ac:dyDescent="0.3">
      <c r="B495" s="11"/>
      <c r="C495" s="11"/>
      <c r="K495" s="11"/>
    </row>
    <row r="496" spans="2:11" x14ac:dyDescent="0.3">
      <c r="B496" s="11"/>
      <c r="C496" s="11"/>
      <c r="K496" s="11"/>
    </row>
    <row r="497" spans="2:11" x14ac:dyDescent="0.3">
      <c r="B497" s="11"/>
      <c r="C497" s="11"/>
      <c r="K497" s="11"/>
    </row>
    <row r="498" spans="2:11" x14ac:dyDescent="0.3">
      <c r="B498" s="11"/>
      <c r="C498" s="11"/>
      <c r="K498" s="11"/>
    </row>
    <row r="499" spans="2:11" x14ac:dyDescent="0.3">
      <c r="B499" s="11"/>
      <c r="C499" s="11"/>
      <c r="K499" s="11"/>
    </row>
    <row r="500" spans="2:11" x14ac:dyDescent="0.3">
      <c r="B500" s="11"/>
      <c r="C500" s="11"/>
      <c r="K500" s="11"/>
    </row>
    <row r="501" spans="2:11" x14ac:dyDescent="0.3">
      <c r="B501" s="11"/>
      <c r="C501" s="11"/>
      <c r="K501" s="11"/>
    </row>
    <row r="502" spans="2:11" x14ac:dyDescent="0.3">
      <c r="B502" s="11"/>
      <c r="C502" s="11"/>
      <c r="K502" s="11"/>
    </row>
    <row r="503" spans="2:11" x14ac:dyDescent="0.3">
      <c r="B503" s="11"/>
      <c r="C503" s="11"/>
      <c r="K503" s="11"/>
    </row>
    <row r="504" spans="2:11" x14ac:dyDescent="0.3">
      <c r="B504" s="11"/>
      <c r="C504" s="11"/>
      <c r="K504" s="11"/>
    </row>
    <row r="505" spans="2:11" x14ac:dyDescent="0.3">
      <c r="B505" s="11"/>
      <c r="C505" s="11"/>
      <c r="K505" s="11"/>
    </row>
    <row r="506" spans="2:11" x14ac:dyDescent="0.3">
      <c r="B506" s="11"/>
      <c r="C506" s="11"/>
      <c r="K506" s="11"/>
    </row>
    <row r="507" spans="2:11" x14ac:dyDescent="0.3">
      <c r="B507" s="11"/>
      <c r="C507" s="11"/>
      <c r="K507" s="11"/>
    </row>
    <row r="508" spans="2:11" x14ac:dyDescent="0.3">
      <c r="B508" s="11"/>
      <c r="C508" s="11"/>
      <c r="K508" s="11"/>
    </row>
    <row r="509" spans="2:11" x14ac:dyDescent="0.3">
      <c r="B509" s="11"/>
      <c r="C509" s="11"/>
      <c r="K509" s="11"/>
    </row>
    <row r="510" spans="2:11" x14ac:dyDescent="0.3">
      <c r="B510" s="11"/>
      <c r="C510" s="11"/>
      <c r="K510" s="11"/>
    </row>
    <row r="511" spans="2:11" x14ac:dyDescent="0.3">
      <c r="B511" s="11"/>
      <c r="C511" s="11"/>
      <c r="K511" s="11"/>
    </row>
    <row r="512" spans="2:11" x14ac:dyDescent="0.3">
      <c r="B512" s="11"/>
      <c r="C512" s="11"/>
      <c r="K512" s="11"/>
    </row>
    <row r="513" spans="2:11" x14ac:dyDescent="0.3">
      <c r="B513" s="11"/>
      <c r="C513" s="11"/>
      <c r="K513" s="11"/>
    </row>
    <row r="514" spans="2:11" x14ac:dyDescent="0.3">
      <c r="B514" s="11"/>
      <c r="C514" s="11"/>
      <c r="K514" s="11"/>
    </row>
    <row r="515" spans="2:11" x14ac:dyDescent="0.3">
      <c r="B515" s="11"/>
      <c r="C515" s="11"/>
      <c r="K515" s="11"/>
    </row>
    <row r="516" spans="2:11" x14ac:dyDescent="0.3">
      <c r="B516" s="11"/>
      <c r="C516" s="11"/>
      <c r="K516" s="11"/>
    </row>
    <row r="517" spans="2:11" x14ac:dyDescent="0.3">
      <c r="B517" s="11"/>
      <c r="C517" s="11"/>
      <c r="K517" s="11"/>
    </row>
    <row r="518" spans="2:11" x14ac:dyDescent="0.3">
      <c r="B518" s="11"/>
      <c r="C518" s="11"/>
      <c r="K518" s="11"/>
    </row>
    <row r="519" spans="2:11" x14ac:dyDescent="0.3">
      <c r="B519" s="11"/>
      <c r="C519" s="11"/>
      <c r="K519" s="11"/>
    </row>
    <row r="520" spans="2:11" x14ac:dyDescent="0.3">
      <c r="B520" s="11"/>
      <c r="C520" s="11"/>
      <c r="K520" s="11"/>
    </row>
    <row r="521" spans="2:11" x14ac:dyDescent="0.3">
      <c r="B521" s="11"/>
      <c r="C521" s="11"/>
      <c r="K521" s="11"/>
    </row>
    <row r="522" spans="2:11" x14ac:dyDescent="0.3">
      <c r="B522" s="11"/>
      <c r="C522" s="11"/>
      <c r="K522" s="11"/>
    </row>
    <row r="523" spans="2:11" x14ac:dyDescent="0.3">
      <c r="B523" s="11"/>
      <c r="C523" s="11"/>
      <c r="K523" s="11"/>
    </row>
    <row r="524" spans="2:11" x14ac:dyDescent="0.3">
      <c r="B524" s="11"/>
      <c r="C524" s="11"/>
      <c r="K524" s="11"/>
    </row>
    <row r="525" spans="2:11" x14ac:dyDescent="0.3">
      <c r="B525" s="11"/>
      <c r="C525" s="11"/>
      <c r="K525" s="11"/>
    </row>
    <row r="526" spans="2:11" x14ac:dyDescent="0.3">
      <c r="B526" s="11"/>
      <c r="C526" s="11"/>
      <c r="K526" s="11"/>
    </row>
    <row r="527" spans="2:11" x14ac:dyDescent="0.3">
      <c r="B527" s="11"/>
      <c r="C527" s="11"/>
      <c r="K527" s="11"/>
    </row>
    <row r="528" spans="2:11" x14ac:dyDescent="0.3">
      <c r="B528" s="11"/>
      <c r="C528" s="11"/>
      <c r="K528" s="11"/>
    </row>
    <row r="529" spans="2:11" x14ac:dyDescent="0.3">
      <c r="B529" s="11"/>
      <c r="C529" s="11"/>
      <c r="K529" s="11"/>
    </row>
    <row r="530" spans="2:11" x14ac:dyDescent="0.3">
      <c r="B530" s="11"/>
      <c r="C530" s="11"/>
      <c r="K530" s="11"/>
    </row>
    <row r="531" spans="2:11" x14ac:dyDescent="0.3">
      <c r="B531" s="11"/>
      <c r="C531" s="11"/>
      <c r="K531" s="11"/>
    </row>
    <row r="532" spans="2:11" x14ac:dyDescent="0.3">
      <c r="B532" s="11"/>
      <c r="C532" s="11"/>
      <c r="K532" s="11"/>
    </row>
    <row r="533" spans="2:11" x14ac:dyDescent="0.3">
      <c r="B533" s="11"/>
      <c r="C533" s="11"/>
      <c r="K533" s="11"/>
    </row>
    <row r="534" spans="2:11" x14ac:dyDescent="0.3">
      <c r="B534" s="11"/>
      <c r="C534" s="11"/>
      <c r="K534" s="11"/>
    </row>
    <row r="535" spans="2:11" x14ac:dyDescent="0.3">
      <c r="B535" s="11"/>
      <c r="C535" s="11"/>
      <c r="K535" s="11"/>
    </row>
    <row r="536" spans="2:11" x14ac:dyDescent="0.3">
      <c r="B536" s="11"/>
      <c r="C536" s="11"/>
      <c r="K536" s="11"/>
    </row>
    <row r="537" spans="2:11" x14ac:dyDescent="0.3">
      <c r="B537" s="11"/>
      <c r="C537" s="11"/>
      <c r="K537" s="11"/>
    </row>
    <row r="538" spans="2:11" x14ac:dyDescent="0.3">
      <c r="B538" s="11"/>
      <c r="C538" s="11"/>
      <c r="K538" s="11"/>
    </row>
    <row r="539" spans="2:11" x14ac:dyDescent="0.3">
      <c r="B539" s="11"/>
      <c r="C539" s="11"/>
      <c r="K539" s="11"/>
    </row>
    <row r="540" spans="2:11" x14ac:dyDescent="0.3">
      <c r="B540" s="11"/>
      <c r="C540" s="11"/>
      <c r="K540" s="11"/>
    </row>
    <row r="541" spans="2:11" x14ac:dyDescent="0.3">
      <c r="B541" s="11"/>
      <c r="C541" s="11"/>
      <c r="K541" s="11"/>
    </row>
    <row r="542" spans="2:11" x14ac:dyDescent="0.3">
      <c r="B542" s="11"/>
      <c r="C542" s="11"/>
      <c r="K542" s="11"/>
    </row>
    <row r="543" spans="2:11" x14ac:dyDescent="0.3">
      <c r="B543" s="11"/>
      <c r="C543" s="11"/>
      <c r="K543" s="11"/>
    </row>
    <row r="544" spans="2:11" x14ac:dyDescent="0.3">
      <c r="B544" s="11"/>
      <c r="C544" s="11"/>
      <c r="K544" s="11"/>
    </row>
    <row r="545" spans="2:11" x14ac:dyDescent="0.3">
      <c r="B545" s="11"/>
      <c r="C545" s="11"/>
      <c r="K545" s="11"/>
    </row>
    <row r="546" spans="2:11" x14ac:dyDescent="0.3">
      <c r="B546" s="11"/>
      <c r="C546" s="11"/>
      <c r="K546" s="11"/>
    </row>
    <row r="547" spans="2:11" x14ac:dyDescent="0.3">
      <c r="B547" s="11"/>
      <c r="C547" s="11"/>
      <c r="K547" s="11"/>
    </row>
    <row r="548" spans="2:11" x14ac:dyDescent="0.3">
      <c r="B548" s="11"/>
      <c r="C548" s="11"/>
      <c r="K548" s="11"/>
    </row>
    <row r="549" spans="2:11" x14ac:dyDescent="0.3">
      <c r="B549" s="11"/>
      <c r="C549" s="11"/>
      <c r="K549" s="11"/>
    </row>
    <row r="550" spans="2:11" x14ac:dyDescent="0.3">
      <c r="B550" s="11"/>
      <c r="C550" s="11"/>
      <c r="K550" s="11"/>
    </row>
    <row r="551" spans="2:11" x14ac:dyDescent="0.3">
      <c r="B551" s="11"/>
      <c r="C551" s="11"/>
      <c r="K551" s="11"/>
    </row>
    <row r="552" spans="2:11" x14ac:dyDescent="0.3">
      <c r="B552" s="11"/>
      <c r="C552" s="11"/>
      <c r="K552" s="11"/>
    </row>
    <row r="553" spans="2:11" x14ac:dyDescent="0.3">
      <c r="B553" s="11"/>
      <c r="C553" s="11"/>
      <c r="K553" s="11"/>
    </row>
    <row r="554" spans="2:11" x14ac:dyDescent="0.3">
      <c r="B554" s="11"/>
      <c r="C554" s="11"/>
      <c r="K554" s="11"/>
    </row>
    <row r="555" spans="2:11" x14ac:dyDescent="0.3">
      <c r="B555" s="11"/>
      <c r="C555" s="11"/>
      <c r="K555" s="11"/>
    </row>
    <row r="556" spans="2:11" x14ac:dyDescent="0.3">
      <c r="B556" s="11"/>
      <c r="C556" s="11"/>
      <c r="K556" s="11"/>
    </row>
    <row r="557" spans="2:11" x14ac:dyDescent="0.3">
      <c r="B557" s="11"/>
      <c r="C557" s="11"/>
      <c r="K557" s="11"/>
    </row>
    <row r="558" spans="2:11" x14ac:dyDescent="0.3">
      <c r="B558" s="11"/>
      <c r="C558" s="11"/>
      <c r="K558" s="11"/>
    </row>
    <row r="559" spans="2:11" x14ac:dyDescent="0.3">
      <c r="B559" s="11"/>
      <c r="C559" s="11"/>
      <c r="K559" s="11"/>
    </row>
    <row r="560" spans="2:11" x14ac:dyDescent="0.3">
      <c r="B560" s="11"/>
      <c r="C560" s="11"/>
      <c r="K560" s="11"/>
    </row>
    <row r="561" spans="2:11" x14ac:dyDescent="0.3">
      <c r="B561" s="11"/>
      <c r="C561" s="11"/>
      <c r="K561" s="11"/>
    </row>
    <row r="562" spans="2:11" x14ac:dyDescent="0.3">
      <c r="B562" s="11"/>
      <c r="C562" s="11"/>
      <c r="K562" s="11"/>
    </row>
    <row r="563" spans="2:11" x14ac:dyDescent="0.3">
      <c r="B563" s="11"/>
      <c r="C563" s="11"/>
      <c r="K563" s="11"/>
    </row>
    <row r="564" spans="2:11" x14ac:dyDescent="0.3">
      <c r="B564" s="11"/>
      <c r="C564" s="11"/>
      <c r="K564" s="11"/>
    </row>
    <row r="565" spans="2:11" x14ac:dyDescent="0.3">
      <c r="B565" s="11"/>
      <c r="C565" s="11"/>
      <c r="K565" s="11"/>
    </row>
    <row r="566" spans="2:11" x14ac:dyDescent="0.3">
      <c r="B566" s="11"/>
      <c r="C566" s="11"/>
      <c r="K566" s="11"/>
    </row>
    <row r="567" spans="2:11" x14ac:dyDescent="0.3">
      <c r="B567" s="11"/>
      <c r="C567" s="11"/>
      <c r="K567" s="11"/>
    </row>
    <row r="568" spans="2:11" x14ac:dyDescent="0.3">
      <c r="B568" s="11"/>
      <c r="C568" s="11"/>
      <c r="K568" s="11"/>
    </row>
    <row r="569" spans="2:11" x14ac:dyDescent="0.3">
      <c r="B569" s="11"/>
      <c r="C569" s="11"/>
      <c r="K569" s="11"/>
    </row>
    <row r="570" spans="2:11" x14ac:dyDescent="0.3">
      <c r="B570" s="11"/>
      <c r="C570" s="11"/>
      <c r="K570" s="11"/>
    </row>
    <row r="571" spans="2:11" x14ac:dyDescent="0.3">
      <c r="B571" s="11"/>
      <c r="C571" s="11"/>
      <c r="K571" s="11"/>
    </row>
    <row r="572" spans="2:11" x14ac:dyDescent="0.3">
      <c r="B572" s="11"/>
      <c r="C572" s="11"/>
      <c r="K572" s="11"/>
    </row>
    <row r="573" spans="2:11" x14ac:dyDescent="0.3">
      <c r="B573" s="11"/>
      <c r="C573" s="11"/>
      <c r="K573" s="11"/>
    </row>
    <row r="574" spans="2:11" x14ac:dyDescent="0.3">
      <c r="B574" s="11"/>
      <c r="C574" s="11"/>
      <c r="K574" s="11"/>
    </row>
    <row r="575" spans="2:11" x14ac:dyDescent="0.3">
      <c r="B575" s="11"/>
      <c r="C575" s="11"/>
      <c r="K575" s="11"/>
    </row>
    <row r="576" spans="2:11" x14ac:dyDescent="0.3">
      <c r="B576" s="11"/>
      <c r="C576" s="11"/>
      <c r="K576" s="11"/>
    </row>
    <row r="577" spans="2:11" x14ac:dyDescent="0.3">
      <c r="B577" s="11"/>
      <c r="C577" s="11"/>
      <c r="K577" s="11"/>
    </row>
    <row r="578" spans="2:11" x14ac:dyDescent="0.3">
      <c r="B578" s="11"/>
      <c r="C578" s="11"/>
      <c r="K578" s="11"/>
    </row>
    <row r="579" spans="2:11" x14ac:dyDescent="0.3">
      <c r="B579" s="11"/>
      <c r="C579" s="11"/>
      <c r="K579" s="11"/>
    </row>
    <row r="580" spans="2:11" x14ac:dyDescent="0.3">
      <c r="B580" s="11"/>
      <c r="C580" s="11"/>
      <c r="K580" s="11"/>
    </row>
    <row r="581" spans="2:11" x14ac:dyDescent="0.3">
      <c r="B581" s="11"/>
      <c r="C581" s="11"/>
      <c r="K581" s="11"/>
    </row>
    <row r="582" spans="2:11" x14ac:dyDescent="0.3">
      <c r="B582" s="11"/>
      <c r="C582" s="11"/>
      <c r="K582" s="11"/>
    </row>
    <row r="583" spans="2:11" x14ac:dyDescent="0.3">
      <c r="B583" s="11"/>
      <c r="C583" s="11"/>
      <c r="K583" s="11"/>
    </row>
    <row r="584" spans="2:11" x14ac:dyDescent="0.3">
      <c r="B584" s="11"/>
      <c r="C584" s="11"/>
      <c r="K584" s="11"/>
    </row>
    <row r="585" spans="2:11" x14ac:dyDescent="0.3">
      <c r="B585" s="11"/>
      <c r="C585" s="11"/>
      <c r="K585" s="11"/>
    </row>
    <row r="586" spans="2:11" x14ac:dyDescent="0.3">
      <c r="B586" s="11"/>
      <c r="C586" s="11"/>
      <c r="K586" s="11"/>
    </row>
    <row r="587" spans="2:11" x14ac:dyDescent="0.3">
      <c r="B587" s="11"/>
      <c r="C587" s="11"/>
      <c r="K587" s="11"/>
    </row>
    <row r="588" spans="2:11" x14ac:dyDescent="0.3">
      <c r="B588" s="11"/>
      <c r="C588" s="11"/>
      <c r="K588" s="11"/>
    </row>
    <row r="589" spans="2:11" x14ac:dyDescent="0.3">
      <c r="B589" s="11"/>
      <c r="C589" s="11"/>
      <c r="K589" s="11"/>
    </row>
    <row r="590" spans="2:11" x14ac:dyDescent="0.3">
      <c r="B590" s="11"/>
      <c r="C590" s="11"/>
      <c r="K590" s="11"/>
    </row>
    <row r="591" spans="2:11" x14ac:dyDescent="0.3">
      <c r="B591" s="11"/>
      <c r="C591" s="11"/>
      <c r="K591" s="11"/>
    </row>
    <row r="592" spans="2:11" x14ac:dyDescent="0.3">
      <c r="B592" s="11"/>
      <c r="C592" s="11"/>
      <c r="K592" s="11"/>
    </row>
    <row r="593" spans="2:11" x14ac:dyDescent="0.3">
      <c r="B593" s="11"/>
      <c r="C593" s="11"/>
      <c r="K593" s="11"/>
    </row>
    <row r="594" spans="2:11" x14ac:dyDescent="0.3">
      <c r="B594" s="11"/>
      <c r="C594" s="11"/>
      <c r="K594" s="11"/>
    </row>
    <row r="595" spans="2:11" x14ac:dyDescent="0.3">
      <c r="B595" s="11"/>
      <c r="C595" s="11"/>
      <c r="K595" s="11"/>
    </row>
    <row r="596" spans="2:11" x14ac:dyDescent="0.3">
      <c r="B596" s="11"/>
      <c r="C596" s="11"/>
      <c r="K596" s="11"/>
    </row>
    <row r="597" spans="2:11" x14ac:dyDescent="0.3">
      <c r="B597" s="11"/>
      <c r="C597" s="11"/>
      <c r="K597" s="11"/>
    </row>
    <row r="598" spans="2:11" x14ac:dyDescent="0.3">
      <c r="B598" s="11"/>
      <c r="C598" s="11"/>
      <c r="K598" s="11"/>
    </row>
    <row r="599" spans="2:11" x14ac:dyDescent="0.3">
      <c r="B599" s="11"/>
      <c r="C599" s="11"/>
      <c r="K599" s="11"/>
    </row>
    <row r="600" spans="2:11" x14ac:dyDescent="0.3">
      <c r="B600" s="11"/>
      <c r="C600" s="11"/>
      <c r="K600" s="11"/>
    </row>
    <row r="601" spans="2:11" x14ac:dyDescent="0.3">
      <c r="B601" s="11"/>
      <c r="C601" s="11"/>
      <c r="K601" s="11"/>
    </row>
    <row r="602" spans="2:11" x14ac:dyDescent="0.3">
      <c r="B602" s="11"/>
      <c r="C602" s="11"/>
      <c r="K602" s="11"/>
    </row>
    <row r="603" spans="2:11" x14ac:dyDescent="0.3">
      <c r="B603" s="11"/>
      <c r="C603" s="11"/>
      <c r="K603" s="11"/>
    </row>
    <row r="604" spans="2:11" x14ac:dyDescent="0.3">
      <c r="B604" s="11"/>
      <c r="C604" s="11"/>
      <c r="K604" s="11"/>
    </row>
    <row r="605" spans="2:11" x14ac:dyDescent="0.3">
      <c r="B605" s="11"/>
      <c r="C605" s="11"/>
      <c r="K605" s="11"/>
    </row>
    <row r="606" spans="2:11" x14ac:dyDescent="0.3">
      <c r="B606" s="11"/>
      <c r="C606" s="11"/>
      <c r="K606" s="11"/>
    </row>
    <row r="607" spans="2:11" x14ac:dyDescent="0.3">
      <c r="B607" s="11"/>
      <c r="C607" s="11"/>
      <c r="K607" s="11"/>
    </row>
    <row r="608" spans="2:11" x14ac:dyDescent="0.3">
      <c r="B608" s="11"/>
      <c r="C608" s="11"/>
      <c r="K608" s="11"/>
    </row>
    <row r="609" spans="2:11" x14ac:dyDescent="0.3">
      <c r="B609" s="11"/>
      <c r="C609" s="11"/>
      <c r="K609" s="11"/>
    </row>
    <row r="610" spans="2:11" x14ac:dyDescent="0.3">
      <c r="B610" s="11"/>
      <c r="C610" s="11"/>
      <c r="K610" s="11"/>
    </row>
    <row r="611" spans="2:11" x14ac:dyDescent="0.3">
      <c r="B611" s="11"/>
      <c r="C611" s="11"/>
      <c r="K611" s="11"/>
    </row>
    <row r="612" spans="2:11" x14ac:dyDescent="0.3">
      <c r="B612" s="11"/>
      <c r="C612" s="11"/>
      <c r="K612" s="11"/>
    </row>
    <row r="613" spans="2:11" x14ac:dyDescent="0.3">
      <c r="B613" s="11"/>
      <c r="C613" s="11"/>
      <c r="K613" s="11"/>
    </row>
    <row r="614" spans="2:11" x14ac:dyDescent="0.3">
      <c r="B614" s="11"/>
      <c r="C614" s="11"/>
      <c r="K614" s="11"/>
    </row>
    <row r="615" spans="2:11" x14ac:dyDescent="0.3">
      <c r="B615" s="11"/>
      <c r="C615" s="11"/>
      <c r="K615" s="11"/>
    </row>
    <row r="616" spans="2:11" x14ac:dyDescent="0.3">
      <c r="B616" s="11"/>
      <c r="C616" s="11"/>
      <c r="K616" s="11"/>
    </row>
    <row r="617" spans="2:11" x14ac:dyDescent="0.3">
      <c r="B617" s="11"/>
      <c r="C617" s="11"/>
      <c r="K617" s="11"/>
    </row>
    <row r="618" spans="2:11" x14ac:dyDescent="0.3">
      <c r="B618" s="11"/>
      <c r="C618" s="11"/>
      <c r="K618" s="11"/>
    </row>
    <row r="619" spans="2:11" x14ac:dyDescent="0.3">
      <c r="B619" s="11"/>
      <c r="C619" s="11"/>
      <c r="K619" s="11"/>
    </row>
    <row r="620" spans="2:11" x14ac:dyDescent="0.3">
      <c r="B620" s="11"/>
      <c r="C620" s="11"/>
      <c r="K620" s="11"/>
    </row>
    <row r="621" spans="2:11" x14ac:dyDescent="0.3">
      <c r="B621" s="11"/>
      <c r="C621" s="11"/>
      <c r="K621" s="11"/>
    </row>
    <row r="622" spans="2:11" x14ac:dyDescent="0.3">
      <c r="B622" s="11"/>
      <c r="C622" s="11"/>
      <c r="K622" s="11"/>
    </row>
    <row r="623" spans="2:11" x14ac:dyDescent="0.3">
      <c r="B623" s="11"/>
      <c r="C623" s="11"/>
      <c r="K623" s="11"/>
    </row>
    <row r="624" spans="2:11" x14ac:dyDescent="0.3">
      <c r="B624" s="11"/>
      <c r="C624" s="11"/>
      <c r="K624" s="11"/>
    </row>
    <row r="625" spans="2:11" x14ac:dyDescent="0.3">
      <c r="B625" s="11"/>
      <c r="C625" s="11"/>
      <c r="K625" s="11"/>
    </row>
    <row r="626" spans="2:11" x14ac:dyDescent="0.3">
      <c r="B626" s="11"/>
      <c r="C626" s="11"/>
      <c r="K626" s="11"/>
    </row>
    <row r="627" spans="2:11" x14ac:dyDescent="0.3">
      <c r="B627" s="11"/>
      <c r="C627" s="11"/>
      <c r="K627" s="11"/>
    </row>
    <row r="628" spans="2:11" x14ac:dyDescent="0.3">
      <c r="B628" s="11"/>
      <c r="C628" s="11"/>
      <c r="K628" s="11"/>
    </row>
    <row r="629" spans="2:11" x14ac:dyDescent="0.3">
      <c r="B629" s="11"/>
      <c r="C629" s="11"/>
      <c r="K629" s="11"/>
    </row>
    <row r="630" spans="2:11" x14ac:dyDescent="0.3">
      <c r="B630" s="11"/>
      <c r="C630" s="11"/>
      <c r="K630" s="11"/>
    </row>
    <row r="631" spans="2:11" x14ac:dyDescent="0.3">
      <c r="B631" s="11"/>
      <c r="C631" s="11"/>
      <c r="K631" s="11"/>
    </row>
    <row r="632" spans="2:11" x14ac:dyDescent="0.3">
      <c r="B632" s="11"/>
      <c r="C632" s="11"/>
      <c r="K632" s="11"/>
    </row>
    <row r="633" spans="2:11" x14ac:dyDescent="0.3">
      <c r="B633" s="11"/>
      <c r="C633" s="11"/>
      <c r="K633" s="11"/>
    </row>
    <row r="634" spans="2:11" x14ac:dyDescent="0.3">
      <c r="B634" s="11"/>
      <c r="C634" s="11"/>
      <c r="K634" s="11"/>
    </row>
    <row r="635" spans="2:11" x14ac:dyDescent="0.3">
      <c r="B635" s="11"/>
      <c r="C635" s="11"/>
      <c r="K635" s="11"/>
    </row>
    <row r="636" spans="2:11" x14ac:dyDescent="0.3">
      <c r="B636" s="11"/>
      <c r="C636" s="11"/>
      <c r="K636" s="11"/>
    </row>
    <row r="637" spans="2:11" x14ac:dyDescent="0.3">
      <c r="B637" s="11"/>
      <c r="C637" s="11"/>
      <c r="K637" s="11"/>
    </row>
    <row r="638" spans="2:11" x14ac:dyDescent="0.3">
      <c r="B638" s="11"/>
      <c r="C638" s="11"/>
      <c r="K638" s="11"/>
    </row>
    <row r="639" spans="2:11" x14ac:dyDescent="0.3">
      <c r="B639" s="11"/>
      <c r="C639" s="11"/>
      <c r="K639" s="11"/>
    </row>
    <row r="640" spans="2:11" x14ac:dyDescent="0.3">
      <c r="B640" s="11"/>
      <c r="C640" s="11"/>
      <c r="K640" s="11"/>
    </row>
    <row r="641" spans="2:11" x14ac:dyDescent="0.3">
      <c r="B641" s="11"/>
      <c r="C641" s="11"/>
      <c r="K641" s="11"/>
    </row>
    <row r="642" spans="2:11" x14ac:dyDescent="0.3">
      <c r="B642" s="11"/>
      <c r="C642" s="11"/>
      <c r="K642" s="11"/>
    </row>
    <row r="643" spans="2:11" x14ac:dyDescent="0.3">
      <c r="B643" s="11"/>
      <c r="C643" s="11"/>
      <c r="K643" s="11"/>
    </row>
    <row r="644" spans="2:11" x14ac:dyDescent="0.3">
      <c r="B644" s="11"/>
      <c r="C644" s="11"/>
      <c r="K644" s="11"/>
    </row>
    <row r="645" spans="2:11" x14ac:dyDescent="0.3">
      <c r="B645" s="11"/>
      <c r="C645" s="11"/>
      <c r="K645" s="11"/>
    </row>
    <row r="646" spans="2:11" x14ac:dyDescent="0.3">
      <c r="B646" s="11"/>
      <c r="C646" s="11"/>
      <c r="K646" s="11"/>
    </row>
    <row r="647" spans="2:11" x14ac:dyDescent="0.3">
      <c r="B647" s="11"/>
      <c r="C647" s="11"/>
      <c r="K647" s="11"/>
    </row>
    <row r="648" spans="2:11" x14ac:dyDescent="0.3">
      <c r="B648" s="11"/>
      <c r="C648" s="11"/>
      <c r="K648" s="11"/>
    </row>
    <row r="649" spans="2:11" x14ac:dyDescent="0.3">
      <c r="B649" s="11"/>
      <c r="C649" s="11"/>
      <c r="K649" s="11"/>
    </row>
    <row r="650" spans="2:11" x14ac:dyDescent="0.3">
      <c r="B650" s="11"/>
      <c r="C650" s="11"/>
      <c r="K650" s="11"/>
    </row>
    <row r="651" spans="2:11" x14ac:dyDescent="0.3">
      <c r="B651" s="11"/>
      <c r="C651" s="11"/>
      <c r="K651" s="11"/>
    </row>
    <row r="652" spans="2:11" x14ac:dyDescent="0.3">
      <c r="B652" s="11"/>
      <c r="C652" s="11"/>
      <c r="K652" s="11"/>
    </row>
    <row r="653" spans="2:11" x14ac:dyDescent="0.3">
      <c r="B653" s="11"/>
      <c r="C653" s="11"/>
      <c r="K653" s="11"/>
    </row>
    <row r="654" spans="2:11" x14ac:dyDescent="0.3">
      <c r="B654" s="11"/>
      <c r="C654" s="11"/>
      <c r="K654" s="11"/>
    </row>
    <row r="655" spans="2:11" x14ac:dyDescent="0.3">
      <c r="B655" s="11"/>
      <c r="C655" s="11"/>
      <c r="K655" s="11"/>
    </row>
    <row r="656" spans="2:11" x14ac:dyDescent="0.3">
      <c r="B656" s="11"/>
      <c r="C656" s="11"/>
      <c r="K656" s="11"/>
    </row>
    <row r="657" spans="2:11" x14ac:dyDescent="0.3">
      <c r="B657" s="11"/>
      <c r="C657" s="11"/>
      <c r="K657" s="11"/>
    </row>
    <row r="658" spans="2:11" x14ac:dyDescent="0.3">
      <c r="B658" s="11"/>
      <c r="C658" s="11"/>
      <c r="K658" s="11"/>
    </row>
    <row r="659" spans="2:11" x14ac:dyDescent="0.3">
      <c r="B659" s="11"/>
      <c r="C659" s="11"/>
      <c r="K659" s="11"/>
    </row>
    <row r="660" spans="2:11" x14ac:dyDescent="0.3">
      <c r="B660" s="11"/>
      <c r="C660" s="11"/>
      <c r="K660" s="11"/>
    </row>
    <row r="661" spans="2:11" x14ac:dyDescent="0.3">
      <c r="B661" s="11"/>
      <c r="C661" s="11"/>
      <c r="K661" s="11"/>
    </row>
    <row r="662" spans="2:11" x14ac:dyDescent="0.3">
      <c r="B662" s="11"/>
      <c r="C662" s="11"/>
      <c r="K662" s="11"/>
    </row>
    <row r="663" spans="2:11" x14ac:dyDescent="0.3">
      <c r="B663" s="11"/>
      <c r="C663" s="11"/>
      <c r="K663" s="11"/>
    </row>
    <row r="664" spans="2:11" x14ac:dyDescent="0.3">
      <c r="B664" s="11"/>
      <c r="C664" s="11"/>
      <c r="K664" s="11"/>
    </row>
    <row r="665" spans="2:11" x14ac:dyDescent="0.3">
      <c r="B665" s="11"/>
      <c r="C665" s="11"/>
      <c r="K665" s="11"/>
    </row>
    <row r="666" spans="2:11" x14ac:dyDescent="0.3">
      <c r="B666" s="11"/>
      <c r="C666" s="11"/>
      <c r="K666" s="11"/>
    </row>
    <row r="667" spans="2:11" x14ac:dyDescent="0.3">
      <c r="B667" s="11"/>
      <c r="C667" s="11"/>
      <c r="K667" s="11"/>
    </row>
    <row r="668" spans="2:11" x14ac:dyDescent="0.3">
      <c r="B668" s="11"/>
      <c r="C668" s="11"/>
      <c r="K668" s="11"/>
    </row>
    <row r="669" spans="2:11" x14ac:dyDescent="0.3">
      <c r="B669" s="11"/>
      <c r="C669" s="11"/>
      <c r="K669" s="11"/>
    </row>
    <row r="670" spans="2:11" x14ac:dyDescent="0.3">
      <c r="B670" s="11"/>
      <c r="C670" s="11"/>
      <c r="K670" s="11"/>
    </row>
    <row r="671" spans="2:11" x14ac:dyDescent="0.3">
      <c r="B671" s="11"/>
      <c r="C671" s="11"/>
      <c r="K671" s="11"/>
    </row>
    <row r="672" spans="2:11" x14ac:dyDescent="0.3">
      <c r="B672" s="11"/>
      <c r="C672" s="11"/>
      <c r="K672" s="11"/>
    </row>
    <row r="673" spans="2:11" x14ac:dyDescent="0.3">
      <c r="B673" s="11"/>
      <c r="C673" s="11"/>
      <c r="K673" s="11"/>
    </row>
    <row r="674" spans="2:11" x14ac:dyDescent="0.3">
      <c r="B674" s="11"/>
      <c r="C674" s="11"/>
      <c r="K674" s="11"/>
    </row>
    <row r="675" spans="2:11" x14ac:dyDescent="0.3">
      <c r="B675" s="11"/>
      <c r="C675" s="11"/>
      <c r="K675" s="11"/>
    </row>
    <row r="676" spans="2:11" x14ac:dyDescent="0.3">
      <c r="B676" s="11"/>
      <c r="C676" s="11"/>
      <c r="K676" s="11"/>
    </row>
    <row r="677" spans="2:11" x14ac:dyDescent="0.3">
      <c r="B677" s="11"/>
      <c r="C677" s="11"/>
      <c r="K677" s="11"/>
    </row>
    <row r="678" spans="2:11" x14ac:dyDescent="0.3">
      <c r="B678" s="11"/>
      <c r="C678" s="11"/>
      <c r="K678" s="11"/>
    </row>
    <row r="679" spans="2:11" x14ac:dyDescent="0.3">
      <c r="B679" s="11"/>
      <c r="C679" s="11"/>
      <c r="K679" s="11"/>
    </row>
    <row r="680" spans="2:11" x14ac:dyDescent="0.3">
      <c r="B680" s="11"/>
      <c r="C680" s="11"/>
      <c r="K680" s="11"/>
    </row>
    <row r="681" spans="2:11" x14ac:dyDescent="0.3">
      <c r="B681" s="11"/>
      <c r="C681" s="11"/>
      <c r="K681" s="11"/>
    </row>
    <row r="682" spans="2:11" x14ac:dyDescent="0.3">
      <c r="B682" s="11"/>
      <c r="C682" s="11"/>
      <c r="K682" s="11"/>
    </row>
    <row r="683" spans="2:11" x14ac:dyDescent="0.3">
      <c r="B683" s="11"/>
      <c r="C683" s="11"/>
      <c r="K683" s="11"/>
    </row>
    <row r="684" spans="2:11" x14ac:dyDescent="0.3">
      <c r="B684" s="11"/>
      <c r="C684" s="11"/>
      <c r="K684" s="11"/>
    </row>
    <row r="685" spans="2:11" x14ac:dyDescent="0.3">
      <c r="B685" s="11"/>
      <c r="C685" s="11"/>
      <c r="K685" s="11"/>
    </row>
    <row r="686" spans="2:11" x14ac:dyDescent="0.3">
      <c r="B686" s="11"/>
      <c r="C686" s="11"/>
      <c r="K686" s="11"/>
    </row>
    <row r="687" spans="2:11" x14ac:dyDescent="0.3">
      <c r="B687" s="11"/>
      <c r="C687" s="11"/>
      <c r="K687" s="11"/>
    </row>
    <row r="688" spans="2:11" x14ac:dyDescent="0.3">
      <c r="B688" s="11"/>
      <c r="C688" s="11"/>
      <c r="K688" s="11"/>
    </row>
    <row r="689" spans="2:11" x14ac:dyDescent="0.3">
      <c r="B689" s="11"/>
      <c r="C689" s="11"/>
      <c r="K689" s="11"/>
    </row>
    <row r="690" spans="2:11" x14ac:dyDescent="0.3">
      <c r="B690" s="11"/>
      <c r="C690" s="11"/>
      <c r="K690" s="11"/>
    </row>
    <row r="691" spans="2:11" x14ac:dyDescent="0.3">
      <c r="B691" s="11"/>
      <c r="C691" s="11"/>
      <c r="K691" s="11"/>
    </row>
    <row r="692" spans="2:11" x14ac:dyDescent="0.3">
      <c r="B692" s="11"/>
      <c r="C692" s="11"/>
      <c r="K692" s="11"/>
    </row>
    <row r="693" spans="2:11" x14ac:dyDescent="0.3">
      <c r="B693" s="11"/>
      <c r="C693" s="11"/>
      <c r="K693" s="11"/>
    </row>
    <row r="694" spans="2:11" x14ac:dyDescent="0.3">
      <c r="B694" s="11"/>
      <c r="C694" s="11"/>
      <c r="K694" s="11"/>
    </row>
    <row r="695" spans="2:11" x14ac:dyDescent="0.3">
      <c r="B695" s="11"/>
      <c r="C695" s="11"/>
      <c r="K695" s="11"/>
    </row>
    <row r="696" spans="2:11" x14ac:dyDescent="0.3">
      <c r="B696" s="11"/>
      <c r="C696" s="11"/>
      <c r="K696" s="11"/>
    </row>
    <row r="697" spans="2:11" x14ac:dyDescent="0.3">
      <c r="B697" s="11"/>
      <c r="C697" s="11"/>
      <c r="K697" s="11"/>
    </row>
    <row r="698" spans="2:11" x14ac:dyDescent="0.3">
      <c r="B698" s="11"/>
      <c r="C698" s="11"/>
      <c r="K698" s="11"/>
    </row>
    <row r="699" spans="2:11" x14ac:dyDescent="0.3">
      <c r="B699" s="11"/>
      <c r="C699" s="11"/>
      <c r="K699" s="11"/>
    </row>
    <row r="700" spans="2:11" x14ac:dyDescent="0.3">
      <c r="B700" s="11"/>
      <c r="C700" s="11"/>
      <c r="K700" s="11"/>
    </row>
    <row r="701" spans="2:11" x14ac:dyDescent="0.3">
      <c r="B701" s="11"/>
      <c r="C701" s="11"/>
      <c r="K701" s="11"/>
    </row>
    <row r="702" spans="2:11" x14ac:dyDescent="0.3">
      <c r="B702" s="11"/>
      <c r="C702" s="11"/>
      <c r="K702" s="11"/>
    </row>
    <row r="703" spans="2:11" x14ac:dyDescent="0.3">
      <c r="B703" s="11"/>
      <c r="C703" s="11"/>
      <c r="K703" s="11"/>
    </row>
    <row r="704" spans="2:11" x14ac:dyDescent="0.3">
      <c r="B704" s="11"/>
      <c r="C704" s="11"/>
      <c r="K704" s="11"/>
    </row>
    <row r="705" spans="2:11" x14ac:dyDescent="0.3">
      <c r="B705" s="11"/>
      <c r="C705" s="11"/>
      <c r="K705" s="11"/>
    </row>
    <row r="706" spans="2:11" x14ac:dyDescent="0.3">
      <c r="B706" s="11"/>
      <c r="C706" s="11"/>
      <c r="K706" s="11"/>
    </row>
    <row r="707" spans="2:11" x14ac:dyDescent="0.3">
      <c r="B707" s="11"/>
      <c r="C707" s="11"/>
      <c r="K707" s="11"/>
    </row>
    <row r="708" spans="2:11" x14ac:dyDescent="0.3">
      <c r="B708" s="11"/>
      <c r="C708" s="11"/>
      <c r="K708" s="11"/>
    </row>
    <row r="709" spans="2:11" x14ac:dyDescent="0.3">
      <c r="B709" s="11"/>
      <c r="C709" s="11"/>
      <c r="K709" s="11"/>
    </row>
    <row r="710" spans="2:11" x14ac:dyDescent="0.3">
      <c r="B710" s="11"/>
      <c r="C710" s="11"/>
      <c r="K710" s="11"/>
    </row>
    <row r="711" spans="2:11" x14ac:dyDescent="0.3">
      <c r="B711" s="11"/>
      <c r="C711" s="11"/>
      <c r="K711" s="11"/>
    </row>
    <row r="712" spans="2:11" x14ac:dyDescent="0.3">
      <c r="B712" s="11"/>
      <c r="C712" s="11"/>
      <c r="K712" s="11"/>
    </row>
    <row r="713" spans="2:11" x14ac:dyDescent="0.3">
      <c r="B713" s="11"/>
      <c r="C713" s="11"/>
      <c r="K713" s="11"/>
    </row>
    <row r="714" spans="2:11" x14ac:dyDescent="0.3">
      <c r="B714" s="11"/>
      <c r="C714" s="11"/>
      <c r="K714" s="11"/>
    </row>
    <row r="715" spans="2:11" x14ac:dyDescent="0.3">
      <c r="B715" s="11"/>
      <c r="C715" s="11"/>
      <c r="K715" s="11"/>
    </row>
    <row r="716" spans="2:11" x14ac:dyDescent="0.3">
      <c r="B716" s="11"/>
      <c r="C716" s="11"/>
      <c r="K716" s="11"/>
    </row>
    <row r="717" spans="2:11" x14ac:dyDescent="0.3">
      <c r="B717" s="11"/>
      <c r="C717" s="11"/>
      <c r="K717" s="11"/>
    </row>
    <row r="718" spans="2:11" x14ac:dyDescent="0.3">
      <c r="B718" s="11"/>
      <c r="C718" s="11"/>
      <c r="K718" s="11"/>
    </row>
    <row r="719" spans="2:11" x14ac:dyDescent="0.3">
      <c r="B719" s="11"/>
      <c r="C719" s="11"/>
      <c r="K719" s="11"/>
    </row>
    <row r="720" spans="2:11" x14ac:dyDescent="0.3">
      <c r="B720" s="11"/>
      <c r="C720" s="11"/>
      <c r="K720" s="11"/>
    </row>
    <row r="721" spans="2:11" x14ac:dyDescent="0.3">
      <c r="B721" s="11"/>
      <c r="C721" s="11"/>
      <c r="K721" s="11"/>
    </row>
    <row r="722" spans="2:11" x14ac:dyDescent="0.3">
      <c r="B722" s="11"/>
      <c r="C722" s="11"/>
      <c r="K722" s="11"/>
    </row>
    <row r="723" spans="2:11" x14ac:dyDescent="0.3">
      <c r="B723" s="11"/>
      <c r="C723" s="11"/>
      <c r="K723" s="11"/>
    </row>
    <row r="724" spans="2:11" x14ac:dyDescent="0.3">
      <c r="B724" s="11"/>
      <c r="C724" s="11"/>
      <c r="K724" s="11"/>
    </row>
    <row r="725" spans="2:11" x14ac:dyDescent="0.3">
      <c r="B725" s="11"/>
      <c r="C725" s="11"/>
      <c r="K725" s="11"/>
    </row>
    <row r="726" spans="2:11" x14ac:dyDescent="0.3">
      <c r="B726" s="11"/>
      <c r="C726" s="11"/>
      <c r="K726" s="11"/>
    </row>
    <row r="727" spans="2:11" x14ac:dyDescent="0.3">
      <c r="B727" s="11"/>
      <c r="C727" s="11"/>
      <c r="K727" s="11"/>
    </row>
    <row r="728" spans="2:11" x14ac:dyDescent="0.3">
      <c r="B728" s="11"/>
      <c r="C728" s="11"/>
      <c r="K728" s="11"/>
    </row>
    <row r="729" spans="2:11" x14ac:dyDescent="0.3">
      <c r="B729" s="11"/>
      <c r="C729" s="11"/>
      <c r="K729" s="11"/>
    </row>
    <row r="730" spans="2:11" x14ac:dyDescent="0.3">
      <c r="B730" s="11"/>
      <c r="C730" s="11"/>
      <c r="K730" s="11"/>
    </row>
    <row r="731" spans="2:11" x14ac:dyDescent="0.3">
      <c r="B731" s="11"/>
      <c r="C731" s="11"/>
      <c r="K731" s="11"/>
    </row>
    <row r="732" spans="2:11" x14ac:dyDescent="0.3">
      <c r="B732" s="11"/>
      <c r="C732" s="11"/>
      <c r="K732" s="11"/>
    </row>
    <row r="733" spans="2:11" x14ac:dyDescent="0.3">
      <c r="B733" s="11"/>
      <c r="C733" s="11"/>
      <c r="K733" s="11"/>
    </row>
    <row r="734" spans="2:11" x14ac:dyDescent="0.3">
      <c r="B734" s="11"/>
      <c r="C734" s="11"/>
      <c r="K734" s="11"/>
    </row>
    <row r="735" spans="2:11" x14ac:dyDescent="0.3">
      <c r="B735" s="11"/>
      <c r="C735" s="11"/>
      <c r="K735" s="11"/>
    </row>
    <row r="736" spans="2:11" x14ac:dyDescent="0.3">
      <c r="B736" s="11"/>
      <c r="C736" s="11"/>
      <c r="K736" s="11"/>
    </row>
    <row r="737" spans="2:11" x14ac:dyDescent="0.3">
      <c r="B737" s="11"/>
      <c r="C737" s="11"/>
      <c r="K737" s="11"/>
    </row>
    <row r="738" spans="2:11" x14ac:dyDescent="0.3">
      <c r="B738" s="11"/>
      <c r="C738" s="11"/>
      <c r="K738" s="11"/>
    </row>
    <row r="739" spans="2:11" x14ac:dyDescent="0.3">
      <c r="B739" s="11"/>
      <c r="C739" s="11"/>
      <c r="K739" s="11"/>
    </row>
    <row r="740" spans="2:11" x14ac:dyDescent="0.3">
      <c r="B740" s="11"/>
      <c r="C740" s="11"/>
      <c r="K740" s="11"/>
    </row>
    <row r="741" spans="2:11" x14ac:dyDescent="0.3">
      <c r="B741" s="11"/>
      <c r="C741" s="11"/>
      <c r="K741" s="11"/>
    </row>
    <row r="742" spans="2:11" x14ac:dyDescent="0.3">
      <c r="B742" s="11"/>
      <c r="C742" s="11"/>
      <c r="K742" s="11"/>
    </row>
    <row r="743" spans="2:11" x14ac:dyDescent="0.3">
      <c r="B743" s="11"/>
      <c r="C743" s="11"/>
      <c r="K743" s="11"/>
    </row>
    <row r="744" spans="2:11" x14ac:dyDescent="0.3">
      <c r="B744" s="11"/>
      <c r="C744" s="11"/>
      <c r="K744" s="11"/>
    </row>
    <row r="745" spans="2:11" x14ac:dyDescent="0.3">
      <c r="B745" s="11"/>
      <c r="C745" s="11"/>
      <c r="K745" s="11"/>
    </row>
    <row r="746" spans="2:11" x14ac:dyDescent="0.3">
      <c r="B746" s="11"/>
      <c r="C746" s="11"/>
      <c r="K746" s="11"/>
    </row>
    <row r="747" spans="2:11" x14ac:dyDescent="0.3">
      <c r="B747" s="11"/>
      <c r="C747" s="11"/>
      <c r="K747" s="11"/>
    </row>
    <row r="748" spans="2:11" x14ac:dyDescent="0.3">
      <c r="B748" s="11"/>
      <c r="C748" s="11"/>
      <c r="K748" s="11"/>
    </row>
    <row r="749" spans="2:11" x14ac:dyDescent="0.3">
      <c r="B749" s="11"/>
      <c r="C749" s="11"/>
      <c r="K749" s="11"/>
    </row>
    <row r="750" spans="2:11" x14ac:dyDescent="0.3">
      <c r="B750" s="11"/>
      <c r="C750" s="11"/>
      <c r="K750" s="11"/>
    </row>
    <row r="751" spans="2:11" x14ac:dyDescent="0.3">
      <c r="B751" s="11"/>
      <c r="C751" s="11"/>
      <c r="K751" s="11"/>
    </row>
    <row r="752" spans="2:11" x14ac:dyDescent="0.3">
      <c r="B752" s="11"/>
      <c r="C752" s="11"/>
      <c r="K752" s="11"/>
    </row>
    <row r="753" spans="2:11" x14ac:dyDescent="0.3">
      <c r="B753" s="11"/>
      <c r="C753" s="11"/>
      <c r="K753" s="11"/>
    </row>
    <row r="754" spans="2:11" x14ac:dyDescent="0.3">
      <c r="B754" s="11"/>
      <c r="C754" s="11"/>
      <c r="K754" s="11"/>
    </row>
    <row r="755" spans="2:11" x14ac:dyDescent="0.3">
      <c r="B755" s="11"/>
      <c r="C755" s="11"/>
      <c r="K755" s="11"/>
    </row>
    <row r="756" spans="2:11" x14ac:dyDescent="0.3">
      <c r="B756" s="11"/>
      <c r="C756" s="11"/>
      <c r="K756" s="11"/>
    </row>
    <row r="757" spans="2:11" x14ac:dyDescent="0.3">
      <c r="B757" s="11"/>
      <c r="C757" s="11"/>
      <c r="K757" s="11"/>
    </row>
    <row r="758" spans="2:11" x14ac:dyDescent="0.3">
      <c r="B758" s="11"/>
      <c r="C758" s="11"/>
      <c r="K758" s="11"/>
    </row>
    <row r="759" spans="2:11" x14ac:dyDescent="0.3">
      <c r="B759" s="11"/>
      <c r="C759" s="11"/>
      <c r="K759" s="11"/>
    </row>
    <row r="760" spans="2:11" x14ac:dyDescent="0.3">
      <c r="B760" s="11"/>
      <c r="C760" s="11"/>
      <c r="K760" s="11"/>
    </row>
    <row r="761" spans="2:11" x14ac:dyDescent="0.3">
      <c r="B761" s="11"/>
      <c r="C761" s="11"/>
      <c r="K761" s="11"/>
    </row>
    <row r="762" spans="2:11" x14ac:dyDescent="0.3">
      <c r="B762" s="11"/>
      <c r="C762" s="11"/>
      <c r="K762" s="11"/>
    </row>
    <row r="763" spans="2:11" x14ac:dyDescent="0.3">
      <c r="B763" s="11"/>
      <c r="C763" s="11"/>
      <c r="K763" s="11"/>
    </row>
    <row r="764" spans="2:11" x14ac:dyDescent="0.3">
      <c r="B764" s="11"/>
      <c r="C764" s="11"/>
      <c r="K764" s="11"/>
    </row>
    <row r="765" spans="2:11" x14ac:dyDescent="0.3">
      <c r="B765" s="11"/>
      <c r="C765" s="11"/>
      <c r="K765" s="11"/>
    </row>
    <row r="766" spans="2:11" x14ac:dyDescent="0.3">
      <c r="B766" s="11"/>
      <c r="C766" s="11"/>
      <c r="K766" s="11"/>
    </row>
    <row r="767" spans="2:11" x14ac:dyDescent="0.3">
      <c r="B767" s="11"/>
      <c r="C767" s="11"/>
      <c r="K767" s="11"/>
    </row>
    <row r="768" spans="2:11" x14ac:dyDescent="0.3">
      <c r="B768" s="11"/>
      <c r="C768" s="11"/>
      <c r="K768" s="11"/>
    </row>
    <row r="769" spans="2:11" x14ac:dyDescent="0.3">
      <c r="B769" s="11"/>
      <c r="C769" s="11"/>
      <c r="K769" s="11"/>
    </row>
    <row r="770" spans="2:11" x14ac:dyDescent="0.3">
      <c r="B770" s="11"/>
      <c r="C770" s="11"/>
      <c r="K770" s="11"/>
    </row>
    <row r="771" spans="2:11" x14ac:dyDescent="0.3">
      <c r="B771" s="11"/>
      <c r="C771" s="11"/>
      <c r="K771" s="11"/>
    </row>
    <row r="772" spans="2:11" x14ac:dyDescent="0.3">
      <c r="B772" s="11"/>
      <c r="C772" s="11"/>
      <c r="K772" s="11"/>
    </row>
    <row r="773" spans="2:11" x14ac:dyDescent="0.3">
      <c r="B773" s="11"/>
      <c r="C773" s="11"/>
      <c r="K773" s="11"/>
    </row>
    <row r="774" spans="2:11" x14ac:dyDescent="0.3">
      <c r="B774" s="11"/>
      <c r="C774" s="11"/>
      <c r="K774" s="11"/>
    </row>
    <row r="775" spans="2:11" x14ac:dyDescent="0.3">
      <c r="B775" s="11"/>
      <c r="C775" s="11"/>
      <c r="K775" s="11"/>
    </row>
    <row r="776" spans="2:11" x14ac:dyDescent="0.3">
      <c r="B776" s="11"/>
      <c r="C776" s="11"/>
      <c r="K776" s="11"/>
    </row>
    <row r="777" spans="2:11" x14ac:dyDescent="0.3">
      <c r="B777" s="11"/>
      <c r="C777" s="11"/>
      <c r="K777" s="11"/>
    </row>
    <row r="778" spans="2:11" x14ac:dyDescent="0.3">
      <c r="B778" s="11"/>
      <c r="C778" s="11"/>
      <c r="K778" s="11"/>
    </row>
    <row r="779" spans="2:11" x14ac:dyDescent="0.3">
      <c r="B779" s="11"/>
      <c r="C779" s="11"/>
      <c r="K779" s="11"/>
    </row>
    <row r="780" spans="2:11" x14ac:dyDescent="0.3">
      <c r="B780" s="11"/>
      <c r="C780" s="11"/>
      <c r="K780" s="11"/>
    </row>
    <row r="781" spans="2:11" x14ac:dyDescent="0.3">
      <c r="B781" s="11"/>
      <c r="C781" s="11"/>
      <c r="K781" s="11"/>
    </row>
    <row r="782" spans="2:11" x14ac:dyDescent="0.3">
      <c r="B782" s="11"/>
      <c r="C782" s="11"/>
      <c r="K782" s="11"/>
    </row>
    <row r="783" spans="2:11" x14ac:dyDescent="0.3">
      <c r="B783" s="11"/>
      <c r="C783" s="11"/>
      <c r="K783" s="11"/>
    </row>
    <row r="784" spans="2:11" x14ac:dyDescent="0.3">
      <c r="B784" s="11"/>
      <c r="C784" s="11"/>
      <c r="K784" s="11"/>
    </row>
    <row r="785" spans="2:11" x14ac:dyDescent="0.3">
      <c r="B785" s="11"/>
      <c r="C785" s="11"/>
      <c r="K785" s="11"/>
    </row>
    <row r="786" spans="2:11" x14ac:dyDescent="0.3">
      <c r="B786" s="11"/>
      <c r="C786" s="11"/>
      <c r="K786" s="11"/>
    </row>
    <row r="787" spans="2:11" x14ac:dyDescent="0.3">
      <c r="B787" s="11"/>
      <c r="C787" s="11"/>
      <c r="K787" s="11"/>
    </row>
    <row r="788" spans="2:11" x14ac:dyDescent="0.3">
      <c r="B788" s="11"/>
      <c r="C788" s="11"/>
      <c r="K788" s="11"/>
    </row>
    <row r="789" spans="2:11" x14ac:dyDescent="0.3">
      <c r="B789" s="11"/>
      <c r="C789" s="11"/>
      <c r="K789" s="11"/>
    </row>
    <row r="790" spans="2:11" x14ac:dyDescent="0.3">
      <c r="B790" s="11"/>
      <c r="C790" s="11"/>
      <c r="K790" s="11"/>
    </row>
    <row r="791" spans="2:11" x14ac:dyDescent="0.3">
      <c r="B791" s="11"/>
      <c r="C791" s="11"/>
      <c r="K791" s="11"/>
    </row>
    <row r="792" spans="2:11" x14ac:dyDescent="0.3">
      <c r="B792" s="11"/>
      <c r="C792" s="11"/>
      <c r="K792" s="11"/>
    </row>
    <row r="793" spans="2:11" x14ac:dyDescent="0.3">
      <c r="B793" s="11"/>
      <c r="C793" s="11"/>
      <c r="K793" s="11"/>
    </row>
    <row r="794" spans="2:11" x14ac:dyDescent="0.3">
      <c r="B794" s="11"/>
      <c r="C794" s="11"/>
      <c r="K794" s="11"/>
    </row>
    <row r="795" spans="2:11" x14ac:dyDescent="0.3">
      <c r="B795" s="11"/>
      <c r="C795" s="11"/>
      <c r="K795" s="11"/>
    </row>
    <row r="796" spans="2:11" x14ac:dyDescent="0.3">
      <c r="B796" s="11"/>
      <c r="C796" s="11"/>
      <c r="K796" s="11"/>
    </row>
    <row r="797" spans="2:11" x14ac:dyDescent="0.3">
      <c r="B797" s="11"/>
      <c r="C797" s="11"/>
      <c r="K797" s="11"/>
    </row>
    <row r="798" spans="2:11" x14ac:dyDescent="0.3">
      <c r="B798" s="11"/>
      <c r="C798" s="11"/>
      <c r="K798" s="11"/>
    </row>
    <row r="799" spans="2:11" x14ac:dyDescent="0.3">
      <c r="B799" s="11"/>
      <c r="C799" s="11"/>
      <c r="K799" s="11"/>
    </row>
    <row r="800" spans="2:11" x14ac:dyDescent="0.3">
      <c r="B800" s="11"/>
      <c r="C800" s="11"/>
      <c r="K800" s="11"/>
    </row>
    <row r="801" spans="2:11" x14ac:dyDescent="0.3">
      <c r="B801" s="11"/>
      <c r="C801" s="11"/>
      <c r="K801" s="11"/>
    </row>
    <row r="802" spans="2:11" x14ac:dyDescent="0.3">
      <c r="B802" s="11"/>
      <c r="C802" s="11"/>
      <c r="K802" s="11"/>
    </row>
    <row r="803" spans="2:11" x14ac:dyDescent="0.3">
      <c r="B803" s="11"/>
      <c r="C803" s="11"/>
      <c r="K803" s="11"/>
    </row>
    <row r="804" spans="2:11" x14ac:dyDescent="0.3">
      <c r="B804" s="11"/>
      <c r="C804" s="11"/>
      <c r="K804" s="11"/>
    </row>
    <row r="805" spans="2:11" x14ac:dyDescent="0.3">
      <c r="B805" s="11"/>
      <c r="C805" s="11"/>
      <c r="K805" s="11"/>
    </row>
    <row r="806" spans="2:11" x14ac:dyDescent="0.3">
      <c r="B806" s="11"/>
      <c r="C806" s="11"/>
      <c r="K806" s="11"/>
    </row>
    <row r="807" spans="2:11" x14ac:dyDescent="0.3">
      <c r="B807" s="11"/>
      <c r="C807" s="11"/>
      <c r="K807" s="11"/>
    </row>
    <row r="808" spans="2:11" x14ac:dyDescent="0.3">
      <c r="B808" s="11"/>
      <c r="C808" s="11"/>
      <c r="K808" s="11"/>
    </row>
    <row r="809" spans="2:11" x14ac:dyDescent="0.3">
      <c r="B809" s="11"/>
      <c r="C809" s="11"/>
      <c r="K809" s="11"/>
    </row>
    <row r="810" spans="2:11" x14ac:dyDescent="0.3">
      <c r="B810" s="11"/>
      <c r="C810" s="11"/>
      <c r="K810" s="11"/>
    </row>
    <row r="811" spans="2:11" x14ac:dyDescent="0.3">
      <c r="B811" s="11"/>
      <c r="C811" s="11"/>
      <c r="K811" s="11"/>
    </row>
    <row r="812" spans="2:11" x14ac:dyDescent="0.3">
      <c r="B812" s="11"/>
      <c r="C812" s="11"/>
      <c r="K812" s="11"/>
    </row>
    <row r="813" spans="2:11" x14ac:dyDescent="0.3">
      <c r="B813" s="11"/>
      <c r="C813" s="11"/>
      <c r="K813" s="11"/>
    </row>
    <row r="814" spans="2:11" x14ac:dyDescent="0.3">
      <c r="B814" s="11"/>
      <c r="C814" s="11"/>
      <c r="K814" s="11"/>
    </row>
    <row r="815" spans="2:11" x14ac:dyDescent="0.3">
      <c r="B815" s="11"/>
      <c r="C815" s="11"/>
      <c r="K815" s="11"/>
    </row>
    <row r="816" spans="2:11" x14ac:dyDescent="0.3">
      <c r="B816" s="11"/>
      <c r="C816" s="11"/>
      <c r="K816" s="11"/>
    </row>
    <row r="817" spans="2:11" x14ac:dyDescent="0.3">
      <c r="B817" s="11"/>
      <c r="C817" s="11"/>
      <c r="K817" s="11"/>
    </row>
    <row r="818" spans="2:11" x14ac:dyDescent="0.3">
      <c r="B818" s="11"/>
      <c r="C818" s="11"/>
      <c r="K818" s="11"/>
    </row>
    <row r="819" spans="2:11" x14ac:dyDescent="0.3">
      <c r="B819" s="11"/>
      <c r="C819" s="11"/>
      <c r="K819" s="11"/>
    </row>
    <row r="820" spans="2:11" x14ac:dyDescent="0.3">
      <c r="B820" s="11"/>
      <c r="C820" s="11"/>
      <c r="K820" s="11"/>
    </row>
    <row r="821" spans="2:11" x14ac:dyDescent="0.3">
      <c r="B821" s="11"/>
      <c r="C821" s="11"/>
      <c r="K821" s="11"/>
    </row>
    <row r="822" spans="2:11" x14ac:dyDescent="0.3">
      <c r="B822" s="11"/>
      <c r="C822" s="11"/>
      <c r="K822" s="11"/>
    </row>
    <row r="823" spans="2:11" x14ac:dyDescent="0.3">
      <c r="B823" s="11"/>
      <c r="C823" s="11"/>
      <c r="K823" s="11"/>
    </row>
    <row r="824" spans="2:11" x14ac:dyDescent="0.3">
      <c r="B824" s="11"/>
      <c r="C824" s="11"/>
      <c r="K824" s="11"/>
    </row>
    <row r="825" spans="2:11" x14ac:dyDescent="0.3">
      <c r="B825" s="11"/>
      <c r="C825" s="11"/>
      <c r="K825" s="11"/>
    </row>
    <row r="826" spans="2:11" x14ac:dyDescent="0.3">
      <c r="B826" s="11"/>
      <c r="C826" s="11"/>
      <c r="K826" s="11"/>
    </row>
    <row r="827" spans="2:11" x14ac:dyDescent="0.3">
      <c r="B827" s="11"/>
      <c r="C827" s="11"/>
      <c r="K827" s="11"/>
    </row>
    <row r="828" spans="2:11" x14ac:dyDescent="0.3">
      <c r="B828" s="11"/>
      <c r="C828" s="11"/>
      <c r="K828" s="11"/>
    </row>
    <row r="829" spans="2:11" x14ac:dyDescent="0.3">
      <c r="B829" s="11"/>
      <c r="C829" s="11"/>
      <c r="K829" s="11"/>
    </row>
    <row r="830" spans="2:11" x14ac:dyDescent="0.3">
      <c r="B830" s="11"/>
      <c r="C830" s="11"/>
      <c r="K830" s="11"/>
    </row>
    <row r="831" spans="2:11" x14ac:dyDescent="0.3">
      <c r="B831" s="11"/>
      <c r="C831" s="11"/>
      <c r="K831" s="11"/>
    </row>
    <row r="832" spans="2:11" x14ac:dyDescent="0.3">
      <c r="B832" s="11"/>
      <c r="C832" s="11"/>
      <c r="K832" s="11"/>
    </row>
    <row r="833" spans="2:11" x14ac:dyDescent="0.3">
      <c r="B833" s="11"/>
      <c r="C833" s="11"/>
      <c r="K833" s="11"/>
    </row>
    <row r="834" spans="2:11" x14ac:dyDescent="0.3">
      <c r="B834" s="11"/>
      <c r="C834" s="11"/>
      <c r="K834" s="11"/>
    </row>
    <row r="835" spans="2:11" x14ac:dyDescent="0.3">
      <c r="B835" s="11"/>
      <c r="C835" s="11"/>
      <c r="K835" s="11"/>
    </row>
    <row r="836" spans="2:11" x14ac:dyDescent="0.3">
      <c r="B836" s="11"/>
      <c r="C836" s="11"/>
      <c r="K836" s="11"/>
    </row>
    <row r="837" spans="2:11" x14ac:dyDescent="0.3">
      <c r="B837" s="11"/>
      <c r="C837" s="11"/>
      <c r="K837" s="11"/>
    </row>
    <row r="838" spans="2:11" x14ac:dyDescent="0.3">
      <c r="B838" s="11"/>
      <c r="C838" s="11"/>
      <c r="K838" s="11"/>
    </row>
    <row r="839" spans="2:11" x14ac:dyDescent="0.3">
      <c r="B839" s="11"/>
      <c r="C839" s="11"/>
      <c r="K839" s="11"/>
    </row>
    <row r="840" spans="2:11" x14ac:dyDescent="0.3">
      <c r="B840" s="11"/>
      <c r="C840" s="11"/>
      <c r="K840" s="11"/>
    </row>
    <row r="841" spans="2:11" x14ac:dyDescent="0.3">
      <c r="B841" s="11"/>
      <c r="C841" s="11"/>
      <c r="K841" s="11"/>
    </row>
    <row r="842" spans="2:11" x14ac:dyDescent="0.3">
      <c r="B842" s="11"/>
      <c r="C842" s="11"/>
      <c r="K842" s="11"/>
    </row>
    <row r="843" spans="2:11" x14ac:dyDescent="0.3">
      <c r="B843" s="11"/>
      <c r="C843" s="11"/>
      <c r="K843" s="11"/>
    </row>
    <row r="844" spans="2:11" x14ac:dyDescent="0.3">
      <c r="B844" s="11"/>
      <c r="C844" s="11"/>
      <c r="K844" s="11"/>
    </row>
    <row r="845" spans="2:11" x14ac:dyDescent="0.3">
      <c r="B845" s="11"/>
      <c r="C845" s="11"/>
      <c r="K845" s="11"/>
    </row>
    <row r="846" spans="2:11" x14ac:dyDescent="0.3">
      <c r="B846" s="11"/>
      <c r="C846" s="11"/>
      <c r="K846" s="11"/>
    </row>
    <row r="847" spans="2:11" x14ac:dyDescent="0.3">
      <c r="B847" s="11"/>
      <c r="C847" s="11"/>
      <c r="K847" s="11"/>
    </row>
    <row r="848" spans="2:11" x14ac:dyDescent="0.3">
      <c r="B848" s="11"/>
      <c r="C848" s="11"/>
      <c r="K848" s="11"/>
    </row>
    <row r="849" spans="2:11" x14ac:dyDescent="0.3">
      <c r="B849" s="11"/>
      <c r="C849" s="11"/>
      <c r="K849" s="11"/>
    </row>
    <row r="850" spans="2:11" x14ac:dyDescent="0.3">
      <c r="B850" s="11"/>
      <c r="C850" s="11"/>
      <c r="K850" s="11"/>
    </row>
    <row r="851" spans="2:11" x14ac:dyDescent="0.3">
      <c r="B851" s="11"/>
      <c r="C851" s="11"/>
      <c r="K851" s="11"/>
    </row>
    <row r="852" spans="2:11" x14ac:dyDescent="0.3">
      <c r="B852" s="11"/>
      <c r="C852" s="11"/>
      <c r="K852" s="11"/>
    </row>
    <row r="853" spans="2:11" x14ac:dyDescent="0.3">
      <c r="B853" s="11"/>
      <c r="C853" s="11"/>
      <c r="K853" s="11"/>
    </row>
    <row r="854" spans="2:11" x14ac:dyDescent="0.3">
      <c r="B854" s="11"/>
      <c r="C854" s="11"/>
      <c r="K854" s="11"/>
    </row>
    <row r="855" spans="2:11" x14ac:dyDescent="0.3">
      <c r="B855" s="11"/>
      <c r="C855" s="11"/>
      <c r="K855" s="11"/>
    </row>
    <row r="856" spans="2:11" x14ac:dyDescent="0.3">
      <c r="B856" s="11"/>
      <c r="C856" s="11"/>
      <c r="K856" s="11"/>
    </row>
    <row r="857" spans="2:11" x14ac:dyDescent="0.3">
      <c r="B857" s="11"/>
      <c r="C857" s="11"/>
      <c r="K857" s="11"/>
    </row>
    <row r="858" spans="2:11" x14ac:dyDescent="0.3">
      <c r="B858" s="11"/>
      <c r="C858" s="11"/>
      <c r="K858" s="11"/>
    </row>
    <row r="859" spans="2:11" x14ac:dyDescent="0.3">
      <c r="B859" s="11"/>
      <c r="C859" s="11"/>
      <c r="K859" s="11"/>
    </row>
    <row r="860" spans="2:11" x14ac:dyDescent="0.3">
      <c r="B860" s="11"/>
      <c r="C860" s="11"/>
      <c r="K860" s="11"/>
    </row>
    <row r="861" spans="2:11" x14ac:dyDescent="0.3">
      <c r="B861" s="11"/>
      <c r="C861" s="11"/>
      <c r="K861" s="11"/>
    </row>
    <row r="862" spans="2:11" x14ac:dyDescent="0.3">
      <c r="B862" s="11"/>
      <c r="C862" s="11"/>
      <c r="K862" s="11"/>
    </row>
    <row r="863" spans="2:11" x14ac:dyDescent="0.3">
      <c r="B863" s="11"/>
      <c r="C863" s="11"/>
      <c r="K863" s="11"/>
    </row>
    <row r="864" spans="2:11" x14ac:dyDescent="0.3">
      <c r="B864" s="11"/>
      <c r="C864" s="11"/>
      <c r="K864" s="11"/>
    </row>
    <row r="865" spans="2:11" x14ac:dyDescent="0.3">
      <c r="B865" s="11"/>
      <c r="C865" s="11"/>
      <c r="K865" s="11"/>
    </row>
    <row r="866" spans="2:11" x14ac:dyDescent="0.3">
      <c r="B866" s="11"/>
      <c r="C866" s="11"/>
      <c r="K866" s="11"/>
    </row>
    <row r="867" spans="2:11" x14ac:dyDescent="0.3">
      <c r="B867" s="11"/>
      <c r="C867" s="11"/>
      <c r="K867" s="11"/>
    </row>
    <row r="868" spans="2:11" x14ac:dyDescent="0.3">
      <c r="B868" s="11"/>
      <c r="C868" s="11"/>
      <c r="K868" s="11"/>
    </row>
    <row r="869" spans="2:11" x14ac:dyDescent="0.3">
      <c r="B869" s="11"/>
      <c r="C869" s="11"/>
      <c r="K869" s="11"/>
    </row>
    <row r="870" spans="2:11" x14ac:dyDescent="0.3">
      <c r="B870" s="11"/>
      <c r="C870" s="11"/>
      <c r="K870" s="11"/>
    </row>
    <row r="871" spans="2:11" x14ac:dyDescent="0.3">
      <c r="B871" s="11"/>
      <c r="C871" s="11"/>
      <c r="K871" s="11"/>
    </row>
    <row r="872" spans="2:11" x14ac:dyDescent="0.3">
      <c r="B872" s="11"/>
      <c r="C872" s="11"/>
      <c r="K872" s="11"/>
    </row>
    <row r="873" spans="2:11" x14ac:dyDescent="0.3">
      <c r="B873" s="11"/>
      <c r="C873" s="11"/>
      <c r="K873" s="11"/>
    </row>
    <row r="874" spans="2:11" x14ac:dyDescent="0.3">
      <c r="B874" s="11"/>
      <c r="C874" s="11"/>
      <c r="K874" s="11"/>
    </row>
    <row r="875" spans="2:11" x14ac:dyDescent="0.3">
      <c r="B875" s="11"/>
      <c r="C875" s="11"/>
      <c r="K875" s="11"/>
    </row>
    <row r="876" spans="2:11" x14ac:dyDescent="0.3">
      <c r="B876" s="11"/>
      <c r="C876" s="11"/>
      <c r="K876" s="11"/>
    </row>
    <row r="877" spans="2:11" x14ac:dyDescent="0.3">
      <c r="B877" s="11"/>
      <c r="C877" s="11"/>
      <c r="K877" s="11"/>
    </row>
    <row r="878" spans="2:11" x14ac:dyDescent="0.3">
      <c r="B878" s="11"/>
      <c r="C878" s="11"/>
      <c r="K878" s="11"/>
    </row>
    <row r="879" spans="2:11" x14ac:dyDescent="0.3">
      <c r="B879" s="11"/>
      <c r="C879" s="11"/>
      <c r="K879" s="11"/>
    </row>
    <row r="880" spans="2:11" x14ac:dyDescent="0.3">
      <c r="B880" s="11"/>
      <c r="C880" s="11"/>
      <c r="K880" s="11"/>
    </row>
    <row r="881" spans="2:11" x14ac:dyDescent="0.3">
      <c r="B881" s="11"/>
      <c r="C881" s="11"/>
      <c r="K881" s="11"/>
    </row>
    <row r="882" spans="2:11" x14ac:dyDescent="0.3">
      <c r="B882" s="11"/>
      <c r="C882" s="11"/>
      <c r="K882" s="11"/>
    </row>
    <row r="883" spans="2:11" x14ac:dyDescent="0.3">
      <c r="B883" s="11"/>
      <c r="C883" s="11"/>
      <c r="K883" s="11"/>
    </row>
    <row r="884" spans="2:11" x14ac:dyDescent="0.3">
      <c r="B884" s="11"/>
      <c r="C884" s="11"/>
      <c r="K884" s="11"/>
    </row>
    <row r="885" spans="2:11" x14ac:dyDescent="0.3">
      <c r="B885" s="11"/>
      <c r="C885" s="11"/>
      <c r="K885" s="11"/>
    </row>
    <row r="886" spans="2:11" x14ac:dyDescent="0.3">
      <c r="B886" s="11"/>
      <c r="C886" s="11"/>
      <c r="K886" s="11"/>
    </row>
    <row r="887" spans="2:11" x14ac:dyDescent="0.3">
      <c r="B887" s="11"/>
      <c r="C887" s="11"/>
      <c r="K887" s="11"/>
    </row>
    <row r="888" spans="2:11" x14ac:dyDescent="0.3">
      <c r="B888" s="11"/>
      <c r="C888" s="11"/>
      <c r="K888" s="11"/>
    </row>
    <row r="889" spans="2:11" x14ac:dyDescent="0.3">
      <c r="B889" s="11"/>
      <c r="C889" s="11"/>
      <c r="K889" s="11"/>
    </row>
    <row r="890" spans="2:11" x14ac:dyDescent="0.3">
      <c r="B890" s="11"/>
      <c r="C890" s="11"/>
      <c r="K890" s="11"/>
    </row>
    <row r="891" spans="2:11" x14ac:dyDescent="0.3">
      <c r="B891" s="11"/>
      <c r="C891" s="11"/>
      <c r="K891" s="11"/>
    </row>
    <row r="892" spans="2:11" x14ac:dyDescent="0.3">
      <c r="B892" s="11"/>
      <c r="C892" s="11"/>
      <c r="K892" s="11"/>
    </row>
    <row r="893" spans="2:11" x14ac:dyDescent="0.3">
      <c r="B893" s="11"/>
      <c r="C893" s="11"/>
      <c r="K893" s="11"/>
    </row>
    <row r="894" spans="2:11" x14ac:dyDescent="0.3">
      <c r="B894" s="11"/>
      <c r="C894" s="11"/>
      <c r="K894" s="11"/>
    </row>
    <row r="895" spans="2:11" x14ac:dyDescent="0.3">
      <c r="B895" s="11"/>
      <c r="C895" s="11"/>
      <c r="K895" s="11"/>
    </row>
    <row r="896" spans="2:11" x14ac:dyDescent="0.3">
      <c r="B896" s="11"/>
      <c r="C896" s="11"/>
      <c r="K896" s="11"/>
    </row>
    <row r="897" spans="2:11" x14ac:dyDescent="0.3">
      <c r="B897" s="11"/>
      <c r="C897" s="11"/>
      <c r="K897" s="11"/>
    </row>
    <row r="898" spans="2:11" x14ac:dyDescent="0.3">
      <c r="B898" s="11"/>
      <c r="C898" s="11"/>
      <c r="K898" s="11"/>
    </row>
    <row r="899" spans="2:11" x14ac:dyDescent="0.3">
      <c r="B899" s="11"/>
      <c r="C899" s="11"/>
      <c r="K899" s="11"/>
    </row>
    <row r="900" spans="2:11" x14ac:dyDescent="0.3">
      <c r="B900" s="11"/>
      <c r="C900" s="11"/>
      <c r="K900" s="11"/>
    </row>
    <row r="901" spans="2:11" x14ac:dyDescent="0.3">
      <c r="B901" s="11"/>
      <c r="C901" s="11"/>
      <c r="K901" s="11"/>
    </row>
    <row r="902" spans="2:11" x14ac:dyDescent="0.3">
      <c r="B902" s="11"/>
      <c r="C902" s="11"/>
      <c r="K902" s="11"/>
    </row>
    <row r="903" spans="2:11" x14ac:dyDescent="0.3">
      <c r="B903" s="11"/>
      <c r="C903" s="11"/>
      <c r="K903" s="11"/>
    </row>
    <row r="904" spans="2:11" x14ac:dyDescent="0.3">
      <c r="B904" s="11"/>
      <c r="C904" s="11"/>
      <c r="K904" s="11"/>
    </row>
    <row r="905" spans="2:11" x14ac:dyDescent="0.3">
      <c r="B905" s="11"/>
      <c r="C905" s="11"/>
      <c r="K905" s="11"/>
    </row>
    <row r="906" spans="2:11" x14ac:dyDescent="0.3">
      <c r="B906" s="11"/>
      <c r="C906" s="11"/>
      <c r="K906" s="11"/>
    </row>
    <row r="907" spans="2:11" x14ac:dyDescent="0.3">
      <c r="B907" s="11"/>
      <c r="C907" s="11"/>
      <c r="K907" s="11"/>
    </row>
    <row r="908" spans="2:11" x14ac:dyDescent="0.3">
      <c r="B908" s="11"/>
      <c r="C908" s="11"/>
      <c r="K908" s="11"/>
    </row>
    <row r="909" spans="2:11" x14ac:dyDescent="0.3">
      <c r="B909" s="11"/>
      <c r="C909" s="11"/>
      <c r="K909" s="11"/>
    </row>
    <row r="910" spans="2:11" x14ac:dyDescent="0.3">
      <c r="B910" s="11"/>
      <c r="C910" s="11"/>
      <c r="K910" s="11"/>
    </row>
    <row r="911" spans="2:11" x14ac:dyDescent="0.3">
      <c r="B911" s="11"/>
      <c r="C911" s="11"/>
      <c r="K911" s="11"/>
    </row>
    <row r="912" spans="2:11" x14ac:dyDescent="0.3">
      <c r="B912" s="11"/>
      <c r="C912" s="11"/>
      <c r="K912" s="11"/>
    </row>
    <row r="913" spans="2:11" x14ac:dyDescent="0.3">
      <c r="B913" s="11"/>
      <c r="C913" s="11"/>
      <c r="K913" s="11"/>
    </row>
    <row r="914" spans="2:11" x14ac:dyDescent="0.3">
      <c r="B914" s="11"/>
      <c r="C914" s="11"/>
      <c r="K914" s="11"/>
    </row>
    <row r="915" spans="2:11" x14ac:dyDescent="0.3">
      <c r="B915" s="11"/>
      <c r="C915" s="11"/>
      <c r="K915" s="11"/>
    </row>
    <row r="916" spans="2:11" x14ac:dyDescent="0.3">
      <c r="B916" s="11"/>
      <c r="C916" s="11"/>
      <c r="K916" s="11"/>
    </row>
    <row r="917" spans="2:11" x14ac:dyDescent="0.3">
      <c r="B917" s="11"/>
      <c r="C917" s="11"/>
      <c r="K917" s="11"/>
    </row>
    <row r="918" spans="2:11" x14ac:dyDescent="0.3">
      <c r="B918" s="11"/>
      <c r="C918" s="11"/>
      <c r="K918" s="11"/>
    </row>
    <row r="919" spans="2:11" x14ac:dyDescent="0.3">
      <c r="B919" s="11"/>
      <c r="C919" s="11"/>
      <c r="K919" s="11"/>
    </row>
    <row r="920" spans="2:11" x14ac:dyDescent="0.3">
      <c r="B920" s="11"/>
      <c r="C920" s="11"/>
      <c r="K920" s="11"/>
    </row>
    <row r="921" spans="2:11" x14ac:dyDescent="0.3">
      <c r="B921" s="11"/>
      <c r="C921" s="11"/>
      <c r="K921" s="11"/>
    </row>
    <row r="922" spans="2:11" x14ac:dyDescent="0.3">
      <c r="B922" s="11"/>
      <c r="C922" s="11"/>
      <c r="K922" s="11"/>
    </row>
    <row r="923" spans="2:11" x14ac:dyDescent="0.3">
      <c r="B923" s="11"/>
      <c r="C923" s="11"/>
      <c r="K923" s="11"/>
    </row>
    <row r="924" spans="2:11" x14ac:dyDescent="0.3">
      <c r="B924" s="11"/>
      <c r="C924" s="11"/>
      <c r="K924" s="11"/>
    </row>
    <row r="925" spans="2:11" x14ac:dyDescent="0.3">
      <c r="B925" s="11"/>
      <c r="C925" s="11"/>
      <c r="K925" s="11"/>
    </row>
    <row r="926" spans="2:11" x14ac:dyDescent="0.3">
      <c r="B926" s="11"/>
      <c r="C926" s="11"/>
      <c r="K926" s="11"/>
    </row>
    <row r="927" spans="2:11" x14ac:dyDescent="0.3">
      <c r="B927" s="11"/>
      <c r="C927" s="11"/>
      <c r="K927" s="11"/>
    </row>
    <row r="928" spans="2:11" x14ac:dyDescent="0.3">
      <c r="B928" s="11"/>
      <c r="C928" s="11"/>
      <c r="K928" s="11"/>
    </row>
    <row r="929" spans="2:11" x14ac:dyDescent="0.3">
      <c r="B929" s="11"/>
      <c r="C929" s="11"/>
      <c r="K929" s="11"/>
    </row>
    <row r="930" spans="2:11" x14ac:dyDescent="0.3">
      <c r="B930" s="11"/>
      <c r="C930" s="11"/>
      <c r="K930" s="11"/>
    </row>
    <row r="931" spans="2:11" x14ac:dyDescent="0.3">
      <c r="B931" s="11"/>
      <c r="C931" s="11"/>
      <c r="K931" s="11"/>
    </row>
    <row r="932" spans="2:11" x14ac:dyDescent="0.3">
      <c r="B932" s="11"/>
      <c r="C932" s="11"/>
      <c r="K932" s="11"/>
    </row>
    <row r="933" spans="2:11" x14ac:dyDescent="0.3">
      <c r="B933" s="11"/>
      <c r="C933" s="11"/>
      <c r="K933" s="11"/>
    </row>
    <row r="934" spans="2:11" x14ac:dyDescent="0.3">
      <c r="B934" s="11"/>
      <c r="C934" s="11"/>
      <c r="K934" s="11"/>
    </row>
    <row r="935" spans="2:11" x14ac:dyDescent="0.3">
      <c r="B935" s="11"/>
      <c r="C935" s="11"/>
      <c r="K935" s="11"/>
    </row>
    <row r="936" spans="2:11" x14ac:dyDescent="0.3">
      <c r="B936" s="11"/>
      <c r="C936" s="11"/>
      <c r="K936" s="11"/>
    </row>
    <row r="937" spans="2:11" x14ac:dyDescent="0.3">
      <c r="B937" s="11"/>
      <c r="C937" s="11"/>
      <c r="K937" s="11"/>
    </row>
    <row r="938" spans="2:11" x14ac:dyDescent="0.3">
      <c r="B938" s="11"/>
      <c r="C938" s="11"/>
      <c r="K938" s="11"/>
    </row>
    <row r="939" spans="2:11" x14ac:dyDescent="0.3">
      <c r="B939" s="11"/>
      <c r="C939" s="11"/>
      <c r="K939" s="11"/>
    </row>
    <row r="940" spans="2:11" x14ac:dyDescent="0.3">
      <c r="B940" s="11"/>
      <c r="C940" s="11"/>
      <c r="K940" s="11"/>
    </row>
    <row r="941" spans="2:11" x14ac:dyDescent="0.3">
      <c r="B941" s="11"/>
      <c r="C941" s="11"/>
      <c r="K941" s="11"/>
    </row>
    <row r="942" spans="2:11" x14ac:dyDescent="0.3">
      <c r="B942" s="11"/>
      <c r="C942" s="11"/>
      <c r="K942" s="11"/>
    </row>
    <row r="943" spans="2:11" x14ac:dyDescent="0.3">
      <c r="B943" s="11"/>
      <c r="C943" s="11"/>
      <c r="K943" s="11"/>
    </row>
    <row r="944" spans="2:11" x14ac:dyDescent="0.3">
      <c r="B944" s="11"/>
      <c r="C944" s="11"/>
      <c r="K944" s="11"/>
    </row>
    <row r="945" spans="2:11" x14ac:dyDescent="0.3">
      <c r="B945" s="11"/>
      <c r="C945" s="11"/>
      <c r="K945" s="11"/>
    </row>
    <row r="946" spans="2:11" x14ac:dyDescent="0.3">
      <c r="B946" s="11"/>
      <c r="C946" s="11"/>
      <c r="K946" s="11"/>
    </row>
    <row r="947" spans="2:11" x14ac:dyDescent="0.3">
      <c r="B947" s="11"/>
      <c r="C947" s="11"/>
      <c r="K947" s="11"/>
    </row>
    <row r="948" spans="2:11" x14ac:dyDescent="0.3">
      <c r="B948" s="11"/>
      <c r="C948" s="11"/>
      <c r="K948" s="11"/>
    </row>
    <row r="949" spans="2:11" x14ac:dyDescent="0.3">
      <c r="B949" s="11"/>
      <c r="C949" s="11"/>
      <c r="K949" s="11"/>
    </row>
    <row r="950" spans="2:11" x14ac:dyDescent="0.3">
      <c r="B950" s="11"/>
      <c r="C950" s="11"/>
      <c r="K950" s="11"/>
    </row>
    <row r="951" spans="2:11" x14ac:dyDescent="0.3">
      <c r="B951" s="11"/>
      <c r="C951" s="11"/>
      <c r="K951" s="11"/>
    </row>
    <row r="952" spans="2:11" x14ac:dyDescent="0.3">
      <c r="B952" s="11"/>
      <c r="C952" s="11"/>
      <c r="K952" s="11"/>
    </row>
    <row r="953" spans="2:11" x14ac:dyDescent="0.3">
      <c r="B953" s="11"/>
      <c r="C953" s="11"/>
      <c r="K953" s="11"/>
    </row>
    <row r="954" spans="2:11" x14ac:dyDescent="0.3">
      <c r="B954" s="11"/>
      <c r="C954" s="11"/>
      <c r="K954" s="11"/>
    </row>
    <row r="955" spans="2:11" x14ac:dyDescent="0.3">
      <c r="B955" s="11"/>
      <c r="C955" s="11"/>
      <c r="K955" s="11"/>
    </row>
    <row r="956" spans="2:11" x14ac:dyDescent="0.3">
      <c r="B956" s="11"/>
      <c r="C956" s="11"/>
      <c r="K956" s="11"/>
    </row>
    <row r="957" spans="2:11" x14ac:dyDescent="0.3">
      <c r="B957" s="11"/>
      <c r="C957" s="11"/>
      <c r="K957" s="11"/>
    </row>
    <row r="958" spans="2:11" x14ac:dyDescent="0.3">
      <c r="B958" s="11"/>
      <c r="C958" s="11"/>
      <c r="K958" s="11"/>
    </row>
    <row r="959" spans="2:11" x14ac:dyDescent="0.3">
      <c r="B959" s="11"/>
      <c r="C959" s="11"/>
      <c r="K959" s="11"/>
    </row>
    <row r="960" spans="2:11" x14ac:dyDescent="0.3">
      <c r="B960" s="11"/>
      <c r="C960" s="11"/>
      <c r="K960" s="11"/>
    </row>
    <row r="961" spans="2:11" x14ac:dyDescent="0.3">
      <c r="B961" s="11"/>
      <c r="C961" s="11"/>
      <c r="K961" s="11"/>
    </row>
    <row r="962" spans="2:11" x14ac:dyDescent="0.3">
      <c r="B962" s="11"/>
      <c r="C962" s="11"/>
      <c r="K962" s="11"/>
    </row>
    <row r="963" spans="2:11" x14ac:dyDescent="0.3">
      <c r="B963" s="11"/>
      <c r="C963" s="11"/>
      <c r="K963" s="11"/>
    </row>
    <row r="964" spans="2:11" x14ac:dyDescent="0.3">
      <c r="B964" s="11"/>
      <c r="C964" s="11"/>
      <c r="K964" s="11"/>
    </row>
    <row r="965" spans="2:11" x14ac:dyDescent="0.3">
      <c r="B965" s="11"/>
      <c r="C965" s="11"/>
      <c r="K965" s="11"/>
    </row>
    <row r="966" spans="2:11" x14ac:dyDescent="0.3">
      <c r="B966" s="11"/>
      <c r="C966" s="11"/>
      <c r="K966" s="11"/>
    </row>
    <row r="967" spans="2:11" x14ac:dyDescent="0.3">
      <c r="B967" s="11"/>
      <c r="C967" s="11"/>
      <c r="K967" s="11"/>
    </row>
    <row r="968" spans="2:11" x14ac:dyDescent="0.3">
      <c r="B968" s="11"/>
      <c r="C968" s="11"/>
      <c r="K968" s="11"/>
    </row>
    <row r="969" spans="2:11" x14ac:dyDescent="0.3">
      <c r="B969" s="11"/>
      <c r="C969" s="11"/>
      <c r="K969" s="11"/>
    </row>
    <row r="970" spans="2:11" x14ac:dyDescent="0.3">
      <c r="B970" s="11"/>
      <c r="C970" s="11"/>
      <c r="K970" s="11"/>
    </row>
    <row r="971" spans="2:11" x14ac:dyDescent="0.3">
      <c r="B971" s="11"/>
      <c r="C971" s="11"/>
      <c r="K971" s="11"/>
    </row>
    <row r="972" spans="2:11" x14ac:dyDescent="0.3">
      <c r="B972" s="11"/>
      <c r="C972" s="11"/>
      <c r="K972" s="11"/>
    </row>
    <row r="973" spans="2:11" x14ac:dyDescent="0.3">
      <c r="B973" s="11"/>
      <c r="C973" s="11"/>
      <c r="K973" s="11"/>
    </row>
    <row r="974" spans="2:11" x14ac:dyDescent="0.3">
      <c r="B974" s="11"/>
      <c r="C974" s="11"/>
      <c r="K974" s="11"/>
    </row>
    <row r="975" spans="2:11" x14ac:dyDescent="0.3">
      <c r="B975" s="11"/>
      <c r="C975" s="11"/>
      <c r="K975" s="11"/>
    </row>
    <row r="976" spans="2:11" x14ac:dyDescent="0.3">
      <c r="B976" s="11"/>
      <c r="C976" s="11"/>
      <c r="K976" s="11"/>
    </row>
    <row r="977" spans="2:11" x14ac:dyDescent="0.3">
      <c r="B977" s="11"/>
      <c r="C977" s="11"/>
      <c r="K977" s="11"/>
    </row>
    <row r="978" spans="2:11" x14ac:dyDescent="0.3">
      <c r="B978" s="11"/>
      <c r="C978" s="11"/>
      <c r="K978" s="11"/>
    </row>
    <row r="979" spans="2:11" x14ac:dyDescent="0.3">
      <c r="B979" s="11"/>
      <c r="C979" s="11"/>
      <c r="K979" s="11"/>
    </row>
    <row r="980" spans="2:11" x14ac:dyDescent="0.3">
      <c r="B980" s="11"/>
      <c r="C980" s="11"/>
      <c r="K980" s="11"/>
    </row>
    <row r="981" spans="2:11" x14ac:dyDescent="0.3">
      <c r="B981" s="11"/>
      <c r="C981" s="11"/>
      <c r="K981" s="11"/>
    </row>
    <row r="982" spans="2:11" x14ac:dyDescent="0.3">
      <c r="B982" s="11"/>
      <c r="C982" s="11"/>
      <c r="K982" s="11"/>
    </row>
    <row r="983" spans="2:11" x14ac:dyDescent="0.3">
      <c r="B983" s="11"/>
      <c r="C983" s="11"/>
      <c r="K983" s="11"/>
    </row>
    <row r="984" spans="2:11" x14ac:dyDescent="0.3">
      <c r="B984" s="11"/>
      <c r="C984" s="11"/>
      <c r="K984" s="11"/>
    </row>
    <row r="985" spans="2:11" x14ac:dyDescent="0.3">
      <c r="B985" s="11"/>
      <c r="C985" s="11"/>
      <c r="K985" s="11"/>
    </row>
    <row r="986" spans="2:11" x14ac:dyDescent="0.3">
      <c r="B986" s="11"/>
      <c r="C986" s="11"/>
      <c r="K986" s="11"/>
    </row>
    <row r="987" spans="2:11" x14ac:dyDescent="0.3">
      <c r="B987" s="11"/>
      <c r="C987" s="11"/>
      <c r="K987" s="11"/>
    </row>
    <row r="988" spans="2:11" x14ac:dyDescent="0.3">
      <c r="B988" s="11"/>
      <c r="C988" s="11"/>
      <c r="K988" s="11"/>
    </row>
  </sheetData>
  <autoFilter ref="A1:H43" xr:uid="{FBB10561-CB35-4C00-AA1F-94894FAC1122}"/>
  <sortState xmlns:xlrd2="http://schemas.microsoft.com/office/spreadsheetml/2017/richdata2" ref="K2:L17">
    <sortCondition ref="K2:K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EED0-E7E5-4268-AFC4-018ED249AC87}">
  <dimension ref="A2:B8"/>
  <sheetViews>
    <sheetView workbookViewId="0">
      <selection activeCell="B6" sqref="B6"/>
    </sheetView>
  </sheetViews>
  <sheetFormatPr defaultRowHeight="13.8" x14ac:dyDescent="0.3"/>
  <cols>
    <col min="1" max="1" width="16.109375" bestFit="1" customWidth="1"/>
    <col min="2" max="2" width="21.5546875" bestFit="1" customWidth="1"/>
    <col min="3" max="3" width="28.77734375" bestFit="1" customWidth="1"/>
    <col min="4" max="4" width="22.77734375" bestFit="1" customWidth="1"/>
    <col min="5" max="5" width="6.44140625" bestFit="1" customWidth="1"/>
    <col min="6" max="8" width="7.44140625" bestFit="1" customWidth="1"/>
    <col min="9" max="9" width="6.44140625" bestFit="1" customWidth="1"/>
    <col min="10" max="12" width="7.44140625" bestFit="1" customWidth="1"/>
    <col min="13" max="13" width="6.44140625" bestFit="1" customWidth="1"/>
    <col min="14" max="18" width="7.44140625" bestFit="1" customWidth="1"/>
    <col min="19" max="19" width="16.109375" bestFit="1" customWidth="1"/>
  </cols>
  <sheetData>
    <row r="2" spans="1:2" x14ac:dyDescent="0.3">
      <c r="A2" s="12" t="s">
        <v>132</v>
      </c>
      <c r="B2" t="s">
        <v>174</v>
      </c>
    </row>
    <row r="3" spans="1:2" x14ac:dyDescent="0.3">
      <c r="A3" s="13" t="s">
        <v>156</v>
      </c>
      <c r="B3" s="16">
        <v>7565</v>
      </c>
    </row>
    <row r="4" spans="1:2" x14ac:dyDescent="0.3">
      <c r="A4" s="13" t="s">
        <v>149</v>
      </c>
      <c r="B4" s="16">
        <v>6770</v>
      </c>
    </row>
    <row r="5" spans="1:2" x14ac:dyDescent="0.3">
      <c r="A5" s="13" t="s">
        <v>146</v>
      </c>
      <c r="B5" s="35">
        <v>8245</v>
      </c>
    </row>
    <row r="6" spans="1:2" x14ac:dyDescent="0.3">
      <c r="A6" s="13" t="s">
        <v>147</v>
      </c>
      <c r="B6" s="16">
        <v>4100</v>
      </c>
    </row>
    <row r="7" spans="1:2" x14ac:dyDescent="0.3">
      <c r="A7" s="13" t="s">
        <v>148</v>
      </c>
      <c r="B7" s="16">
        <v>6055</v>
      </c>
    </row>
    <row r="8" spans="1:2" x14ac:dyDescent="0.3">
      <c r="A8" s="13" t="s">
        <v>133</v>
      </c>
      <c r="B8" s="16">
        <v>32735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4113-83DC-433D-BF9D-0AEB9BEEC9A8}">
  <dimension ref="A1"/>
  <sheetViews>
    <sheetView workbookViewId="0">
      <selection activeCell="Q43" sqref="Q43"/>
    </sheetView>
  </sheetViews>
  <sheetFormatPr defaultRowHeight="13.8" x14ac:dyDescent="0.3"/>
  <cols>
    <col min="1" max="16384" width="8.88671875" style="24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5879-6EE8-4472-B70C-7D75F1C80B44}">
  <dimension ref="A1:AH78"/>
  <sheetViews>
    <sheetView tabSelected="1" view="pageBreakPreview" zoomScale="70" zoomScaleNormal="100" zoomScaleSheetLayoutView="70" workbookViewId="0">
      <selection activeCell="O37" sqref="O37"/>
    </sheetView>
  </sheetViews>
  <sheetFormatPr defaultRowHeight="13.8" x14ac:dyDescent="0.3"/>
  <sheetData>
    <row r="1" spans="1:34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 spans="1:34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</row>
    <row r="4" spans="1:34" ht="13.8" customHeight="1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</row>
    <row r="5" spans="1:34" ht="13.8" customHeight="1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34" ht="13.8" customHeight="1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 spans="1:34" ht="23.4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40" t="s">
        <v>35</v>
      </c>
      <c r="V7" s="40"/>
      <c r="W7" s="40"/>
      <c r="X7" s="40"/>
      <c r="Y7" s="40"/>
      <c r="Z7" s="40"/>
      <c r="AA7" s="40"/>
      <c r="AB7" s="40"/>
      <c r="AC7" s="40"/>
      <c r="AD7" s="24"/>
      <c r="AE7" s="24"/>
      <c r="AF7" s="24"/>
      <c r="AG7" s="24"/>
      <c r="AH7" s="24"/>
    </row>
    <row r="8" spans="1:34" ht="23.4" x14ac:dyDescent="0.3">
      <c r="A8" s="24"/>
      <c r="B8" s="24"/>
      <c r="C8" s="24"/>
      <c r="D8" s="24"/>
      <c r="E8" s="40" t="s">
        <v>170</v>
      </c>
      <c r="F8" s="40"/>
      <c r="G8" s="40"/>
      <c r="H8" s="40"/>
      <c r="I8" s="40"/>
      <c r="J8" s="40"/>
      <c r="K8" s="40"/>
      <c r="L8" s="40"/>
      <c r="M8" s="40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spans="1:34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spans="1:34" ht="13.8" customHeight="1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34" ht="13.8" customHeight="1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4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</row>
    <row r="13" spans="1:34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 spans="1:34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4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4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4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4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4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4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4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4" ht="13.8" customHeight="1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ht="13.8" customHeight="1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4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4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4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4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4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4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4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4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4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  <row r="35" spans="1:34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</row>
    <row r="36" spans="1:34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</row>
    <row r="37" spans="1:34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</row>
    <row r="38" spans="1:34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</row>
    <row r="39" spans="1:34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</row>
    <row r="40" spans="1:34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</row>
    <row r="41" spans="1:34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</row>
    <row r="42" spans="1:34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</row>
    <row r="43" spans="1:34" ht="23.4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40" t="s">
        <v>169</v>
      </c>
      <c r="W43" s="40"/>
      <c r="X43" s="40"/>
      <c r="Y43" s="40"/>
      <c r="Z43" s="40"/>
      <c r="AA43" s="40"/>
      <c r="AB43" s="40"/>
      <c r="AC43" s="40"/>
      <c r="AD43" s="40"/>
      <c r="AE43" s="40"/>
      <c r="AF43" s="24"/>
      <c r="AG43" s="24"/>
      <c r="AH43" s="24"/>
    </row>
    <row r="44" spans="1:34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</row>
    <row r="45" spans="1:34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</row>
    <row r="46" spans="1:34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1:34" ht="23.4" x14ac:dyDescent="0.3">
      <c r="A47" s="24"/>
      <c r="B47" s="24"/>
      <c r="C47" s="24"/>
      <c r="D47" s="24"/>
      <c r="E47" s="40" t="s">
        <v>171</v>
      </c>
      <c r="F47" s="40"/>
      <c r="G47" s="40"/>
      <c r="H47" s="40"/>
      <c r="I47" s="40"/>
      <c r="J47" s="40"/>
      <c r="K47" s="40"/>
      <c r="L47" s="40"/>
      <c r="M47" s="40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8" spans="1:34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</row>
    <row r="49" spans="1:34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</row>
    <row r="50" spans="1:34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</row>
    <row r="51" spans="1:34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</row>
    <row r="52" spans="1:34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</row>
    <row r="53" spans="1:34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1:34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</row>
    <row r="55" spans="1:34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1:34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</row>
    <row r="57" spans="1:34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</row>
    <row r="58" spans="1:34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</row>
    <row r="59" spans="1:34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</row>
    <row r="60" spans="1:34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</row>
    <row r="61" spans="1:34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</row>
    <row r="62" spans="1:34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</row>
    <row r="63" spans="1:34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</row>
    <row r="64" spans="1:34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</row>
    <row r="65" spans="1:34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</row>
    <row r="66" spans="1:34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</row>
    <row r="67" spans="1:34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</row>
    <row r="68" spans="1:34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</row>
    <row r="69" spans="1:34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</row>
    <row r="70" spans="1:34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</row>
    <row r="71" spans="1:34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</row>
    <row r="72" spans="1:34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</row>
    <row r="73" spans="1:34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</row>
    <row r="74" spans="1:34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</row>
    <row r="75" spans="1:34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</row>
    <row r="76" spans="1:34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</row>
    <row r="77" spans="1:34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</row>
    <row r="78" spans="1:34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</row>
  </sheetData>
  <mergeCells count="4">
    <mergeCell ref="V43:AE43"/>
    <mergeCell ref="E47:M47"/>
    <mergeCell ref="U7:AC7"/>
    <mergeCell ref="E8:M8"/>
  </mergeCells>
  <pageMargins left="0.39370078740157483" right="0.39370078740157483" top="0.39370078740157483" bottom="0.3937007874015748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12</vt:i4>
      </vt:variant>
      <vt:variant>
        <vt:lpstr>Intervalli denominati</vt:lpstr>
      </vt:variant>
      <vt:variant>
        <vt:i4>7</vt:i4>
      </vt:variant>
    </vt:vector>
  </HeadingPairs>
  <TitlesOfParts>
    <vt:vector size="19" baseType="lpstr">
      <vt:lpstr>ISTRUZIONI</vt:lpstr>
      <vt:lpstr>Vendite</vt:lpstr>
      <vt:lpstr>PIVOT_Vendite</vt:lpstr>
      <vt:lpstr>Performances</vt:lpstr>
      <vt:lpstr>PIVOT_Performances</vt:lpstr>
      <vt:lpstr>Social Media</vt:lpstr>
      <vt:lpstr>Esercizio 3</vt:lpstr>
      <vt:lpstr>Esercizio 4</vt:lpstr>
      <vt:lpstr>Esercizio 5</vt:lpstr>
      <vt:lpstr>Pivot_Es_5</vt:lpstr>
      <vt:lpstr>Grafico1</vt:lpstr>
      <vt:lpstr>Reportistica</vt:lpstr>
      <vt:lpstr>Commenti</vt:lpstr>
      <vt:lpstr>Data_di_Inizio</vt:lpstr>
      <vt:lpstr>Follower_Finali</vt:lpstr>
      <vt:lpstr>Follower_Iniziali</vt:lpstr>
      <vt:lpstr>Influencer</vt:lpstr>
      <vt:lpstr>Like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Andrea Farinella</cp:lastModifiedBy>
  <cp:lastPrinted>2024-10-13T20:22:57Z</cp:lastPrinted>
  <dcterms:created xsi:type="dcterms:W3CDTF">2015-10-05T16:23:47Z</dcterms:created>
  <dcterms:modified xsi:type="dcterms:W3CDTF">2024-10-17T15:37:21Z</dcterms:modified>
</cp:coreProperties>
</file>