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6215"/>
  <workbookPr/>
  <mc:AlternateContent xmlns:mc="http://schemas.openxmlformats.org/markup-compatibility/2006">
    <mc:Choice Requires="x15">
      <x15ac:absPath xmlns:x15ac="http://schemas.microsoft.com/office/spreadsheetml/2010/11/ac" url="/Users/andrea/Downloads/datos/"/>
    </mc:Choice>
  </mc:AlternateContent>
  <bookViews>
    <workbookView xWindow="0" yWindow="460" windowWidth="25600" windowHeight="15460"/>
  </bookViews>
  <sheets>
    <sheet name="encuesta_internetuas_excel_stat" sheetId="1" r:id="rId1"/>
  </sheets>
  <definedNames>
    <definedName name="_xlnm._FilterDatabase" localSheetId="0" hidden="1">encuesta_internetuas_excel_stat!$A$1:$Q$151</definedName>
  </definedNames>
  <calcPr calcId="150001" concurrentCalc="0"/>
  <extLs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150" i="1" l="1"/>
  <c r="J150" i="1"/>
  <c r="K150" i="1"/>
  <c r="I148" i="1"/>
  <c r="J148" i="1"/>
  <c r="K148" i="1"/>
  <c r="I149" i="1"/>
  <c r="J149" i="1"/>
  <c r="K149" i="1"/>
  <c r="I147" i="1"/>
  <c r="J147" i="1"/>
  <c r="K147" i="1"/>
  <c r="I110" i="1"/>
  <c r="J110" i="1"/>
  <c r="K110" i="1"/>
  <c r="I141" i="1"/>
  <c r="J141" i="1"/>
  <c r="K141" i="1"/>
  <c r="I142" i="1"/>
  <c r="J142" i="1"/>
  <c r="K142" i="1"/>
  <c r="I140" i="1"/>
  <c r="J140" i="1"/>
  <c r="K140" i="1"/>
  <c r="I129" i="1"/>
  <c r="J129" i="1"/>
  <c r="K129" i="1"/>
  <c r="I95" i="1"/>
  <c r="J95" i="1"/>
  <c r="K95" i="1"/>
  <c r="I104" i="1"/>
  <c r="J104" i="1"/>
  <c r="K104" i="1"/>
  <c r="I130" i="1"/>
  <c r="J130" i="1"/>
  <c r="K130" i="1"/>
  <c r="I132" i="1"/>
  <c r="J132" i="1"/>
  <c r="K132" i="1"/>
  <c r="I137" i="1"/>
  <c r="J137" i="1"/>
  <c r="K137" i="1"/>
  <c r="I139" i="1"/>
  <c r="J139" i="1"/>
  <c r="K139" i="1"/>
  <c r="I145" i="1"/>
  <c r="J145" i="1"/>
  <c r="K145" i="1"/>
  <c r="I115" i="1"/>
  <c r="J115" i="1"/>
  <c r="K115" i="1"/>
  <c r="I97" i="1"/>
  <c r="J97" i="1"/>
  <c r="K97" i="1"/>
  <c r="I103" i="1"/>
  <c r="J103" i="1"/>
  <c r="K103" i="1"/>
  <c r="I116" i="1"/>
  <c r="J116" i="1"/>
  <c r="K116" i="1"/>
  <c r="I135" i="1"/>
  <c r="J135" i="1"/>
  <c r="K135" i="1"/>
  <c r="I136" i="1"/>
  <c r="J136" i="1"/>
  <c r="K136" i="1"/>
  <c r="I138" i="1"/>
  <c r="J138" i="1"/>
  <c r="K138" i="1"/>
  <c r="I143" i="1"/>
  <c r="J143" i="1"/>
  <c r="K143" i="1"/>
  <c r="I144" i="1"/>
  <c r="J144" i="1"/>
  <c r="K144" i="1"/>
  <c r="I146" i="1"/>
  <c r="J146" i="1"/>
  <c r="K146" i="1"/>
  <c r="I120" i="1"/>
  <c r="J120" i="1"/>
  <c r="K120" i="1"/>
  <c r="I105" i="1"/>
  <c r="J105" i="1"/>
  <c r="K105" i="1"/>
  <c r="I133" i="1"/>
  <c r="J133" i="1"/>
  <c r="K133" i="1"/>
  <c r="I122" i="1"/>
  <c r="J122" i="1"/>
  <c r="K122" i="1"/>
  <c r="I134" i="1"/>
  <c r="J134" i="1"/>
  <c r="K134" i="1"/>
  <c r="I131" i="1"/>
  <c r="J131" i="1"/>
  <c r="K131" i="1"/>
  <c r="I127" i="1"/>
  <c r="J127" i="1"/>
  <c r="K127" i="1"/>
  <c r="I125" i="1"/>
  <c r="J125" i="1"/>
  <c r="K125" i="1"/>
  <c r="I113" i="1"/>
  <c r="J113" i="1"/>
  <c r="K113" i="1"/>
  <c r="I74" i="1"/>
  <c r="J74" i="1"/>
  <c r="K74" i="1"/>
  <c r="I107" i="1"/>
  <c r="J107" i="1"/>
  <c r="K107" i="1"/>
  <c r="I128" i="1"/>
  <c r="J128" i="1"/>
  <c r="K128" i="1"/>
  <c r="I126" i="1"/>
  <c r="J126" i="1"/>
  <c r="K126" i="1"/>
  <c r="I124" i="1"/>
  <c r="J124" i="1"/>
  <c r="K124" i="1"/>
  <c r="I123" i="1"/>
  <c r="J123" i="1"/>
  <c r="K123" i="1"/>
  <c r="I121" i="1"/>
  <c r="J121" i="1"/>
  <c r="K121" i="1"/>
  <c r="I119" i="1"/>
  <c r="J119" i="1"/>
  <c r="K119" i="1"/>
  <c r="I118" i="1"/>
  <c r="J118" i="1"/>
  <c r="K118" i="1"/>
  <c r="I117" i="1"/>
  <c r="J117" i="1"/>
  <c r="K117" i="1"/>
  <c r="I114" i="1"/>
  <c r="J114" i="1"/>
  <c r="K114" i="1"/>
  <c r="I112" i="1"/>
  <c r="J112" i="1"/>
  <c r="K112" i="1"/>
  <c r="I111" i="1"/>
  <c r="J111" i="1"/>
  <c r="K111" i="1"/>
  <c r="I109" i="1"/>
  <c r="J109" i="1"/>
  <c r="K109" i="1"/>
  <c r="I108" i="1"/>
  <c r="J108" i="1"/>
  <c r="K108" i="1"/>
  <c r="I106" i="1"/>
  <c r="J106" i="1"/>
  <c r="K106" i="1"/>
  <c r="I102" i="1"/>
  <c r="J102" i="1"/>
  <c r="K102" i="1"/>
  <c r="I101" i="1"/>
  <c r="J101" i="1"/>
  <c r="K101" i="1"/>
  <c r="I99" i="1"/>
  <c r="J99" i="1"/>
  <c r="K99" i="1"/>
  <c r="I100" i="1"/>
  <c r="J100" i="1"/>
  <c r="K100" i="1"/>
  <c r="I98" i="1"/>
  <c r="J98" i="1"/>
  <c r="K98" i="1"/>
  <c r="I96" i="1"/>
  <c r="J96" i="1"/>
  <c r="K96" i="1"/>
  <c r="I94" i="1"/>
  <c r="J94" i="1"/>
  <c r="K94" i="1"/>
  <c r="I93" i="1"/>
  <c r="J93" i="1"/>
  <c r="K93" i="1"/>
  <c r="I92" i="1"/>
  <c r="J92" i="1"/>
  <c r="K92" i="1"/>
  <c r="I91" i="1"/>
  <c r="J91" i="1"/>
  <c r="K91" i="1"/>
  <c r="I90" i="1"/>
  <c r="J90" i="1"/>
  <c r="K90" i="1"/>
  <c r="I89" i="1"/>
  <c r="J89" i="1"/>
  <c r="K89" i="1"/>
  <c r="I88" i="1"/>
  <c r="J88" i="1"/>
  <c r="K88" i="1"/>
  <c r="I87" i="1"/>
  <c r="J87" i="1"/>
  <c r="K87" i="1"/>
  <c r="I86" i="1"/>
  <c r="J86" i="1"/>
  <c r="K86" i="1"/>
  <c r="I85" i="1"/>
  <c r="J85" i="1"/>
  <c r="K85" i="1"/>
  <c r="I84" i="1"/>
  <c r="J84" i="1"/>
  <c r="K84" i="1"/>
  <c r="I83" i="1"/>
  <c r="J83" i="1"/>
  <c r="K83" i="1"/>
  <c r="I82" i="1"/>
  <c r="J82" i="1"/>
  <c r="K82" i="1"/>
  <c r="I81" i="1"/>
  <c r="J81" i="1"/>
  <c r="K81" i="1"/>
  <c r="I80" i="1"/>
  <c r="J80" i="1"/>
  <c r="K80" i="1"/>
  <c r="I79" i="1"/>
  <c r="J79" i="1"/>
  <c r="K79" i="1"/>
  <c r="I78" i="1"/>
  <c r="J78" i="1"/>
  <c r="K78" i="1"/>
  <c r="I77" i="1"/>
  <c r="J77" i="1"/>
  <c r="K77" i="1"/>
  <c r="I76" i="1"/>
  <c r="J76" i="1"/>
  <c r="K76" i="1"/>
  <c r="I75" i="1"/>
  <c r="J75" i="1"/>
  <c r="K75" i="1"/>
  <c r="I73" i="1"/>
  <c r="J73" i="1"/>
  <c r="K73" i="1"/>
  <c r="I72" i="1"/>
  <c r="J72" i="1"/>
  <c r="K72" i="1"/>
  <c r="I71" i="1"/>
  <c r="J71" i="1"/>
  <c r="K71" i="1"/>
  <c r="I70" i="1"/>
  <c r="J70" i="1"/>
  <c r="K70" i="1"/>
  <c r="I69" i="1"/>
  <c r="J69" i="1"/>
  <c r="K69" i="1"/>
  <c r="I68" i="1"/>
  <c r="J68" i="1"/>
  <c r="K68" i="1"/>
  <c r="I66" i="1"/>
  <c r="J66" i="1"/>
  <c r="K66" i="1"/>
  <c r="I67" i="1"/>
  <c r="J67" i="1"/>
  <c r="K67" i="1"/>
  <c r="I65" i="1"/>
  <c r="J65" i="1"/>
  <c r="K65" i="1"/>
  <c r="I64" i="1"/>
  <c r="J64" i="1"/>
  <c r="K64" i="1"/>
  <c r="I63" i="1"/>
  <c r="J63" i="1"/>
  <c r="K63" i="1"/>
  <c r="I62" i="1"/>
  <c r="J62" i="1"/>
  <c r="K62" i="1"/>
  <c r="I61" i="1"/>
  <c r="J61" i="1"/>
  <c r="K61" i="1"/>
  <c r="I60" i="1"/>
  <c r="J60" i="1"/>
  <c r="K60" i="1"/>
  <c r="I59" i="1"/>
  <c r="J59" i="1"/>
  <c r="K59" i="1"/>
  <c r="I58" i="1"/>
  <c r="J58" i="1"/>
  <c r="K58" i="1"/>
  <c r="I57" i="1"/>
  <c r="J57" i="1"/>
  <c r="K57" i="1"/>
  <c r="I56" i="1"/>
  <c r="J56" i="1"/>
  <c r="K56" i="1"/>
  <c r="I54" i="1"/>
  <c r="J54" i="1"/>
  <c r="K54" i="1"/>
  <c r="I55" i="1"/>
  <c r="J55" i="1"/>
  <c r="K55" i="1"/>
  <c r="I53" i="1"/>
  <c r="J53" i="1"/>
  <c r="K53" i="1"/>
  <c r="I52" i="1"/>
  <c r="J52" i="1"/>
  <c r="K52" i="1"/>
  <c r="I51" i="1"/>
  <c r="J51" i="1"/>
  <c r="K51" i="1"/>
  <c r="I50" i="1"/>
  <c r="J50" i="1"/>
  <c r="K50" i="1"/>
  <c r="I49" i="1"/>
  <c r="J49" i="1"/>
  <c r="K49" i="1"/>
  <c r="I48" i="1"/>
  <c r="J48" i="1"/>
  <c r="K48" i="1"/>
  <c r="I47" i="1"/>
  <c r="J47" i="1"/>
  <c r="K47" i="1"/>
  <c r="I46" i="1"/>
  <c r="J46" i="1"/>
  <c r="K46" i="1"/>
  <c r="I45" i="1"/>
  <c r="J45" i="1"/>
  <c r="K45" i="1"/>
  <c r="I44" i="1"/>
  <c r="J44" i="1"/>
  <c r="K44" i="1"/>
  <c r="I43" i="1"/>
  <c r="J43" i="1"/>
  <c r="K43" i="1"/>
  <c r="I42" i="1"/>
  <c r="J42" i="1"/>
  <c r="K42" i="1"/>
  <c r="I41" i="1"/>
  <c r="J41" i="1"/>
  <c r="K41" i="1"/>
  <c r="I40" i="1"/>
  <c r="J40" i="1"/>
  <c r="K40" i="1"/>
  <c r="I39" i="1"/>
  <c r="J39" i="1"/>
  <c r="K39" i="1"/>
  <c r="I38" i="1"/>
  <c r="J38" i="1"/>
  <c r="K38" i="1"/>
  <c r="I37" i="1"/>
  <c r="J37" i="1"/>
  <c r="K37" i="1"/>
  <c r="I36" i="1"/>
  <c r="J36" i="1"/>
  <c r="K36" i="1"/>
  <c r="I34" i="1"/>
  <c r="J34" i="1"/>
  <c r="K34" i="1"/>
  <c r="I35" i="1"/>
  <c r="J35" i="1"/>
  <c r="K35" i="1"/>
  <c r="I32" i="1"/>
  <c r="J32" i="1"/>
  <c r="K32" i="1"/>
  <c r="I33" i="1"/>
  <c r="J33" i="1"/>
  <c r="K33" i="1"/>
  <c r="I31" i="1"/>
  <c r="J31" i="1"/>
  <c r="K31" i="1"/>
  <c r="I30" i="1"/>
  <c r="J30" i="1"/>
  <c r="K30" i="1"/>
  <c r="I29" i="1"/>
  <c r="J29" i="1"/>
  <c r="K29" i="1"/>
  <c r="I28" i="1"/>
  <c r="J28" i="1"/>
  <c r="K28" i="1"/>
  <c r="I27" i="1"/>
  <c r="J27" i="1"/>
  <c r="K27" i="1"/>
  <c r="I26" i="1"/>
  <c r="J26" i="1"/>
  <c r="K26" i="1"/>
  <c r="I25" i="1"/>
  <c r="J25" i="1"/>
  <c r="K25" i="1"/>
  <c r="I24" i="1"/>
  <c r="J24" i="1"/>
  <c r="K24" i="1"/>
  <c r="I23" i="1"/>
  <c r="J23" i="1"/>
  <c r="K23" i="1"/>
  <c r="I22" i="1"/>
  <c r="J22" i="1"/>
  <c r="K22" i="1"/>
  <c r="I21" i="1"/>
  <c r="J21" i="1"/>
  <c r="K21" i="1"/>
  <c r="I20" i="1"/>
  <c r="J20" i="1"/>
  <c r="K20" i="1"/>
  <c r="I19" i="1"/>
  <c r="J19" i="1"/>
  <c r="K19" i="1"/>
  <c r="I18" i="1"/>
  <c r="J18" i="1"/>
  <c r="K18" i="1"/>
  <c r="I17" i="1"/>
  <c r="J17" i="1"/>
  <c r="K17" i="1"/>
  <c r="I16" i="1"/>
  <c r="J16" i="1"/>
  <c r="K16" i="1"/>
  <c r="I15" i="1"/>
  <c r="J15" i="1"/>
  <c r="K15" i="1"/>
  <c r="I14" i="1"/>
  <c r="J14" i="1"/>
  <c r="K14" i="1"/>
  <c r="I13" i="1"/>
  <c r="J13" i="1"/>
  <c r="K13" i="1"/>
  <c r="I12" i="1"/>
  <c r="J12" i="1"/>
  <c r="K12" i="1"/>
  <c r="I11" i="1"/>
  <c r="J11" i="1"/>
  <c r="K11" i="1"/>
  <c r="I10" i="1"/>
  <c r="J10" i="1"/>
  <c r="K10" i="1"/>
  <c r="I9" i="1"/>
  <c r="J9" i="1"/>
  <c r="K9" i="1"/>
  <c r="I8" i="1"/>
  <c r="J8" i="1"/>
  <c r="K8" i="1"/>
  <c r="I7" i="1"/>
  <c r="J7" i="1"/>
  <c r="K7" i="1"/>
  <c r="I6" i="1"/>
  <c r="J6" i="1"/>
  <c r="K6" i="1"/>
  <c r="I5" i="1"/>
  <c r="J5" i="1"/>
  <c r="K5" i="1"/>
  <c r="I3" i="1"/>
  <c r="J3" i="1"/>
  <c r="K3" i="1"/>
  <c r="I4" i="1"/>
  <c r="J4" i="1"/>
  <c r="K4" i="1"/>
  <c r="I2" i="1"/>
  <c r="J2" i="1"/>
  <c r="K2" i="1"/>
  <c r="I151" i="1"/>
  <c r="J151" i="1"/>
  <c r="K151" i="1"/>
</calcChain>
</file>

<file path=xl/sharedStrings.xml><?xml version="1.0" encoding="utf-8"?>
<sst xmlns="http://schemas.openxmlformats.org/spreadsheetml/2006/main" count="317" uniqueCount="168">
  <si>
    <t>Name</t>
  </si>
  <si>
    <t>Role</t>
  </si>
  <si>
    <t>Type</t>
  </si>
  <si>
    <t>Missing</t>
  </si>
  <si>
    <t>Minimum</t>
  </si>
  <si>
    <t>Maximum</t>
  </si>
  <si>
    <t>Average</t>
  </si>
  <si>
    <t>Deviation</t>
  </si>
  <si>
    <t>Least</t>
  </si>
  <si>
    <t>Most</t>
  </si>
  <si>
    <t>Values</t>
  </si>
  <si>
    <t>Earliest Date</t>
  </si>
  <si>
    <t>Latest Date</t>
  </si>
  <si>
    <t>Duration</t>
  </si>
  <si>
    <t>ï»¿edad</t>
  </si>
  <si>
    <t>integer</t>
  </si>
  <si>
    <t>ultima_vez_navego_internet</t>
  </si>
  <si>
    <t>tiene_telefono_fijo</t>
  </si>
  <si>
    <t>tiene_computadora</t>
  </si>
  <si>
    <t>tipo_computadora_ultimo</t>
  </si>
  <si>
    <t>dias_uso_computadora_semana</t>
  </si>
  <si>
    <t>usa_computadora_como_herramienta_trabajo</t>
  </si>
  <si>
    <t>usa_computadora_musica_videos</t>
  </si>
  <si>
    <t>usa_computadora_juegos</t>
  </si>
  <si>
    <t>usa_computadora_internet</t>
  </si>
  <si>
    <t>usa_computadora_estudio</t>
  </si>
  <si>
    <t>tiene_tv</t>
  </si>
  <si>
    <t>mira_noticias_tv</t>
  </si>
  <si>
    <t>mira_deportes_tv</t>
  </si>
  <si>
    <t>mira_salud_educacion_tv</t>
  </si>
  <si>
    <t>mira_entretenimiento_tv</t>
  </si>
  <si>
    <t>tiene_tv_cable</t>
  </si>
  <si>
    <t>tiene_tv_satelital</t>
  </si>
  <si>
    <t>tiene_radio</t>
  </si>
  <si>
    <t>tiene_internet_fijo</t>
  </si>
  <si>
    <t>usa_internet_contactar_amigos</t>
  </si>
  <si>
    <t>usa_internet_buscar_info</t>
  </si>
  <si>
    <t>usa_internet_compra_venta</t>
  </si>
  <si>
    <t>usa_internet_fines_academicos</t>
  </si>
  <si>
    <t>usa_internet_para_trabajo</t>
  </si>
  <si>
    <t>usa_internet_ver_noticias</t>
  </si>
  <si>
    <t>usa_internet_descargar_archivos</t>
  </si>
  <si>
    <t>usa_internet_jugar</t>
  </si>
  <si>
    <t>usa_internet_musica_video</t>
  </si>
  <si>
    <t>usa_internet_rrss</t>
  </si>
  <si>
    <t>usa_internet_correo_electronico</t>
  </si>
  <si>
    <t>tiene_celular</t>
  </si>
  <si>
    <t>usa_celular_llamadas</t>
  </si>
  <si>
    <t>usa_celular_sms</t>
  </si>
  <si>
    <t>usa_celular_musica</t>
  </si>
  <si>
    <t>usa_celular_videos</t>
  </si>
  <si>
    <t>usa_celular_juegos</t>
  </si>
  <si>
    <t>usa_celular_conect_internet</t>
  </si>
  <si>
    <t>usa_celular_fotos</t>
  </si>
  <si>
    <t>prepago_postpago</t>
  </si>
  <si>
    <t>empresa_telco</t>
  </si>
  <si>
    <t>gasto_mes_telco</t>
  </si>
  <si>
    <t>so_celular</t>
  </si>
  <si>
    <t>tiene_internet_celular</t>
  </si>
  <si>
    <t>pago_internet_mes</t>
  </si>
  <si>
    <t>usa_internet_cel_contactar_amigos</t>
  </si>
  <si>
    <t>usa_internet_cel_buscar_info</t>
  </si>
  <si>
    <t>usa_internet_cel_comprar</t>
  </si>
  <si>
    <t>usa_internet_cel_fin_academico</t>
  </si>
  <si>
    <t>usa_internet_cel_trabajo</t>
  </si>
  <si>
    <t>usa_internet_cel_ver_noticias</t>
  </si>
  <si>
    <t>usa_internet_cel_descargar_archivos</t>
  </si>
  <si>
    <t>usa_internet_cel_jugar</t>
  </si>
  <si>
    <t>usa_internet_cel_musica_video</t>
  </si>
  <si>
    <t>usa_internet_cel_rrss</t>
  </si>
  <si>
    <t>usa_internet_cel_correo_electr</t>
  </si>
  <si>
    <t>dias_uso_internet_semana</t>
  </si>
  <si>
    <t>busca_noticias_internet</t>
  </si>
  <si>
    <t>busca_bienes_servicios_internet</t>
  </si>
  <si>
    <t>busca_trabajo_internet</t>
  </si>
  <si>
    <t>busca_serv_salud_internet</t>
  </si>
  <si>
    <t>busca_ciencia_tecnologia_internet</t>
  </si>
  <si>
    <t>busca_serv_gobierno_internet</t>
  </si>
  <si>
    <t>busca_entretenimiento_internet</t>
  </si>
  <si>
    <t>busca_turismo_internet</t>
  </si>
  <si>
    <t>busca_info_educativa_interent</t>
  </si>
  <si>
    <t>busca_negocios_interent</t>
  </si>
  <si>
    <t>busca_politica_interent</t>
  </si>
  <si>
    <t>busca_arte_cultura_internet</t>
  </si>
  <si>
    <t>realizo_postgrado_internet</t>
  </si>
  <si>
    <t>trabajo_alguna_vez</t>
  </si>
  <si>
    <t>nivel_uso_internet_para_trabajo</t>
  </si>
  <si>
    <t>trabajo_relacionado_tecnologias</t>
  </si>
  <si>
    <t>realizo_compra_por_internet</t>
  </si>
  <si>
    <t>realizo_oferta_por_internet</t>
  </si>
  <si>
    <t>consulta_movimientos_bancarios</t>
  </si>
  <si>
    <t>realizo_transferencias_bancarias</t>
  </si>
  <si>
    <t>realizo_pago_servicios_banco</t>
  </si>
  <si>
    <t>usa_rrss</t>
  </si>
  <si>
    <t>usa_facebook</t>
  </si>
  <si>
    <t>usa_twitter</t>
  </si>
  <si>
    <t>usa_whatsapp</t>
  </si>
  <si>
    <t>usa_telegram</t>
  </si>
  <si>
    <t>usa_instagram</t>
  </si>
  <si>
    <t>usa_youtube</t>
  </si>
  <si>
    <t>usa_skype</t>
  </si>
  <si>
    <t>usa_snapchat</t>
  </si>
  <si>
    <t>usa_line</t>
  </si>
  <si>
    <t>usa_rrss_conectar_amigos</t>
  </si>
  <si>
    <t>usa_rrss_conocer_gente</t>
  </si>
  <si>
    <t>usa_rrss_temas_politicos</t>
  </si>
  <si>
    <t>usa_rrss_noticias</t>
  </si>
  <si>
    <t>usa_rrss_compartir_contenido</t>
  </si>
  <si>
    <t>usa_rrss_debates</t>
  </si>
  <si>
    <t>usa_rrss_videos_fotos</t>
  </si>
  <si>
    <t>usa_rrss_negocios</t>
  </si>
  <si>
    <t>usa_rrss_causa_demanda_social</t>
  </si>
  <si>
    <t>usa_rrss_comprar_vender_productos</t>
  </si>
  <si>
    <t>usa_rrss_seguir_cuentas</t>
  </si>
  <si>
    <t>cant_dias_usa_rrss</t>
  </si>
  <si>
    <t>apoyo_causa_social_rrss</t>
  </si>
  <si>
    <t>pertenece_grupo_o_comunidad</t>
  </si>
  <si>
    <t>comunidad_videojuegos</t>
  </si>
  <si>
    <t>comunidad_anime</t>
  </si>
  <si>
    <t>comunidad_sodtware_libre</t>
  </si>
  <si>
    <t>comunidad_tecnologia</t>
  </si>
  <si>
    <t>comunidad_actividades_politicas</t>
  </si>
  <si>
    <t>comunidad_cultura</t>
  </si>
  <si>
    <t>comudad_profesional_estudio</t>
  </si>
  <si>
    <t>comunidad_deportes</t>
  </si>
  <si>
    <t>comunidad_educacion</t>
  </si>
  <si>
    <t>comunidad_ecologia</t>
  </si>
  <si>
    <t>comunidad_musica</t>
  </si>
  <si>
    <t>realizo_llamada_voz_internet</t>
  </si>
  <si>
    <t>prefiere_medio_para_noticias_nacionales</t>
  </si>
  <si>
    <t>prefiere_medio_para_noticias_internacionales</t>
  </si>
  <si>
    <t>prefiere_medio_ciencia_tecnologia</t>
  </si>
  <si>
    <t>prefiere_medio_para_entretenimiento</t>
  </si>
  <si>
    <t>prefiere_medio_para_ofertas_laborales</t>
  </si>
  <si>
    <t>cree_medio_rapido</t>
  </si>
  <si>
    <t>cree_medio_veridico</t>
  </si>
  <si>
    <t>cree_medio_serio</t>
  </si>
  <si>
    <t>cree_medio_claro</t>
  </si>
  <si>
    <t>cree_medio_imparcial</t>
  </si>
  <si>
    <t>cree_medio_profundo</t>
  </si>
  <si>
    <t>cree_medio_participativo</t>
  </si>
  <si>
    <t>edad_uso_computadora_primera_vez</t>
  </si>
  <si>
    <t>edad_uso_internet_primera_ve</t>
  </si>
  <si>
    <t>sexo</t>
  </si>
  <si>
    <t>nivel_instruccion</t>
  </si>
  <si>
    <t>estado_civil</t>
  </si>
  <si>
    <t>primer_idioma</t>
  </si>
  <si>
    <t>categoria_ocupacional</t>
  </si>
  <si>
    <t>nivel_instruccion_jefe_hogar</t>
  </si>
  <si>
    <t>estabilidad_laboral_jefe_hogar</t>
  </si>
  <si>
    <t>ingreso_mensual_prom_hogar</t>
  </si>
  <si>
    <t>tiene_agua_potable</t>
  </si>
  <si>
    <t>tiene_alcantarillado</t>
  </si>
  <si>
    <t>tiene_energia_electrica</t>
  </si>
  <si>
    <t>tiene_lavadora</t>
  </si>
  <si>
    <t>tiene_microondas</t>
  </si>
  <si>
    <t>tiene_calefon</t>
  </si>
  <si>
    <t>tiene_tarjeta_credto</t>
  </si>
  <si>
    <t>tiene_casa_propia</t>
  </si>
  <si>
    <t>cant_banios</t>
  </si>
  <si>
    <t>tiene_automovil_reciente</t>
  </si>
  <si>
    <t>viajo_extranjero_con_familia</t>
  </si>
  <si>
    <t>cant_personas_convive</t>
  </si>
  <si>
    <t>departamento</t>
  </si>
  <si>
    <t>tipo_localidad</t>
  </si>
  <si>
    <t>Varianza</t>
  </si>
  <si>
    <t>dif</t>
  </si>
  <si>
    <t>abs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</si>
</sst>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33" borderId="0" xfId="0" applyFill="1"/>
    <xf numFmtId="0" fontId="0" fillId="33" borderId="0" xfId="0" applyFont="1" applyFill="1"/>
    <xf numFmtId="0" fontId="0" fillId="34" borderId="0" xfId="0" applyFill="1"/>
    <xf numFmtId="0" fontId="16" fillId="0" borderId="0" xfId="0" applyFont="1"/>
    <xf numFmtId="0" fontId="16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1"/>
  <sheetViews>
    <sheetView tabSelected="1" topLeftCell="A49" workbookViewId="0">
      <selection activeCell="A54" sqref="A44:K54"/>
    </sheetView>
  </sheetViews>
  <sheetFormatPr baseColWidth="10" defaultColWidth="8.83203125" defaultRowHeight="15" x14ac:dyDescent="0.2"/>
  <cols>
    <col min="1" max="1" width="40.1640625" bestFit="1" customWidth="1"/>
    <col min="3" max="3" width="7.1640625" bestFit="1" customWidth="1"/>
    <col min="4" max="4" width="9.1640625" bestFit="1" customWidth="1"/>
    <col min="6" max="6" width="11.33203125" bestFit="1" customWidth="1"/>
    <col min="7" max="8" width="12" bestFit="1" customWidth="1"/>
    <col min="9" max="9" width="12" customWidth="1"/>
    <col min="10" max="11" width="33" customWidth="1"/>
    <col min="12" max="13" width="7.5" bestFit="1" customWidth="1"/>
  </cols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165</v>
      </c>
      <c r="J1" t="s">
        <v>166</v>
      </c>
      <c r="K1" t="s">
        <v>167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</row>
    <row r="2" spans="1:17" x14ac:dyDescent="0.2">
      <c r="A2" s="1" t="s">
        <v>45</v>
      </c>
      <c r="B2" s="1"/>
      <c r="C2" s="1" t="s">
        <v>15</v>
      </c>
      <c r="D2" s="1">
        <v>0</v>
      </c>
      <c r="E2" s="1">
        <v>0</v>
      </c>
      <c r="F2" s="1">
        <v>1</v>
      </c>
      <c r="G2" s="1">
        <v>4.9672163719451604E-3</v>
      </c>
      <c r="H2" s="1">
        <v>7.0310208048780104E-2</v>
      </c>
      <c r="I2" s="1">
        <f>H2*H2</f>
        <v>4.9435253558627427E-3</v>
      </c>
      <c r="J2" s="1">
        <f>I2-G2</f>
        <v>-2.3691016082417679E-5</v>
      </c>
      <c r="K2">
        <f>ABS(J2)</f>
        <v>2.3691016082417679E-5</v>
      </c>
    </row>
    <row r="3" spans="1:17" x14ac:dyDescent="0.2">
      <c r="A3" s="1" t="s">
        <v>37</v>
      </c>
      <c r="B3" s="1"/>
      <c r="C3" s="1" t="s">
        <v>15</v>
      </c>
      <c r="D3" s="1">
        <v>0</v>
      </c>
      <c r="E3" s="1">
        <v>0</v>
      </c>
      <c r="F3" s="1">
        <v>1</v>
      </c>
      <c r="G3" s="1">
        <v>5.5632823365785802E-3</v>
      </c>
      <c r="H3" s="1">
        <v>7.4387039572191199E-2</v>
      </c>
      <c r="I3" s="1">
        <f>H3*H3</f>
        <v>5.5334316563147396E-3</v>
      </c>
      <c r="J3" s="1">
        <f>I3-G3</f>
        <v>-2.9850680263840586E-5</v>
      </c>
      <c r="K3">
        <f>ABS(J3)</f>
        <v>2.9850680263840586E-5</v>
      </c>
    </row>
    <row r="4" spans="1:17" x14ac:dyDescent="0.2">
      <c r="A4" s="1" t="s">
        <v>42</v>
      </c>
      <c r="B4" s="1"/>
      <c r="C4" s="1" t="s">
        <v>15</v>
      </c>
      <c r="D4" s="1">
        <v>0</v>
      </c>
      <c r="E4" s="1">
        <v>0</v>
      </c>
      <c r="F4" s="1">
        <v>1</v>
      </c>
      <c r="G4" s="1">
        <v>5.5632823365785802E-3</v>
      </c>
      <c r="H4" s="1">
        <v>7.4387039572191199E-2</v>
      </c>
      <c r="I4" s="1">
        <f>H4*H4</f>
        <v>5.5334316563147396E-3</v>
      </c>
      <c r="J4" s="1">
        <f>I4-G4</f>
        <v>-2.9850680263840586E-5</v>
      </c>
      <c r="K4">
        <f>ABS(J4)</f>
        <v>2.9850680263840586E-5</v>
      </c>
    </row>
    <row r="5" spans="1:17" x14ac:dyDescent="0.2">
      <c r="A5" s="1" t="s">
        <v>119</v>
      </c>
      <c r="B5" s="1"/>
      <c r="C5" s="1" t="s">
        <v>15</v>
      </c>
      <c r="D5" s="1">
        <v>0</v>
      </c>
      <c r="E5" s="1">
        <v>0</v>
      </c>
      <c r="F5" s="1">
        <v>1</v>
      </c>
      <c r="G5" s="1">
        <v>6.5567256109676101E-3</v>
      </c>
      <c r="H5" s="1">
        <v>8.0715732188109193E-2</v>
      </c>
      <c r="I5" s="1">
        <f>H5*H5</f>
        <v>6.5150294226625667E-3</v>
      </c>
      <c r="J5" s="1">
        <f>I5-G5</f>
        <v>-4.1696188305043354E-5</v>
      </c>
      <c r="K5">
        <f>ABS(J5)</f>
        <v>4.1696188305043354E-5</v>
      </c>
    </row>
    <row r="6" spans="1:17" x14ac:dyDescent="0.2">
      <c r="A6" s="1" t="s">
        <v>40</v>
      </c>
      <c r="B6" s="1"/>
      <c r="C6" s="1" t="s">
        <v>15</v>
      </c>
      <c r="D6" s="1">
        <v>0</v>
      </c>
      <c r="E6" s="1">
        <v>0</v>
      </c>
      <c r="F6" s="1">
        <v>1</v>
      </c>
      <c r="G6" s="1">
        <v>7.5501688853566399E-3</v>
      </c>
      <c r="H6" s="1">
        <v>8.6571663595371606E-2</v>
      </c>
      <c r="I6" s="1">
        <f>H6*H6</f>
        <v>7.4946529376701898E-3</v>
      </c>
      <c r="J6" s="1">
        <f>I6-G6</f>
        <v>-5.5515947686450053E-5</v>
      </c>
      <c r="K6">
        <f>ABS(J6)</f>
        <v>5.5515947686450053E-5</v>
      </c>
    </row>
    <row r="7" spans="1:17" x14ac:dyDescent="0.2">
      <c r="A7" s="2" t="s">
        <v>102</v>
      </c>
      <c r="B7" s="2"/>
      <c r="C7" s="2" t="s">
        <v>15</v>
      </c>
      <c r="D7" s="2">
        <v>0</v>
      </c>
      <c r="E7" s="2">
        <v>0</v>
      </c>
      <c r="F7" s="2">
        <v>1</v>
      </c>
      <c r="G7" s="2">
        <v>1.09278760182793E-2</v>
      </c>
      <c r="H7" s="2">
        <v>0.10397406161476699</v>
      </c>
      <c r="I7" s="2">
        <f>H7*H7</f>
        <v>1.0810605488671363E-2</v>
      </c>
      <c r="J7" s="2">
        <f>I7-G7</f>
        <v>-1.1727052960793655E-4</v>
      </c>
      <c r="K7">
        <f>ABS(J7)</f>
        <v>1.1727052960793655E-4</v>
      </c>
    </row>
    <row r="8" spans="1:17" x14ac:dyDescent="0.2">
      <c r="A8" s="2" t="s">
        <v>126</v>
      </c>
      <c r="B8" s="1"/>
      <c r="C8" s="1" t="s">
        <v>15</v>
      </c>
      <c r="D8" s="1">
        <v>0</v>
      </c>
      <c r="E8" s="1">
        <v>0</v>
      </c>
      <c r="F8" s="1">
        <v>1</v>
      </c>
      <c r="G8" s="1">
        <v>1.25173852573018E-2</v>
      </c>
      <c r="H8" s="1">
        <v>0.111189733080915</v>
      </c>
      <c r="I8" s="1">
        <f>H8*H8</f>
        <v>1.2363156742605123E-2</v>
      </c>
      <c r="J8" s="1">
        <f>I8-G8</f>
        <v>-1.5422851469667695E-4</v>
      </c>
      <c r="K8">
        <f>ABS(J8)</f>
        <v>1.5422851469667695E-4</v>
      </c>
    </row>
    <row r="9" spans="1:17" x14ac:dyDescent="0.2">
      <c r="A9" s="2" t="s">
        <v>43</v>
      </c>
      <c r="B9" s="1"/>
      <c r="C9" s="1" t="s">
        <v>15</v>
      </c>
      <c r="D9" s="1">
        <v>0</v>
      </c>
      <c r="E9" s="1">
        <v>0</v>
      </c>
      <c r="F9" s="1">
        <v>1</v>
      </c>
      <c r="G9" s="1">
        <v>1.4305583151202001E-2</v>
      </c>
      <c r="H9" s="1">
        <v>0.118759149938772</v>
      </c>
      <c r="I9" s="1">
        <f>H9*H9</f>
        <v>1.4103735694179729E-2</v>
      </c>
      <c r="J9" s="1">
        <f>I9-G9</f>
        <v>-2.0184745702227225E-4</v>
      </c>
      <c r="K9">
        <f>ABS(J9)</f>
        <v>2.0184745702227225E-4</v>
      </c>
    </row>
    <row r="10" spans="1:17" x14ac:dyDescent="0.2">
      <c r="A10" s="2" t="s">
        <v>121</v>
      </c>
      <c r="B10" s="2"/>
      <c r="C10" s="2" t="s">
        <v>15</v>
      </c>
      <c r="D10" s="2">
        <v>0</v>
      </c>
      <c r="E10" s="2">
        <v>0</v>
      </c>
      <c r="F10" s="2">
        <v>1</v>
      </c>
      <c r="G10" s="2">
        <v>1.72859129743691E-2</v>
      </c>
      <c r="H10" s="2">
        <v>0.130347558488149</v>
      </c>
      <c r="I10" s="2">
        <f>H10*H10</f>
        <v>1.6990486003821425E-2</v>
      </c>
      <c r="J10" s="2">
        <f>I10-G10</f>
        <v>-2.9542697054767489E-4</v>
      </c>
      <c r="K10">
        <f>ABS(J10)</f>
        <v>2.9542697054767489E-4</v>
      </c>
    </row>
    <row r="11" spans="1:17" x14ac:dyDescent="0.2">
      <c r="A11" s="2" t="s">
        <v>82</v>
      </c>
      <c r="B11" s="1"/>
      <c r="C11" s="1" t="s">
        <v>15</v>
      </c>
      <c r="D11" s="1">
        <v>0</v>
      </c>
      <c r="E11" s="1">
        <v>0</v>
      </c>
      <c r="F11" s="1">
        <v>1</v>
      </c>
      <c r="G11" s="1">
        <v>1.74846016292469E-2</v>
      </c>
      <c r="H11" s="1">
        <v>0.13108128876401601</v>
      </c>
      <c r="I11" s="1">
        <f>H11*H11</f>
        <v>1.7182304264035348E-2</v>
      </c>
      <c r="J11" s="1">
        <f>I11-G11</f>
        <v>-3.0229736521155195E-4</v>
      </c>
      <c r="K11">
        <f>ABS(J11)</f>
        <v>3.0229736521155195E-4</v>
      </c>
    </row>
    <row r="12" spans="1:17" x14ac:dyDescent="0.2">
      <c r="A12" s="1" t="s">
        <v>38</v>
      </c>
      <c r="B12" s="1"/>
      <c r="C12" s="1" t="s">
        <v>15</v>
      </c>
      <c r="D12" s="1">
        <v>0</v>
      </c>
      <c r="E12" s="1">
        <v>0</v>
      </c>
      <c r="F12" s="1">
        <v>1</v>
      </c>
      <c r="G12" s="1">
        <v>2.3842638585336699E-2</v>
      </c>
      <c r="H12" s="1">
        <v>0.15257389161509699</v>
      </c>
      <c r="I12" s="1">
        <f>H12*H12</f>
        <v>2.3278792402575365E-2</v>
      </c>
      <c r="J12" s="1">
        <f>I12-G12</f>
        <v>-5.6384618276133364E-4</v>
      </c>
      <c r="K12">
        <f>ABS(J12)</f>
        <v>5.6384618276133364E-4</v>
      </c>
    </row>
    <row r="13" spans="1:17" x14ac:dyDescent="0.2">
      <c r="A13" s="1" t="s">
        <v>41</v>
      </c>
      <c r="B13" s="1"/>
      <c r="C13" s="1" t="s">
        <v>15</v>
      </c>
      <c r="D13" s="1">
        <v>0</v>
      </c>
      <c r="E13" s="1">
        <v>0</v>
      </c>
      <c r="F13" s="1">
        <v>1</v>
      </c>
      <c r="G13" s="1">
        <v>2.6226902443870399E-2</v>
      </c>
      <c r="H13" s="1">
        <v>0.15982530262876199</v>
      </c>
      <c r="I13" s="1">
        <f>H13*H13</f>
        <v>2.5544127360375354E-2</v>
      </c>
      <c r="J13" s="1">
        <f>I13-G13</f>
        <v>-6.8277508349504426E-4</v>
      </c>
      <c r="K13">
        <f>ABS(J13)</f>
        <v>6.8277508349504426E-4</v>
      </c>
    </row>
    <row r="14" spans="1:17" x14ac:dyDescent="0.2">
      <c r="A14" s="2" t="s">
        <v>118</v>
      </c>
      <c r="B14" s="2"/>
      <c r="C14" s="2" t="s">
        <v>15</v>
      </c>
      <c r="D14" s="2">
        <v>0</v>
      </c>
      <c r="E14" s="2">
        <v>0</v>
      </c>
      <c r="F14" s="2">
        <v>1</v>
      </c>
      <c r="G14" s="2">
        <v>2.74190343731372E-2</v>
      </c>
      <c r="H14" s="2">
        <v>0.16331726931460899</v>
      </c>
      <c r="I14" s="2">
        <f>H14*H14</f>
        <v>2.6672530456380524E-2</v>
      </c>
      <c r="J14" s="2">
        <f>I14-G14</f>
        <v>-7.4650391675667657E-4</v>
      </c>
      <c r="K14">
        <f>ABS(J14)</f>
        <v>7.4650391675667657E-4</v>
      </c>
    </row>
    <row r="15" spans="1:17" x14ac:dyDescent="0.2">
      <c r="A15" s="2" t="s">
        <v>111</v>
      </c>
      <c r="B15" s="1"/>
      <c r="C15" s="1" t="s">
        <v>15</v>
      </c>
      <c r="D15" s="1">
        <v>0</v>
      </c>
      <c r="E15" s="1">
        <v>0</v>
      </c>
      <c r="F15" s="1">
        <v>1</v>
      </c>
      <c r="G15" s="1">
        <v>2.94059209219153E-2</v>
      </c>
      <c r="H15" s="1">
        <v>0.16895823353351899</v>
      </c>
      <c r="I15" s="1">
        <f>H15*H15</f>
        <v>2.8546884678767141E-2</v>
      </c>
      <c r="J15" s="1">
        <f>I15-G15</f>
        <v>-8.5903624314815838E-4</v>
      </c>
      <c r="K15">
        <f>ABS(J15)</f>
        <v>8.5903624314815838E-4</v>
      </c>
    </row>
    <row r="16" spans="1:17" x14ac:dyDescent="0.2">
      <c r="A16" s="2" t="s">
        <v>62</v>
      </c>
      <c r="B16" s="1"/>
      <c r="C16" s="1" t="s">
        <v>15</v>
      </c>
      <c r="D16" s="1">
        <v>0</v>
      </c>
      <c r="E16" s="1">
        <v>0</v>
      </c>
      <c r="F16" s="1">
        <v>1</v>
      </c>
      <c r="G16" s="1">
        <v>3.0399364196304301E-2</v>
      </c>
      <c r="H16" s="1">
        <v>0.17170061273318199</v>
      </c>
      <c r="I16" s="1">
        <f>H16*H16</f>
        <v>2.9481100412950136E-2</v>
      </c>
      <c r="J16" s="1">
        <f>I16-G16</f>
        <v>-9.1826378335416528E-4</v>
      </c>
      <c r="K16">
        <f>ABS(J16)</f>
        <v>9.1826378335416528E-4</v>
      </c>
    </row>
    <row r="17" spans="1:11" x14ac:dyDescent="0.2">
      <c r="A17" s="2" t="s">
        <v>100</v>
      </c>
      <c r="B17" s="1"/>
      <c r="C17" s="1" t="s">
        <v>15</v>
      </c>
      <c r="D17" s="1">
        <v>0</v>
      </c>
      <c r="E17" s="1">
        <v>0</v>
      </c>
      <c r="F17" s="1">
        <v>1</v>
      </c>
      <c r="G17" s="1">
        <v>3.0598052851182101E-2</v>
      </c>
      <c r="H17" s="1">
        <v>0.17224316140162399</v>
      </c>
      <c r="I17" s="1">
        <f>H17*H17</f>
        <v>2.9667706649625893E-2</v>
      </c>
      <c r="J17" s="1">
        <f>I17-G17</f>
        <v>-9.3034620155620779E-4</v>
      </c>
      <c r="K17">
        <f>ABS(J17)</f>
        <v>9.3034620155620779E-4</v>
      </c>
    </row>
    <row r="18" spans="1:11" x14ac:dyDescent="0.2">
      <c r="A18" s="2" t="s">
        <v>77</v>
      </c>
      <c r="B18" s="2"/>
      <c r="C18" s="2" t="s">
        <v>15</v>
      </c>
      <c r="D18" s="2">
        <v>0</v>
      </c>
      <c r="E18" s="2">
        <v>0</v>
      </c>
      <c r="F18" s="2">
        <v>1</v>
      </c>
      <c r="G18" s="2">
        <v>3.1591496125571203E-2</v>
      </c>
      <c r="H18" s="2">
        <v>0.17492727998285601</v>
      </c>
      <c r="I18" s="2">
        <f>H18*H18</f>
        <v>3.0599553282200497E-2</v>
      </c>
      <c r="J18" s="2">
        <f>I18-G18</f>
        <v>-9.9194284337070573E-4</v>
      </c>
      <c r="K18">
        <f>ABS(J18)</f>
        <v>9.9194284337070573E-4</v>
      </c>
    </row>
    <row r="19" spans="1:11" x14ac:dyDescent="0.2">
      <c r="A19" s="2" t="s">
        <v>44</v>
      </c>
      <c r="B19" s="2"/>
      <c r="C19" s="2" t="s">
        <v>15</v>
      </c>
      <c r="D19" s="2">
        <v>0</v>
      </c>
      <c r="E19" s="2">
        <v>0</v>
      </c>
      <c r="F19" s="2">
        <v>1</v>
      </c>
      <c r="G19" s="2">
        <v>3.1790184780449003E-2</v>
      </c>
      <c r="H19" s="2">
        <v>0.175458501357314</v>
      </c>
      <c r="I19" s="2">
        <f>H19*H19</f>
        <v>3.0785685698554558E-2</v>
      </c>
      <c r="J19" s="2">
        <f>I19-G19</f>
        <v>-1.0044990818944451E-3</v>
      </c>
      <c r="K19">
        <f>ABS(J19)</f>
        <v>1.0044990818944451E-3</v>
      </c>
    </row>
    <row r="20" spans="1:11" x14ac:dyDescent="0.2">
      <c r="A20" s="2" t="s">
        <v>108</v>
      </c>
      <c r="B20" s="2"/>
      <c r="C20" s="2" t="s">
        <v>15</v>
      </c>
      <c r="D20" s="2">
        <v>0</v>
      </c>
      <c r="E20" s="2">
        <v>0</v>
      </c>
      <c r="F20" s="2">
        <v>1</v>
      </c>
      <c r="G20" s="2">
        <v>3.2783628054837997E-2</v>
      </c>
      <c r="H20" s="2">
        <v>0.178087515647564</v>
      </c>
      <c r="I20" s="2">
        <f>H20*H20</f>
        <v>3.1715163229521351E-2</v>
      </c>
      <c r="J20" s="2">
        <f>I20-G20</f>
        <v>-1.0684648253166465E-3</v>
      </c>
      <c r="K20">
        <f>ABS(J20)</f>
        <v>1.0684648253166465E-3</v>
      </c>
    </row>
    <row r="21" spans="1:11" x14ac:dyDescent="0.2">
      <c r="A21" s="2" t="s">
        <v>120</v>
      </c>
      <c r="B21" s="2"/>
      <c r="C21" s="2" t="s">
        <v>15</v>
      </c>
      <c r="D21" s="2">
        <v>0</v>
      </c>
      <c r="E21" s="2">
        <v>0</v>
      </c>
      <c r="F21" s="2">
        <v>1</v>
      </c>
      <c r="G21" s="2">
        <v>3.3181005364593598E-2</v>
      </c>
      <c r="H21" s="2">
        <v>0.17912677480358</v>
      </c>
      <c r="I21" s="2">
        <f>H21*H21</f>
        <v>3.2086401451532465E-2</v>
      </c>
      <c r="J21" s="2">
        <f>I21-G21</f>
        <v>-1.0946039130611332E-3</v>
      </c>
      <c r="K21">
        <f>ABS(J21)</f>
        <v>1.0946039130611332E-3</v>
      </c>
    </row>
    <row r="22" spans="1:11" x14ac:dyDescent="0.2">
      <c r="A22" s="2" t="s">
        <v>101</v>
      </c>
      <c r="B22" s="2"/>
      <c r="C22" s="2" t="s">
        <v>15</v>
      </c>
      <c r="D22" s="2">
        <v>0</v>
      </c>
      <c r="E22" s="2">
        <v>0</v>
      </c>
      <c r="F22" s="2">
        <v>1</v>
      </c>
      <c r="G22" s="2">
        <v>3.4571825948738297E-2</v>
      </c>
      <c r="H22" s="2">
        <v>0.182710830745973</v>
      </c>
      <c r="I22" s="2">
        <f>H22*H22</f>
        <v>3.3383247671883588E-2</v>
      </c>
      <c r="J22" s="2">
        <f>I22-G22</f>
        <v>-1.1885782768547085E-3</v>
      </c>
      <c r="K22">
        <f>ABS(J22)</f>
        <v>1.1885782768547085E-3</v>
      </c>
    </row>
    <row r="23" spans="1:11" x14ac:dyDescent="0.2">
      <c r="A23" s="2" t="s">
        <v>112</v>
      </c>
      <c r="B23" s="2"/>
      <c r="C23" s="2" t="s">
        <v>15</v>
      </c>
      <c r="D23" s="2">
        <v>0</v>
      </c>
      <c r="E23" s="2">
        <v>0</v>
      </c>
      <c r="F23" s="2">
        <v>1</v>
      </c>
      <c r="G23" s="2">
        <v>3.7552155771905397E-2</v>
      </c>
      <c r="H23" s="2">
        <v>0.190129360698197</v>
      </c>
      <c r="I23" s="2">
        <f>H23*H23</f>
        <v>3.6149173799505094E-2</v>
      </c>
      <c r="J23" s="2">
        <f>I23-G23</f>
        <v>-1.4029819724003037E-3</v>
      </c>
      <c r="K23">
        <f>ABS(J23)</f>
        <v>1.4029819724003037E-3</v>
      </c>
    </row>
    <row r="24" spans="1:11" x14ac:dyDescent="0.2">
      <c r="A24" s="2" t="s">
        <v>122</v>
      </c>
      <c r="B24" s="2"/>
      <c r="C24" s="2" t="s">
        <v>15</v>
      </c>
      <c r="D24" s="2">
        <v>0</v>
      </c>
      <c r="E24" s="2">
        <v>0</v>
      </c>
      <c r="F24" s="2">
        <v>1</v>
      </c>
      <c r="G24" s="2">
        <v>3.8148221736538798E-2</v>
      </c>
      <c r="H24" s="2">
        <v>0.191573032636595</v>
      </c>
      <c r="I24" s="2">
        <f>H24*H24</f>
        <v>3.6700226833581893E-2</v>
      </c>
      <c r="J24" s="2">
        <f>I24-G24</f>
        <v>-1.4479949029569048E-3</v>
      </c>
      <c r="K24">
        <f>ABS(J24)</f>
        <v>1.4479949029569048E-3</v>
      </c>
    </row>
    <row r="25" spans="1:11" x14ac:dyDescent="0.2">
      <c r="A25" s="5" t="s">
        <v>39</v>
      </c>
      <c r="B25" s="5"/>
      <c r="C25" s="5" t="s">
        <v>15</v>
      </c>
      <c r="D25" s="5">
        <v>0</v>
      </c>
      <c r="E25" s="5">
        <v>0</v>
      </c>
      <c r="F25" s="5">
        <v>1</v>
      </c>
      <c r="G25" s="5">
        <v>4.3512815418239599E-2</v>
      </c>
      <c r="H25" s="5">
        <v>0.204028726576828</v>
      </c>
      <c r="I25" s="5">
        <f>H25*H25</f>
        <v>4.162772126856204E-2</v>
      </c>
      <c r="J25" s="5">
        <f>I25-G25</f>
        <v>-1.8850941496775589E-3</v>
      </c>
      <c r="K25" s="5">
        <f>ABS(J25)</f>
        <v>1.8850941496775589E-3</v>
      </c>
    </row>
    <row r="26" spans="1:11" x14ac:dyDescent="0.2">
      <c r="A26" s="5" t="s">
        <v>84</v>
      </c>
      <c r="B26" s="5"/>
      <c r="C26" s="5" t="s">
        <v>15</v>
      </c>
      <c r="D26" s="5">
        <v>0</v>
      </c>
      <c r="E26" s="5">
        <v>0</v>
      </c>
      <c r="F26" s="5">
        <v>1</v>
      </c>
      <c r="G26" s="5">
        <v>4.8082654480429102E-2</v>
      </c>
      <c r="H26" s="5">
        <v>0.213962166625703</v>
      </c>
      <c r="I26" s="5">
        <f>H26*H26</f>
        <v>4.5779808747165092E-2</v>
      </c>
      <c r="J26" s="5">
        <f>I26-G26</f>
        <v>-2.3028457332640098E-3</v>
      </c>
      <c r="K26" s="5">
        <f>ABS(J26)</f>
        <v>2.3028457332640098E-3</v>
      </c>
    </row>
    <row r="27" spans="1:11" x14ac:dyDescent="0.2">
      <c r="A27" s="5" t="s">
        <v>79</v>
      </c>
      <c r="B27" s="5"/>
      <c r="C27" s="5" t="s">
        <v>15</v>
      </c>
      <c r="D27" s="5">
        <v>0</v>
      </c>
      <c r="E27" s="5">
        <v>0</v>
      </c>
      <c r="F27" s="5">
        <v>1</v>
      </c>
      <c r="G27" s="5">
        <v>4.9274786409696E-2</v>
      </c>
      <c r="H27" s="5">
        <v>0.21646267948029499</v>
      </c>
      <c r="I27" s="5">
        <f>H27*H27</f>
        <v>4.6856091607788919E-2</v>
      </c>
      <c r="J27" s="5">
        <f>I27-G27</f>
        <v>-2.4186948019070814E-3</v>
      </c>
      <c r="K27" s="5">
        <f>ABS(J27)</f>
        <v>2.4186948019070814E-3</v>
      </c>
    </row>
    <row r="28" spans="1:11" x14ac:dyDescent="0.2">
      <c r="A28" s="5" t="s">
        <v>97</v>
      </c>
      <c r="B28" s="5"/>
      <c r="C28" s="5" t="s">
        <v>15</v>
      </c>
      <c r="D28" s="5">
        <v>0</v>
      </c>
      <c r="E28" s="5">
        <v>0</v>
      </c>
      <c r="F28" s="5">
        <v>1</v>
      </c>
      <c r="G28" s="5">
        <v>5.1460361613351803E-2</v>
      </c>
      <c r="H28" s="5">
        <v>0.22095676760908201</v>
      </c>
      <c r="I28" s="5">
        <f>H28*H28</f>
        <v>4.8821893152253874E-2</v>
      </c>
      <c r="J28" s="5">
        <f>I28-G28</f>
        <v>-2.6384684610979287E-3</v>
      </c>
      <c r="K28" s="5">
        <f>ABS(J28)</f>
        <v>2.6384684610979287E-3</v>
      </c>
    </row>
    <row r="29" spans="1:11" x14ac:dyDescent="0.2">
      <c r="A29" s="5" t="s">
        <v>161</v>
      </c>
      <c r="B29" s="5"/>
      <c r="C29" s="5" t="s">
        <v>15</v>
      </c>
      <c r="D29" s="5">
        <v>0</v>
      </c>
      <c r="E29" s="5">
        <v>0</v>
      </c>
      <c r="F29" s="5">
        <v>1</v>
      </c>
      <c r="G29" s="5">
        <v>5.2255116232863101E-2</v>
      </c>
      <c r="H29" s="5">
        <v>0.22256316176740801</v>
      </c>
      <c r="I29" s="5">
        <f>H29*H29</f>
        <v>4.9534360975905425E-2</v>
      </c>
      <c r="J29" s="5">
        <f>I29-G29</f>
        <v>-2.7207552569576757E-3</v>
      </c>
      <c r="K29" s="5">
        <f>ABS(J29)</f>
        <v>2.7207552569576757E-3</v>
      </c>
    </row>
    <row r="30" spans="1:11" x14ac:dyDescent="0.2">
      <c r="A30" s="5" t="s">
        <v>117</v>
      </c>
      <c r="B30" s="5"/>
      <c r="C30" s="5" t="s">
        <v>15</v>
      </c>
      <c r="D30" s="5">
        <v>0</v>
      </c>
      <c r="E30" s="5">
        <v>0</v>
      </c>
      <c r="F30" s="5">
        <v>1</v>
      </c>
      <c r="G30" s="5">
        <v>5.2652493542618702E-2</v>
      </c>
      <c r="H30" s="5">
        <v>0.22336096585439799</v>
      </c>
      <c r="I30" s="5">
        <f>H30*H30</f>
        <v>4.9890121067409546E-2</v>
      </c>
      <c r="J30" s="5">
        <f>I30-G30</f>
        <v>-2.7623724752091558E-3</v>
      </c>
      <c r="K30" s="5">
        <f>ABS(J30)</f>
        <v>2.7623724752091558E-3</v>
      </c>
    </row>
    <row r="31" spans="1:11" x14ac:dyDescent="0.2">
      <c r="A31" s="5" t="s">
        <v>36</v>
      </c>
      <c r="B31" s="5"/>
      <c r="C31" s="5" t="s">
        <v>15</v>
      </c>
      <c r="D31" s="5">
        <v>0</v>
      </c>
      <c r="E31" s="5">
        <v>0</v>
      </c>
      <c r="F31" s="5">
        <v>1</v>
      </c>
      <c r="G31" s="5">
        <v>5.6824955295052597E-2</v>
      </c>
      <c r="H31" s="5">
        <v>0.23153084192015799</v>
      </c>
      <c r="I31" s="5">
        <f>H31*H31</f>
        <v>5.360653076025719E-2</v>
      </c>
      <c r="J31" s="5">
        <f>I31-G31</f>
        <v>-3.2184245347954069E-3</v>
      </c>
      <c r="K31" s="5">
        <f>ABS(J31)</f>
        <v>3.2184245347954069E-3</v>
      </c>
    </row>
    <row r="32" spans="1:11" x14ac:dyDescent="0.2">
      <c r="A32" s="5" t="s">
        <v>124</v>
      </c>
      <c r="B32" s="5"/>
      <c r="C32" s="5" t="s">
        <v>15</v>
      </c>
      <c r="D32" s="5">
        <v>0</v>
      </c>
      <c r="E32" s="5">
        <v>0</v>
      </c>
      <c r="F32" s="5">
        <v>1</v>
      </c>
      <c r="G32" s="5">
        <v>5.8414464534075103E-2</v>
      </c>
      <c r="H32" s="5">
        <v>0.23454881230806399</v>
      </c>
      <c r="I32" s="5">
        <f>H32*H32</f>
        <v>5.501314535512343E-2</v>
      </c>
      <c r="J32" s="5">
        <f>I32-G32</f>
        <v>-3.4013191789516728E-3</v>
      </c>
      <c r="K32" s="5">
        <f>ABS(J32)</f>
        <v>3.4013191789516728E-3</v>
      </c>
    </row>
    <row r="33" spans="1:11" x14ac:dyDescent="0.2">
      <c r="A33" s="5" t="s">
        <v>127</v>
      </c>
      <c r="B33" s="5"/>
      <c r="C33" s="5" t="s">
        <v>15</v>
      </c>
      <c r="D33" s="5">
        <v>0</v>
      </c>
      <c r="E33" s="5">
        <v>0</v>
      </c>
      <c r="F33" s="5">
        <v>1</v>
      </c>
      <c r="G33" s="5">
        <v>5.8414464534075103E-2</v>
      </c>
      <c r="H33" s="5">
        <v>0.23454881230806399</v>
      </c>
      <c r="I33" s="5">
        <f>H33*H33</f>
        <v>5.501314535512343E-2</v>
      </c>
      <c r="J33" s="5">
        <f>I33-G33</f>
        <v>-3.4013191789516728E-3</v>
      </c>
      <c r="K33" s="5">
        <f>ABS(J33)</f>
        <v>3.4013191789516728E-3</v>
      </c>
    </row>
    <row r="34" spans="1:11" x14ac:dyDescent="0.2">
      <c r="A34" s="5" t="s">
        <v>81</v>
      </c>
      <c r="B34" s="5"/>
      <c r="C34" s="5" t="s">
        <v>15</v>
      </c>
      <c r="D34" s="5">
        <v>0</v>
      </c>
      <c r="E34" s="5">
        <v>0</v>
      </c>
      <c r="F34" s="5">
        <v>1</v>
      </c>
      <c r="G34" s="5">
        <v>5.9407907808464097E-2</v>
      </c>
      <c r="H34" s="5">
        <v>0.236410052557357</v>
      </c>
      <c r="I34" s="5">
        <f>H34*H34</f>
        <v>5.5889712950172303E-2</v>
      </c>
      <c r="J34" s="5">
        <f>I34-G34</f>
        <v>-3.5181948582917941E-3</v>
      </c>
      <c r="K34" s="5">
        <f>ABS(J34)</f>
        <v>3.5181948582917941E-3</v>
      </c>
    </row>
    <row r="35" spans="1:11" x14ac:dyDescent="0.2">
      <c r="A35" s="5" t="s">
        <v>125</v>
      </c>
      <c r="B35" s="5"/>
      <c r="C35" s="5" t="s">
        <v>15</v>
      </c>
      <c r="D35" s="5">
        <v>0</v>
      </c>
      <c r="E35" s="5">
        <v>0</v>
      </c>
      <c r="F35" s="5">
        <v>1</v>
      </c>
      <c r="G35" s="5">
        <v>5.9407907808464097E-2</v>
      </c>
      <c r="H35" s="5">
        <v>0.236410052557357</v>
      </c>
      <c r="I35" s="5">
        <f>H35*H35</f>
        <v>5.5889712950172303E-2</v>
      </c>
      <c r="J35" s="5">
        <f>I35-G35</f>
        <v>-3.5181948582917941E-3</v>
      </c>
      <c r="K35" s="5">
        <f>ABS(J35)</f>
        <v>3.5181948582917941E-3</v>
      </c>
    </row>
    <row r="36" spans="1:11" x14ac:dyDescent="0.2">
      <c r="A36" s="5" t="s">
        <v>35</v>
      </c>
      <c r="B36" s="5"/>
      <c r="C36" s="5" t="s">
        <v>15</v>
      </c>
      <c r="D36" s="5">
        <v>0</v>
      </c>
      <c r="E36" s="5">
        <v>0</v>
      </c>
      <c r="F36" s="5">
        <v>1</v>
      </c>
      <c r="G36" s="5">
        <v>6.1792171666997797E-2</v>
      </c>
      <c r="H36" s="5">
        <v>0.24080162007931399</v>
      </c>
      <c r="I36" s="5">
        <f>H36*H36</f>
        <v>5.7985420232822278E-2</v>
      </c>
      <c r="J36" s="5">
        <f>I36-G36</f>
        <v>-3.806751434175519E-3</v>
      </c>
      <c r="K36" s="5">
        <f>ABS(J36)</f>
        <v>3.806751434175519E-3</v>
      </c>
    </row>
    <row r="37" spans="1:11" x14ac:dyDescent="0.2">
      <c r="A37" s="5" t="s">
        <v>110</v>
      </c>
      <c r="B37" s="5"/>
      <c r="C37" s="5" t="s">
        <v>15</v>
      </c>
      <c r="D37" s="5">
        <v>0</v>
      </c>
      <c r="E37" s="5">
        <v>0</v>
      </c>
      <c r="F37" s="5">
        <v>1</v>
      </c>
      <c r="G37" s="5">
        <v>6.3182992251142406E-2</v>
      </c>
      <c r="H37" s="5">
        <v>0.24331597695000801</v>
      </c>
      <c r="I37" s="5">
        <f>H37*H37</f>
        <v>5.9202664639136829E-2</v>
      </c>
      <c r="J37" s="5">
        <f>I37-G37</f>
        <v>-3.9803276120055769E-3</v>
      </c>
      <c r="K37" s="5">
        <f>ABS(J37)</f>
        <v>3.9803276120055769E-3</v>
      </c>
    </row>
    <row r="38" spans="1:11" x14ac:dyDescent="0.2">
      <c r="A38" s="5" t="s">
        <v>83</v>
      </c>
      <c r="B38" s="5"/>
      <c r="C38" s="5" t="s">
        <v>15</v>
      </c>
      <c r="D38" s="5">
        <v>0</v>
      </c>
      <c r="E38" s="5">
        <v>0</v>
      </c>
      <c r="F38" s="5">
        <v>1</v>
      </c>
      <c r="G38" s="5">
        <v>6.4573812835287098E-2</v>
      </c>
      <c r="H38" s="5">
        <v>0.245796744308837</v>
      </c>
      <c r="I38" s="5">
        <f>H38*H38</f>
        <v>6.0416039512823795E-2</v>
      </c>
      <c r="J38" s="5">
        <f>I38-G38</f>
        <v>-4.1577733224633026E-3</v>
      </c>
      <c r="K38" s="5">
        <f>ABS(J38)</f>
        <v>4.1577733224633026E-3</v>
      </c>
    </row>
    <row r="39" spans="1:11" x14ac:dyDescent="0.2">
      <c r="A39" s="5" t="s">
        <v>89</v>
      </c>
      <c r="B39" s="5"/>
      <c r="C39" s="5" t="s">
        <v>15</v>
      </c>
      <c r="D39" s="5">
        <v>0</v>
      </c>
      <c r="E39" s="5">
        <v>0</v>
      </c>
      <c r="F39" s="5">
        <v>1</v>
      </c>
      <c r="G39" s="5">
        <v>6.7951519968209806E-2</v>
      </c>
      <c r="H39" s="5">
        <v>0.25168769769750698</v>
      </c>
      <c r="I39" s="5">
        <f>H39*H39</f>
        <v>6.3346697172271663E-2</v>
      </c>
      <c r="J39" s="5">
        <f>I39-G39</f>
        <v>-4.6048227959381433E-3</v>
      </c>
      <c r="K39" s="5">
        <f>ABS(J39)</f>
        <v>4.6048227959381433E-3</v>
      </c>
    </row>
    <row r="40" spans="1:11" x14ac:dyDescent="0.2">
      <c r="A40" s="5" t="s">
        <v>73</v>
      </c>
      <c r="B40" s="5"/>
      <c r="C40" s="5" t="s">
        <v>15</v>
      </c>
      <c r="D40" s="5">
        <v>0</v>
      </c>
      <c r="E40" s="5">
        <v>0</v>
      </c>
      <c r="F40" s="5">
        <v>1</v>
      </c>
      <c r="G40" s="5">
        <v>7.8283330021855696E-2</v>
      </c>
      <c r="H40" s="5">
        <v>0.26864361057257302</v>
      </c>
      <c r="I40" s="5">
        <f>H40*H40</f>
        <v>7.216938950146827E-2</v>
      </c>
      <c r="J40" s="5">
        <f>I40-G40</f>
        <v>-6.1139405203874259E-3</v>
      </c>
      <c r="K40" s="5">
        <f>ABS(J40)</f>
        <v>6.1139405203874259E-3</v>
      </c>
    </row>
    <row r="41" spans="1:11" x14ac:dyDescent="0.2">
      <c r="A41" s="5" t="s">
        <v>123</v>
      </c>
      <c r="B41" s="5"/>
      <c r="C41" s="5" t="s">
        <v>15</v>
      </c>
      <c r="D41" s="5">
        <v>0</v>
      </c>
      <c r="E41" s="5">
        <v>0</v>
      </c>
      <c r="F41" s="5">
        <v>1</v>
      </c>
      <c r="G41" s="5">
        <v>7.9276773296244704E-2</v>
      </c>
      <c r="H41" s="5">
        <v>0.27019709855902102</v>
      </c>
      <c r="I41" s="5">
        <f>H41*H41</f>
        <v>7.3006472069713321E-2</v>
      </c>
      <c r="J41" s="5">
        <f>I41-G41</f>
        <v>-6.2703012265313829E-3</v>
      </c>
      <c r="K41" s="5">
        <f>ABS(J41)</f>
        <v>6.2703012265313829E-3</v>
      </c>
    </row>
    <row r="42" spans="1:11" x14ac:dyDescent="0.2">
      <c r="A42" s="5" t="s">
        <v>92</v>
      </c>
      <c r="B42" s="5"/>
      <c r="C42" s="5" t="s">
        <v>15</v>
      </c>
      <c r="D42" s="5">
        <v>0</v>
      </c>
      <c r="E42" s="5">
        <v>0</v>
      </c>
      <c r="F42" s="5">
        <v>1</v>
      </c>
      <c r="G42" s="5">
        <v>8.4045301013312104E-2</v>
      </c>
      <c r="H42" s="5">
        <v>0.27748330908116697</v>
      </c>
      <c r="I42" s="5">
        <f>H42*H42</f>
        <v>7.6996986818634441E-2</v>
      </c>
      <c r="J42" s="5">
        <f>I42-G42</f>
        <v>-7.0483141946776628E-3</v>
      </c>
      <c r="K42" s="5">
        <f>ABS(J42)</f>
        <v>7.0483141946776628E-3</v>
      </c>
    </row>
    <row r="43" spans="1:11" x14ac:dyDescent="0.2">
      <c r="A43" s="5" t="s">
        <v>23</v>
      </c>
      <c r="B43" s="5"/>
      <c r="C43" s="5" t="s">
        <v>15</v>
      </c>
      <c r="D43" s="5">
        <v>0</v>
      </c>
      <c r="E43" s="5">
        <v>0</v>
      </c>
      <c r="F43" s="5">
        <v>1</v>
      </c>
      <c r="G43" s="5">
        <v>8.4243989668189898E-2</v>
      </c>
      <c r="H43" s="5">
        <v>0.27778097692397102</v>
      </c>
      <c r="I43" s="5">
        <f>H43*H43</f>
        <v>7.7162271140835723E-2</v>
      </c>
      <c r="J43" s="5">
        <f>I43-G43</f>
        <v>-7.081718527354175E-3</v>
      </c>
      <c r="K43" s="5">
        <f>ABS(J43)</f>
        <v>7.081718527354175E-3</v>
      </c>
    </row>
    <row r="44" spans="1:11" x14ac:dyDescent="0.2">
      <c r="A44" s="5" t="s">
        <v>113</v>
      </c>
      <c r="B44" s="5"/>
      <c r="C44" s="5" t="s">
        <v>15</v>
      </c>
      <c r="D44" s="5">
        <v>0</v>
      </c>
      <c r="E44" s="5">
        <v>0</v>
      </c>
      <c r="F44" s="5">
        <v>1</v>
      </c>
      <c r="G44" s="5">
        <v>8.4641366977945498E-2</v>
      </c>
      <c r="H44" s="5">
        <v>0.27837493219591097</v>
      </c>
      <c r="I44" s="5">
        <f>H44*H44</f>
        <v>7.7492602875078032E-2</v>
      </c>
      <c r="J44" s="5">
        <f>I44-G44</f>
        <v>-7.1487641028674664E-3</v>
      </c>
      <c r="K44" s="5">
        <f>ABS(J44)</f>
        <v>7.1487641028674664E-3</v>
      </c>
    </row>
    <row r="45" spans="1:11" x14ac:dyDescent="0.2">
      <c r="A45" s="5" t="s">
        <v>91</v>
      </c>
      <c r="B45" s="5"/>
      <c r="C45" s="5" t="s">
        <v>15</v>
      </c>
      <c r="D45" s="5">
        <v>0</v>
      </c>
      <c r="E45" s="5">
        <v>0</v>
      </c>
      <c r="F45" s="5">
        <v>1</v>
      </c>
      <c r="G45" s="5">
        <v>9.06020266242797E-2</v>
      </c>
      <c r="H45" s="5">
        <v>0.28707085059786602</v>
      </c>
      <c r="I45" s="5">
        <f>H45*H45</f>
        <v>8.2409673262982319E-2</v>
      </c>
      <c r="J45" s="5">
        <f>I45-G45</f>
        <v>-8.1923533612973803E-3</v>
      </c>
      <c r="K45" s="5">
        <f>ABS(J45)</f>
        <v>8.1923533612973803E-3</v>
      </c>
    </row>
    <row r="46" spans="1:11" x14ac:dyDescent="0.2">
      <c r="A46" s="5" t="s">
        <v>75</v>
      </c>
      <c r="B46" s="5"/>
      <c r="C46" s="5" t="s">
        <v>15</v>
      </c>
      <c r="D46" s="5">
        <v>0</v>
      </c>
      <c r="E46" s="5">
        <v>0</v>
      </c>
      <c r="F46" s="5">
        <v>1</v>
      </c>
      <c r="G46" s="5">
        <v>9.4774488376713595E-2</v>
      </c>
      <c r="H46" s="5">
        <v>0.29293230288038902</v>
      </c>
      <c r="I46" s="5">
        <f>H46*H46</f>
        <v>8.5809334070807972E-2</v>
      </c>
      <c r="J46" s="5">
        <f>I46-G46</f>
        <v>-8.9651543059056232E-3</v>
      </c>
      <c r="K46" s="5">
        <f>ABS(J46)</f>
        <v>8.9651543059056232E-3</v>
      </c>
    </row>
    <row r="47" spans="1:11" x14ac:dyDescent="0.2">
      <c r="A47" s="5" t="s">
        <v>70</v>
      </c>
      <c r="B47" s="5"/>
      <c r="C47" s="5" t="s">
        <v>15</v>
      </c>
      <c r="D47" s="5">
        <v>0</v>
      </c>
      <c r="E47" s="5">
        <v>0</v>
      </c>
      <c r="F47" s="5">
        <v>1</v>
      </c>
      <c r="G47" s="5">
        <v>0.103715477846214</v>
      </c>
      <c r="H47" s="5">
        <v>0.30492138492821602</v>
      </c>
      <c r="I47" s="5">
        <f>H47*H47</f>
        <v>9.2977050986541285E-2</v>
      </c>
      <c r="J47" s="5">
        <f>I47-G47</f>
        <v>-1.0738426859672717E-2</v>
      </c>
      <c r="K47" s="5">
        <f>ABS(J47)</f>
        <v>1.0738426859672717E-2</v>
      </c>
    </row>
    <row r="48" spans="1:11" x14ac:dyDescent="0.2">
      <c r="A48" s="5" t="s">
        <v>88</v>
      </c>
      <c r="B48" s="5"/>
      <c r="C48" s="5" t="s">
        <v>15</v>
      </c>
      <c r="D48" s="5">
        <v>0</v>
      </c>
      <c r="E48" s="5">
        <v>0</v>
      </c>
      <c r="F48" s="5">
        <v>1</v>
      </c>
      <c r="G48" s="5">
        <v>0.106497119014504</v>
      </c>
      <c r="H48" s="5">
        <v>0.30850347279760798</v>
      </c>
      <c r="I48" s="5">
        <f>H48*H48</f>
        <v>9.5174392728184454E-2</v>
      </c>
      <c r="J48" s="5">
        <f>I48-G48</f>
        <v>-1.1322726286319543E-2</v>
      </c>
      <c r="K48" s="5">
        <f>ABS(J48)</f>
        <v>1.1322726286319543E-2</v>
      </c>
    </row>
    <row r="49" spans="1:11" x14ac:dyDescent="0.2">
      <c r="A49" s="5" t="s">
        <v>32</v>
      </c>
      <c r="B49" s="5"/>
      <c r="C49" s="5" t="s">
        <v>15</v>
      </c>
      <c r="D49" s="5">
        <v>0</v>
      </c>
      <c r="E49" s="5">
        <v>0</v>
      </c>
      <c r="F49" s="5">
        <v>1</v>
      </c>
      <c r="G49" s="5">
        <v>0.11265646731571601</v>
      </c>
      <c r="H49" s="5">
        <v>0.31620381645975998</v>
      </c>
      <c r="I49" s="5">
        <f>H49*H49</f>
        <v>9.998485354371757E-2</v>
      </c>
      <c r="J49" s="5">
        <f>I49-G49</f>
        <v>-1.2671613771998436E-2</v>
      </c>
      <c r="K49" s="5">
        <f>ABS(J49)</f>
        <v>1.2671613771998436E-2</v>
      </c>
    </row>
    <row r="50" spans="1:11" x14ac:dyDescent="0.2">
      <c r="A50" s="5" t="s">
        <v>74</v>
      </c>
      <c r="B50" s="5"/>
      <c r="C50" s="5" t="s">
        <v>15</v>
      </c>
      <c r="D50" s="5">
        <v>0</v>
      </c>
      <c r="E50" s="5">
        <v>0</v>
      </c>
      <c r="F50" s="5">
        <v>1</v>
      </c>
      <c r="G50" s="5">
        <v>0.12576991853765099</v>
      </c>
      <c r="H50" s="5">
        <v>0.33162282287946299</v>
      </c>
      <c r="I50" s="5">
        <f>H50*H50</f>
        <v>0.10997369665454368</v>
      </c>
      <c r="J50" s="5">
        <f>I50-G50</f>
        <v>-1.5796221883107309E-2</v>
      </c>
      <c r="K50" s="5">
        <f>ABS(J50)</f>
        <v>1.5796221883107309E-2</v>
      </c>
    </row>
    <row r="51" spans="1:11" x14ac:dyDescent="0.2">
      <c r="A51" s="5" t="s">
        <v>63</v>
      </c>
      <c r="B51" s="5"/>
      <c r="C51" s="5" t="s">
        <v>15</v>
      </c>
      <c r="D51" s="5">
        <v>0</v>
      </c>
      <c r="E51" s="5">
        <v>0</v>
      </c>
      <c r="F51" s="5">
        <v>1</v>
      </c>
      <c r="G51" s="5">
        <v>0.12636598450228401</v>
      </c>
      <c r="H51" s="5">
        <v>0.33229438992738802</v>
      </c>
      <c r="I51" s="5">
        <f>H51*H51</f>
        <v>0.110419561577215</v>
      </c>
      <c r="J51" s="5">
        <f>I51-G51</f>
        <v>-1.5946422925069009E-2</v>
      </c>
      <c r="K51" s="5">
        <f>ABS(J51)</f>
        <v>1.5946422925069009E-2</v>
      </c>
    </row>
    <row r="52" spans="1:11" x14ac:dyDescent="0.2">
      <c r="A52" s="5" t="s">
        <v>67</v>
      </c>
      <c r="B52" s="5"/>
      <c r="C52" s="5" t="s">
        <v>15</v>
      </c>
      <c r="D52" s="5">
        <v>0</v>
      </c>
      <c r="E52" s="5">
        <v>0</v>
      </c>
      <c r="F52" s="5">
        <v>1</v>
      </c>
      <c r="G52" s="5">
        <v>0.129545002980329</v>
      </c>
      <c r="H52" s="5">
        <v>0.335835531746287</v>
      </c>
      <c r="I52" s="5">
        <f>H52*H52</f>
        <v>0.11278550438331134</v>
      </c>
      <c r="J52" s="5">
        <f>I52-G52</f>
        <v>-1.6759498597017669E-2</v>
      </c>
      <c r="K52" s="5">
        <f>ABS(J52)</f>
        <v>1.6759498597017669E-2</v>
      </c>
    </row>
    <row r="53" spans="1:11" x14ac:dyDescent="0.2">
      <c r="A53" s="5" t="s">
        <v>98</v>
      </c>
      <c r="B53" s="5"/>
      <c r="C53" s="5" t="s">
        <v>15</v>
      </c>
      <c r="D53" s="5">
        <v>0</v>
      </c>
      <c r="E53" s="5">
        <v>0</v>
      </c>
      <c r="F53" s="5">
        <v>1</v>
      </c>
      <c r="G53" s="5">
        <v>0.130141068944963</v>
      </c>
      <c r="H53" s="5">
        <v>0.33649200289594799</v>
      </c>
      <c r="I53" s="5">
        <f>H53*H53</f>
        <v>0.11322686801292667</v>
      </c>
      <c r="J53" s="5">
        <f>I53-G53</f>
        <v>-1.6914200932036327E-2</v>
      </c>
      <c r="K53" s="5">
        <f>ABS(J53)</f>
        <v>1.6914200932036327E-2</v>
      </c>
    </row>
    <row r="54" spans="1:11" x14ac:dyDescent="0.2">
      <c r="A54" s="5" t="s">
        <v>29</v>
      </c>
      <c r="B54" s="5"/>
      <c r="C54" s="5" t="s">
        <v>15</v>
      </c>
      <c r="D54" s="5">
        <v>0</v>
      </c>
      <c r="E54" s="5">
        <v>0</v>
      </c>
      <c r="F54" s="5">
        <v>1</v>
      </c>
      <c r="G54" s="5">
        <v>0.140870256308364</v>
      </c>
      <c r="H54" s="5">
        <v>0.34792223043878501</v>
      </c>
      <c r="I54" s="5">
        <f>H54*H54</f>
        <v>0.12104987843349901</v>
      </c>
      <c r="J54" s="5">
        <f>I54-G54</f>
        <v>-1.9820377874864986E-2</v>
      </c>
      <c r="K54" s="5">
        <f>ABS(J54)</f>
        <v>1.9820377874864986E-2</v>
      </c>
    </row>
    <row r="55" spans="1:11" x14ac:dyDescent="0.2">
      <c r="A55" s="4" t="s">
        <v>65</v>
      </c>
      <c r="B55" s="4"/>
      <c r="C55" s="4" t="s">
        <v>15</v>
      </c>
      <c r="D55" s="4">
        <v>0</v>
      </c>
      <c r="E55" s="4">
        <v>0</v>
      </c>
      <c r="F55" s="4">
        <v>1</v>
      </c>
      <c r="G55" s="4">
        <v>0.140870256308364</v>
      </c>
      <c r="H55" s="4">
        <v>0.34792223043878501</v>
      </c>
      <c r="I55" s="4">
        <f>H55*H55</f>
        <v>0.12104987843349901</v>
      </c>
      <c r="J55" s="4">
        <f>I55-G55</f>
        <v>-1.9820377874864986E-2</v>
      </c>
      <c r="K55" s="4">
        <f>ABS(J55)</f>
        <v>1.9820377874864986E-2</v>
      </c>
    </row>
    <row r="56" spans="1:11" x14ac:dyDescent="0.2">
      <c r="A56" s="4" t="s">
        <v>160</v>
      </c>
      <c r="B56" s="4"/>
      <c r="C56" s="4" t="s">
        <v>15</v>
      </c>
      <c r="D56" s="4">
        <v>0</v>
      </c>
      <c r="E56" s="4">
        <v>0</v>
      </c>
      <c r="F56" s="4">
        <v>1</v>
      </c>
      <c r="G56" s="4">
        <v>0.14245976554738701</v>
      </c>
      <c r="H56" s="4">
        <v>0.349555801506649</v>
      </c>
      <c r="I56" s="4">
        <f>H56*H56</f>
        <v>0.12218925836695579</v>
      </c>
      <c r="J56" s="4">
        <f>I56-G56</f>
        <v>-2.0270507180431219E-2</v>
      </c>
      <c r="K56" s="4">
        <f>ABS(J56)</f>
        <v>2.0270507180431219E-2</v>
      </c>
    </row>
    <row r="57" spans="1:11" x14ac:dyDescent="0.2">
      <c r="A57" s="4" t="s">
        <v>95</v>
      </c>
      <c r="B57" s="4"/>
      <c r="C57" s="4" t="s">
        <v>15</v>
      </c>
      <c r="D57" s="4">
        <v>0</v>
      </c>
      <c r="E57" s="4">
        <v>0</v>
      </c>
      <c r="F57" s="4">
        <v>1</v>
      </c>
      <c r="G57" s="4">
        <v>0.144446652096165</v>
      </c>
      <c r="H57" s="4">
        <v>0.35157698442724</v>
      </c>
      <c r="I57" s="4">
        <f>H57*H57</f>
        <v>0.12360637597895176</v>
      </c>
      <c r="J57" s="4">
        <f>I57-G57</f>
        <v>-2.0840276117213244E-2</v>
      </c>
      <c r="K57" s="4">
        <f>ABS(J57)</f>
        <v>2.0840276117213244E-2</v>
      </c>
    </row>
    <row r="58" spans="1:11" x14ac:dyDescent="0.2">
      <c r="A58" s="4" t="s">
        <v>25</v>
      </c>
      <c r="B58" s="4"/>
      <c r="C58" s="4" t="s">
        <v>15</v>
      </c>
      <c r="D58" s="4">
        <v>0</v>
      </c>
      <c r="E58" s="4">
        <v>0</v>
      </c>
      <c r="F58" s="4">
        <v>1</v>
      </c>
      <c r="G58" s="4">
        <v>0.14961255712298799</v>
      </c>
      <c r="H58" s="4">
        <v>0.35672667938500702</v>
      </c>
      <c r="I58" s="4">
        <f>H58*H58</f>
        <v>0.1272539237850536</v>
      </c>
      <c r="J58" s="4">
        <f>I58-G58</f>
        <v>-2.2358633337934392E-2</v>
      </c>
      <c r="K58" s="4">
        <f>ABS(J58)</f>
        <v>2.2358633337934392E-2</v>
      </c>
    </row>
    <row r="59" spans="1:11" x14ac:dyDescent="0.2">
      <c r="A59" s="4" t="s">
        <v>90</v>
      </c>
      <c r="B59" s="4"/>
      <c r="C59" s="4" t="s">
        <v>15</v>
      </c>
      <c r="D59" s="4">
        <v>0</v>
      </c>
      <c r="E59" s="4">
        <v>0</v>
      </c>
      <c r="F59" s="4">
        <v>1</v>
      </c>
      <c r="G59" s="4">
        <v>0.156169282733955</v>
      </c>
      <c r="H59" s="4">
        <v>0.36305182322308999</v>
      </c>
      <c r="I59" s="4">
        <f>H59*H59</f>
        <v>0.13180662634560977</v>
      </c>
      <c r="J59" s="4">
        <f>I59-G59</f>
        <v>-2.4362656388345227E-2</v>
      </c>
      <c r="K59" s="4">
        <f>ABS(J59)</f>
        <v>2.4362656388345227E-2</v>
      </c>
    </row>
    <row r="60" spans="1:11" x14ac:dyDescent="0.2">
      <c r="A60" s="4" t="s">
        <v>105</v>
      </c>
      <c r="B60" s="4"/>
      <c r="C60" s="4" t="s">
        <v>15</v>
      </c>
      <c r="D60" s="4">
        <v>0</v>
      </c>
      <c r="E60" s="4">
        <v>0</v>
      </c>
      <c r="F60" s="4">
        <v>1</v>
      </c>
      <c r="G60" s="4">
        <v>0.15954698986687799</v>
      </c>
      <c r="H60" s="4">
        <v>0.36622178484482798</v>
      </c>
      <c r="I60" s="4">
        <f>H60*H60</f>
        <v>0.13411839569493147</v>
      </c>
      <c r="J60" s="4">
        <f>I60-G60</f>
        <v>-2.5428594171946511E-2</v>
      </c>
      <c r="K60" s="4">
        <f>ABS(J60)</f>
        <v>2.5428594171946511E-2</v>
      </c>
    </row>
    <row r="61" spans="1:11" x14ac:dyDescent="0.2">
      <c r="A61" s="4" t="s">
        <v>22</v>
      </c>
      <c r="B61" s="4"/>
      <c r="C61" s="4" t="s">
        <v>15</v>
      </c>
      <c r="D61" s="4">
        <v>0</v>
      </c>
      <c r="E61" s="4">
        <v>0</v>
      </c>
      <c r="F61" s="4">
        <v>1</v>
      </c>
      <c r="G61" s="4">
        <v>0.16212994238028999</v>
      </c>
      <c r="H61" s="4">
        <v>0.36860659266289197</v>
      </c>
      <c r="I61" s="4">
        <f>H61*H61</f>
        <v>0.13587082015454716</v>
      </c>
      <c r="J61" s="4">
        <f>I61-G61</f>
        <v>-2.6259122225742837E-2</v>
      </c>
      <c r="K61" s="4">
        <f>ABS(J61)</f>
        <v>2.6259122225742837E-2</v>
      </c>
    </row>
    <row r="62" spans="1:11" x14ac:dyDescent="0.2">
      <c r="A62" s="4" t="s">
        <v>87</v>
      </c>
      <c r="B62" s="4"/>
      <c r="C62" s="4" t="s">
        <v>15</v>
      </c>
      <c r="D62" s="4">
        <v>0</v>
      </c>
      <c r="E62" s="4">
        <v>0</v>
      </c>
      <c r="F62" s="4">
        <v>1</v>
      </c>
      <c r="G62" s="4">
        <v>0.16272600834492301</v>
      </c>
      <c r="H62" s="4">
        <v>0.36915217799409999</v>
      </c>
      <c r="I62" s="4">
        <f>H62*H62</f>
        <v>0.13627333051778767</v>
      </c>
      <c r="J62" s="4">
        <f>I62-G62</f>
        <v>-2.645267782713534E-2</v>
      </c>
      <c r="K62" s="4">
        <f>ABS(J62)</f>
        <v>2.645267782713534E-2</v>
      </c>
    </row>
    <row r="63" spans="1:11" x14ac:dyDescent="0.2">
      <c r="A63" s="4" t="s">
        <v>157</v>
      </c>
      <c r="B63" s="4"/>
      <c r="C63" s="4" t="s">
        <v>15</v>
      </c>
      <c r="D63" s="4">
        <v>0</v>
      </c>
      <c r="E63" s="4">
        <v>0</v>
      </c>
      <c r="F63" s="4">
        <v>1</v>
      </c>
      <c r="G63" s="4">
        <v>0.17047486588515701</v>
      </c>
      <c r="H63" s="4">
        <v>0.37608681014627998</v>
      </c>
      <c r="I63" s="4">
        <f>H63*H63</f>
        <v>0.14144128876600404</v>
      </c>
      <c r="J63" s="4">
        <f>I63-G63</f>
        <v>-2.903357711915297E-2</v>
      </c>
      <c r="K63" s="4">
        <f>ABS(J63)</f>
        <v>2.903357711915297E-2</v>
      </c>
    </row>
    <row r="64" spans="1:11" x14ac:dyDescent="0.2">
      <c r="A64" s="4" t="s">
        <v>115</v>
      </c>
      <c r="B64" s="4"/>
      <c r="C64" s="4" t="s">
        <v>15</v>
      </c>
      <c r="D64" s="4">
        <v>0</v>
      </c>
      <c r="E64" s="4">
        <v>0</v>
      </c>
      <c r="F64" s="4">
        <v>1</v>
      </c>
      <c r="G64" s="4">
        <v>0.173653884363202</v>
      </c>
      <c r="H64" s="4">
        <v>0.37884921795047299</v>
      </c>
      <c r="I64" s="4">
        <f>H64*H64</f>
        <v>0.143526729941685</v>
      </c>
      <c r="J64" s="4">
        <f>I64-G64</f>
        <v>-3.0127154421517005E-2</v>
      </c>
      <c r="K64" s="4">
        <f>ABS(J64)</f>
        <v>3.0127154421517005E-2</v>
      </c>
    </row>
    <row r="65" spans="1:11" x14ac:dyDescent="0.2">
      <c r="A65" s="4" t="s">
        <v>24</v>
      </c>
      <c r="B65" s="4"/>
      <c r="C65" s="4" t="s">
        <v>15</v>
      </c>
      <c r="D65" s="4">
        <v>0</v>
      </c>
      <c r="E65" s="4">
        <v>0</v>
      </c>
      <c r="F65" s="4">
        <v>1</v>
      </c>
      <c r="G65" s="4">
        <v>0.18835684482416001</v>
      </c>
      <c r="H65" s="4">
        <v>0.39103570821690198</v>
      </c>
      <c r="I65" s="4">
        <f>H65*H65</f>
        <v>0.15290892510069409</v>
      </c>
      <c r="J65" s="4">
        <f>I65-G65</f>
        <v>-3.544791972346592E-2</v>
      </c>
      <c r="K65" s="4">
        <f>ABS(J65)</f>
        <v>3.544791972346592E-2</v>
      </c>
    </row>
    <row r="66" spans="1:11" x14ac:dyDescent="0.2">
      <c r="A66" s="4" t="s">
        <v>17</v>
      </c>
      <c r="B66" s="4"/>
      <c r="C66" s="4" t="s">
        <v>15</v>
      </c>
      <c r="D66" s="4">
        <v>0</v>
      </c>
      <c r="E66" s="4">
        <v>0</v>
      </c>
      <c r="F66" s="4">
        <v>1</v>
      </c>
      <c r="G66" s="4">
        <v>0.21219948340949699</v>
      </c>
      <c r="H66" s="4">
        <v>0.40890596009940999</v>
      </c>
      <c r="I66" s="4">
        <f>H66*H66</f>
        <v>0.16720408420482027</v>
      </c>
      <c r="J66" s="4">
        <f>I66-G66</f>
        <v>-4.4995399204676712E-2</v>
      </c>
      <c r="K66" s="4">
        <f>ABS(J66)</f>
        <v>4.4995399204676712E-2</v>
      </c>
    </row>
    <row r="67" spans="1:11" x14ac:dyDescent="0.2">
      <c r="A67" s="4" t="s">
        <v>64</v>
      </c>
      <c r="B67" s="4"/>
      <c r="C67" s="4" t="s">
        <v>15</v>
      </c>
      <c r="D67" s="4">
        <v>0</v>
      </c>
      <c r="E67" s="4">
        <v>0</v>
      </c>
      <c r="F67" s="4">
        <v>1</v>
      </c>
      <c r="G67" s="4">
        <v>0.21219948340949699</v>
      </c>
      <c r="H67" s="4">
        <v>0.40890596009940999</v>
      </c>
      <c r="I67" s="4">
        <f>H67*H67</f>
        <v>0.16720408420482027</v>
      </c>
      <c r="J67" s="4">
        <f>I67-G67</f>
        <v>-4.4995399204676712E-2</v>
      </c>
      <c r="K67" s="4">
        <f>ABS(J67)</f>
        <v>4.4995399204676712E-2</v>
      </c>
    </row>
    <row r="68" spans="1:11" x14ac:dyDescent="0.2">
      <c r="A68" s="4" t="s">
        <v>155</v>
      </c>
      <c r="B68" s="4"/>
      <c r="C68" s="4" t="s">
        <v>15</v>
      </c>
      <c r="D68" s="4">
        <v>0</v>
      </c>
      <c r="E68" s="4">
        <v>0</v>
      </c>
      <c r="F68" s="4">
        <v>1</v>
      </c>
      <c r="G68" s="4">
        <v>0.23345916948142201</v>
      </c>
      <c r="H68" s="4">
        <v>0.42307392883114803</v>
      </c>
      <c r="I68" s="4">
        <f>H68*H68</f>
        <v>0.17899154925662331</v>
      </c>
      <c r="J68" s="4">
        <f>I68-G68</f>
        <v>-5.4467620224798702E-2</v>
      </c>
      <c r="K68" s="4">
        <f>ABS(J68)</f>
        <v>5.4467620224798702E-2</v>
      </c>
    </row>
    <row r="69" spans="1:11" x14ac:dyDescent="0.2">
      <c r="A69" s="4" t="s">
        <v>51</v>
      </c>
      <c r="B69" s="4"/>
      <c r="C69" s="4" t="s">
        <v>15</v>
      </c>
      <c r="D69" s="4">
        <v>0</v>
      </c>
      <c r="E69" s="4">
        <v>0</v>
      </c>
      <c r="F69" s="4">
        <v>1</v>
      </c>
      <c r="G69" s="4">
        <v>0.23703556526922301</v>
      </c>
      <c r="H69" s="4">
        <v>0.42530653180078398</v>
      </c>
      <c r="I69" s="4">
        <f>H69*H69</f>
        <v>0.18088564599241128</v>
      </c>
      <c r="J69" s="4">
        <f>I69-G69</f>
        <v>-5.6149919276811733E-2</v>
      </c>
      <c r="K69" s="4">
        <f>ABS(J69)</f>
        <v>5.6149919276811733E-2</v>
      </c>
    </row>
    <row r="70" spans="1:11" x14ac:dyDescent="0.2">
      <c r="A70" s="4" t="s">
        <v>66</v>
      </c>
      <c r="B70" s="4"/>
      <c r="C70" s="4" t="s">
        <v>15</v>
      </c>
      <c r="D70" s="4">
        <v>0</v>
      </c>
      <c r="E70" s="4">
        <v>0</v>
      </c>
      <c r="F70" s="4">
        <v>1</v>
      </c>
      <c r="G70" s="4">
        <v>0.24915557321676901</v>
      </c>
      <c r="H70" s="4">
        <v>0.43256704801757401</v>
      </c>
      <c r="I70" s="4">
        <f>H70*H70</f>
        <v>0.18711425103063817</v>
      </c>
      <c r="J70" s="4">
        <f>I70-G70</f>
        <v>-6.2041322186130843E-2</v>
      </c>
      <c r="K70" s="4">
        <f>ABS(J70)</f>
        <v>6.2041322186130843E-2</v>
      </c>
    </row>
    <row r="71" spans="1:11" x14ac:dyDescent="0.2">
      <c r="A71" s="4" t="s">
        <v>76</v>
      </c>
      <c r="B71" s="4"/>
      <c r="C71" s="4" t="s">
        <v>15</v>
      </c>
      <c r="D71" s="4">
        <v>0</v>
      </c>
      <c r="E71" s="4">
        <v>0</v>
      </c>
      <c r="F71" s="4">
        <v>1</v>
      </c>
      <c r="G71" s="4">
        <v>0.25273196900456901</v>
      </c>
      <c r="H71" s="4">
        <v>0.43462173478807498</v>
      </c>
      <c r="I71" s="4">
        <f>H71*H71</f>
        <v>0.18889605235019577</v>
      </c>
      <c r="J71" s="4">
        <f>I71-G71</f>
        <v>-6.3835916654373243E-2</v>
      </c>
      <c r="K71" s="4">
        <f>ABS(J71)</f>
        <v>6.3835916654373243E-2</v>
      </c>
    </row>
    <row r="72" spans="1:11" x14ac:dyDescent="0.2">
      <c r="A72" s="4" t="s">
        <v>116</v>
      </c>
      <c r="B72" s="4"/>
      <c r="C72" s="4" t="s">
        <v>15</v>
      </c>
      <c r="D72" s="4">
        <v>0</v>
      </c>
      <c r="E72" s="4">
        <v>0</v>
      </c>
      <c r="F72" s="4">
        <v>1</v>
      </c>
      <c r="G72" s="4">
        <v>0.26485197695211599</v>
      </c>
      <c r="H72" s="4">
        <v>0.44129819929395198</v>
      </c>
      <c r="I72" s="4">
        <f>H72*H72</f>
        <v>0.19474410070008455</v>
      </c>
      <c r="J72" s="4">
        <f>I72-G72</f>
        <v>-7.0107876252031437E-2</v>
      </c>
      <c r="K72" s="4">
        <f>ABS(J72)</f>
        <v>7.0107876252031437E-2</v>
      </c>
    </row>
    <row r="73" spans="1:11" x14ac:dyDescent="0.2">
      <c r="A73" s="4" t="s">
        <v>68</v>
      </c>
      <c r="B73" s="4"/>
      <c r="C73" s="4" t="s">
        <v>15</v>
      </c>
      <c r="D73" s="4">
        <v>0</v>
      </c>
      <c r="E73" s="4">
        <v>0</v>
      </c>
      <c r="F73" s="4">
        <v>1</v>
      </c>
      <c r="G73" s="4">
        <v>0.279952314722829</v>
      </c>
      <c r="H73" s="4">
        <v>0.44902012830951499</v>
      </c>
      <c r="I73" s="4">
        <f>H73*H73</f>
        <v>0.2016190756270933</v>
      </c>
      <c r="J73" s="4">
        <f>I73-G73</f>
        <v>-7.8333239095735696E-2</v>
      </c>
      <c r="K73" s="4">
        <f>ABS(J73)</f>
        <v>7.8333239095735696E-2</v>
      </c>
    </row>
    <row r="74" spans="1:11" x14ac:dyDescent="0.2">
      <c r="A74" s="4" t="s">
        <v>19</v>
      </c>
      <c r="B74" s="4"/>
      <c r="C74" s="4" t="s">
        <v>15</v>
      </c>
      <c r="D74" s="4">
        <v>0</v>
      </c>
      <c r="E74" s="4">
        <v>0</v>
      </c>
      <c r="F74" s="4">
        <v>3</v>
      </c>
      <c r="G74" s="4">
        <v>0.93184979137691204</v>
      </c>
      <c r="H74" s="4">
        <v>1.0092600351001499</v>
      </c>
      <c r="I74" s="4">
        <f>H74*H74</f>
        <v>1.0186058184503559</v>
      </c>
      <c r="J74" s="4">
        <f>I74-G74</f>
        <v>8.6756027073443875E-2</v>
      </c>
      <c r="K74" s="4">
        <f>ABS(J74)</f>
        <v>8.6756027073443875E-2</v>
      </c>
    </row>
    <row r="75" spans="1:11" x14ac:dyDescent="0.2">
      <c r="A75" s="4" t="s">
        <v>99</v>
      </c>
      <c r="B75" s="4"/>
      <c r="C75" s="4" t="s">
        <v>15</v>
      </c>
      <c r="D75" s="4">
        <v>0</v>
      </c>
      <c r="E75" s="4">
        <v>0</v>
      </c>
      <c r="F75" s="4">
        <v>1</v>
      </c>
      <c r="G75" s="4">
        <v>0.30160937810451</v>
      </c>
      <c r="H75" s="4">
        <v>0.45900220203182202</v>
      </c>
      <c r="I75" s="4">
        <f>H75*H75</f>
        <v>0.21068302147006154</v>
      </c>
      <c r="J75" s="4">
        <f>I75-G75</f>
        <v>-9.0926356634448452E-2</v>
      </c>
      <c r="K75" s="4">
        <f>ABS(J75)</f>
        <v>9.0926356634448452E-2</v>
      </c>
    </row>
    <row r="76" spans="1:11" x14ac:dyDescent="0.2">
      <c r="A76" s="4" t="s">
        <v>80</v>
      </c>
      <c r="B76" s="4"/>
      <c r="C76" s="4" t="s">
        <v>15</v>
      </c>
      <c r="D76" s="4">
        <v>0</v>
      </c>
      <c r="E76" s="4">
        <v>0</v>
      </c>
      <c r="F76" s="4">
        <v>1</v>
      </c>
      <c r="G76" s="4">
        <v>0.31134512219352201</v>
      </c>
      <c r="H76" s="4">
        <v>0.46308956611929702</v>
      </c>
      <c r="I76" s="4">
        <f>H76*H76</f>
        <v>0.21445194624855876</v>
      </c>
      <c r="J76" s="4">
        <f>I76-G76</f>
        <v>-9.6893175944963245E-2</v>
      </c>
      <c r="K76" s="4">
        <f>ABS(J76)</f>
        <v>9.6893175944963245E-2</v>
      </c>
    </row>
    <row r="77" spans="1:11" x14ac:dyDescent="0.2">
      <c r="A77" s="4" t="s">
        <v>50</v>
      </c>
      <c r="B77" s="4"/>
      <c r="C77" s="4" t="s">
        <v>15</v>
      </c>
      <c r="D77" s="4">
        <v>0</v>
      </c>
      <c r="E77" s="4">
        <v>0</v>
      </c>
      <c r="F77" s="4">
        <v>1</v>
      </c>
      <c r="G77" s="4">
        <v>0.31472282932644502</v>
      </c>
      <c r="H77" s="4">
        <v>0.46445153697251002</v>
      </c>
      <c r="I77" s="4">
        <f>H77*H77</f>
        <v>0.21571523019612684</v>
      </c>
      <c r="J77" s="4">
        <f>I77-G77</f>
        <v>-9.9007599130318175E-2</v>
      </c>
      <c r="K77" s="4">
        <f>ABS(J77)</f>
        <v>9.9007599130318175E-2</v>
      </c>
    </row>
    <row r="78" spans="1:11" x14ac:dyDescent="0.2">
      <c r="A78" t="s">
        <v>154</v>
      </c>
      <c r="C78" t="s">
        <v>15</v>
      </c>
      <c r="D78">
        <v>0</v>
      </c>
      <c r="E78">
        <v>0</v>
      </c>
      <c r="F78">
        <v>1</v>
      </c>
      <c r="G78">
        <v>0.33856546791178199</v>
      </c>
      <c r="H78">
        <v>0.47326883988795099</v>
      </c>
      <c r="I78">
        <f>H78*H78</f>
        <v>0.22398339480888699</v>
      </c>
      <c r="J78">
        <f>I78-G78</f>
        <v>-0.114582073102895</v>
      </c>
      <c r="K78">
        <f>ABS(J78)</f>
        <v>0.114582073102895</v>
      </c>
    </row>
    <row r="79" spans="1:11" x14ac:dyDescent="0.2">
      <c r="A79" t="s">
        <v>21</v>
      </c>
      <c r="C79" t="s">
        <v>15</v>
      </c>
      <c r="D79">
        <v>0</v>
      </c>
      <c r="E79">
        <v>0</v>
      </c>
      <c r="F79">
        <v>1</v>
      </c>
      <c r="G79">
        <v>0.345718259487383</v>
      </c>
      <c r="H79">
        <v>0.47564913148473698</v>
      </c>
      <c r="I79">
        <f>H79*H79</f>
        <v>0.22624209628218461</v>
      </c>
      <c r="J79">
        <f>I79-G79</f>
        <v>-0.11947616320519838</v>
      </c>
      <c r="K79">
        <f>ABS(J79)</f>
        <v>0.11947616320519838</v>
      </c>
    </row>
    <row r="80" spans="1:11" x14ac:dyDescent="0.2">
      <c r="A80" t="s">
        <v>107</v>
      </c>
      <c r="C80" t="s">
        <v>15</v>
      </c>
      <c r="D80">
        <v>0</v>
      </c>
      <c r="E80">
        <v>0</v>
      </c>
      <c r="F80">
        <v>1</v>
      </c>
      <c r="G80">
        <v>0.36240810649711902</v>
      </c>
      <c r="H80">
        <v>0.48074358097606701</v>
      </c>
      <c r="I80">
        <f>H80*H80</f>
        <v>0.2311143906496923</v>
      </c>
      <c r="J80">
        <f>I80-G80</f>
        <v>-0.13129371584742672</v>
      </c>
      <c r="K80">
        <f>ABS(J80)</f>
        <v>0.13129371584742672</v>
      </c>
    </row>
    <row r="81" spans="1:11" x14ac:dyDescent="0.2">
      <c r="A81" t="s">
        <v>78</v>
      </c>
      <c r="C81" t="s">
        <v>15</v>
      </c>
      <c r="D81">
        <v>0</v>
      </c>
      <c r="E81">
        <v>0</v>
      </c>
      <c r="F81">
        <v>1</v>
      </c>
      <c r="G81">
        <v>0.38466123584343298</v>
      </c>
      <c r="H81">
        <v>0.48656346742362599</v>
      </c>
      <c r="I81">
        <f>H81*H81</f>
        <v>0.23674400783130195</v>
      </c>
      <c r="J81">
        <f>I81-G81</f>
        <v>-0.14791722801213103</v>
      </c>
      <c r="K81">
        <f>ABS(J81)</f>
        <v>0.14791722801213103</v>
      </c>
    </row>
    <row r="82" spans="1:11" x14ac:dyDescent="0.2">
      <c r="A82" t="s">
        <v>53</v>
      </c>
      <c r="C82" t="s">
        <v>15</v>
      </c>
      <c r="D82">
        <v>0</v>
      </c>
      <c r="E82">
        <v>0</v>
      </c>
      <c r="F82">
        <v>1</v>
      </c>
      <c r="G82">
        <v>0.38962845221537801</v>
      </c>
      <c r="H82">
        <v>0.48771444779966899</v>
      </c>
      <c r="I82">
        <f>H82*H82</f>
        <v>0.23786538259253606</v>
      </c>
      <c r="J82">
        <f>I82-G82</f>
        <v>-0.15176306962284195</v>
      </c>
      <c r="K82">
        <f>ABS(J82)</f>
        <v>0.15176306962284195</v>
      </c>
    </row>
    <row r="83" spans="1:11" x14ac:dyDescent="0.2">
      <c r="A83" t="s">
        <v>28</v>
      </c>
      <c r="C83" t="s">
        <v>15</v>
      </c>
      <c r="D83">
        <v>0</v>
      </c>
      <c r="E83">
        <v>0</v>
      </c>
      <c r="F83">
        <v>1</v>
      </c>
      <c r="G83">
        <v>0.40313928074706901</v>
      </c>
      <c r="H83">
        <v>0.490577026198317</v>
      </c>
      <c r="I83">
        <f>H83*H83</f>
        <v>0.24066581863358422</v>
      </c>
      <c r="J83">
        <f>I83-G83</f>
        <v>-0.16247346211348479</v>
      </c>
      <c r="K83">
        <f>ABS(J83)</f>
        <v>0.16247346211348479</v>
      </c>
    </row>
    <row r="84" spans="1:11" x14ac:dyDescent="0.2">
      <c r="A84" t="s">
        <v>61</v>
      </c>
      <c r="C84" t="s">
        <v>15</v>
      </c>
      <c r="D84">
        <v>0</v>
      </c>
      <c r="E84">
        <v>0</v>
      </c>
      <c r="F84">
        <v>1</v>
      </c>
      <c r="G84">
        <v>0.40453010133121398</v>
      </c>
      <c r="H84">
        <v>0.49084964008870202</v>
      </c>
      <c r="I84">
        <f>H84*H84</f>
        <v>0.2409333691752083</v>
      </c>
      <c r="J84">
        <f>I84-G84</f>
        <v>-0.16359673215600568</v>
      </c>
      <c r="K84">
        <f>ABS(J84)</f>
        <v>0.16359673215600568</v>
      </c>
    </row>
    <row r="85" spans="1:11" x14ac:dyDescent="0.2">
      <c r="A85" t="s">
        <v>104</v>
      </c>
      <c r="C85" t="s">
        <v>15</v>
      </c>
      <c r="D85">
        <v>0</v>
      </c>
      <c r="E85">
        <v>0</v>
      </c>
      <c r="F85">
        <v>1</v>
      </c>
      <c r="G85">
        <v>0.41525928869461498</v>
      </c>
      <c r="H85">
        <v>0.49281565196127303</v>
      </c>
      <c r="I85">
        <f>H85*H85</f>
        <v>0.2428672668180146</v>
      </c>
      <c r="J85">
        <f>I85-G85</f>
        <v>-0.17239202187660038</v>
      </c>
      <c r="K85">
        <f>ABS(J85)</f>
        <v>0.17239202187660038</v>
      </c>
    </row>
    <row r="86" spans="1:11" x14ac:dyDescent="0.2">
      <c r="A86" t="s">
        <v>156</v>
      </c>
      <c r="C86" t="s">
        <v>15</v>
      </c>
      <c r="D86">
        <v>0</v>
      </c>
      <c r="E86">
        <v>0</v>
      </c>
      <c r="F86">
        <v>1</v>
      </c>
      <c r="G86">
        <v>0.43055831512020598</v>
      </c>
      <c r="H86">
        <v>0.495203570402727</v>
      </c>
      <c r="I86">
        <f>H86*H86</f>
        <v>0.2452265761396086</v>
      </c>
      <c r="J86">
        <f>I86-G86</f>
        <v>-0.18533173898059738</v>
      </c>
      <c r="K86">
        <f>ABS(J86)</f>
        <v>0.18533173898059738</v>
      </c>
    </row>
    <row r="87" spans="1:11" x14ac:dyDescent="0.2">
      <c r="A87" t="s">
        <v>31</v>
      </c>
      <c r="C87" t="s">
        <v>15</v>
      </c>
      <c r="D87">
        <v>0</v>
      </c>
      <c r="E87">
        <v>0</v>
      </c>
      <c r="F87">
        <v>1</v>
      </c>
      <c r="G87">
        <v>0.43949930458970698</v>
      </c>
      <c r="H87">
        <v>0.49637548335755899</v>
      </c>
      <c r="I87">
        <f>H87*H87</f>
        <v>0.24638862047845031</v>
      </c>
      <c r="J87">
        <f>I87-G87</f>
        <v>-0.19311068411125668</v>
      </c>
      <c r="K87">
        <f>ABS(J87)</f>
        <v>0.19311068411125668</v>
      </c>
    </row>
    <row r="88" spans="1:11" x14ac:dyDescent="0.2">
      <c r="A88" t="s">
        <v>106</v>
      </c>
      <c r="C88" t="s">
        <v>15</v>
      </c>
      <c r="D88">
        <v>0</v>
      </c>
      <c r="E88">
        <v>0</v>
      </c>
      <c r="F88">
        <v>1</v>
      </c>
      <c r="G88">
        <v>0.45281144446652</v>
      </c>
      <c r="H88">
        <v>0.49781771738439701</v>
      </c>
      <c r="I88">
        <f>H88*H88</f>
        <v>0.24782247974181137</v>
      </c>
      <c r="J88">
        <f>I88-G88</f>
        <v>-0.20498896472470862</v>
      </c>
      <c r="K88">
        <f>ABS(J88)</f>
        <v>0.20498896472470862</v>
      </c>
    </row>
    <row r="89" spans="1:11" x14ac:dyDescent="0.2">
      <c r="A89" t="s">
        <v>109</v>
      </c>
      <c r="C89" t="s">
        <v>15</v>
      </c>
      <c r="D89">
        <v>0</v>
      </c>
      <c r="E89">
        <v>0</v>
      </c>
      <c r="F89">
        <v>1</v>
      </c>
      <c r="G89">
        <v>0.474269819193324</v>
      </c>
      <c r="H89">
        <v>0.49938713265783702</v>
      </c>
      <c r="I89">
        <f>H89*H89</f>
        <v>0.2493875082642161</v>
      </c>
      <c r="J89">
        <f>I89-G89</f>
        <v>-0.2248823109291079</v>
      </c>
      <c r="K89">
        <f>ABS(J89)</f>
        <v>0.2248823109291079</v>
      </c>
    </row>
    <row r="90" spans="1:11" x14ac:dyDescent="0.2">
      <c r="A90" t="s">
        <v>49</v>
      </c>
      <c r="C90" t="s">
        <v>15</v>
      </c>
      <c r="D90">
        <v>0</v>
      </c>
      <c r="E90">
        <v>0</v>
      </c>
      <c r="F90">
        <v>1</v>
      </c>
      <c r="G90">
        <v>0.480627856149413</v>
      </c>
      <c r="H90">
        <v>0.49967422136720202</v>
      </c>
      <c r="I90">
        <f>H90*H90</f>
        <v>0.2496743274989196</v>
      </c>
      <c r="J90">
        <f>I90-G90</f>
        <v>-0.2309535286504934</v>
      </c>
      <c r="K90">
        <f>ABS(J90)</f>
        <v>0.2309535286504934</v>
      </c>
    </row>
    <row r="91" spans="1:11" x14ac:dyDescent="0.2">
      <c r="A91" t="s">
        <v>143</v>
      </c>
      <c r="C91" t="s">
        <v>15</v>
      </c>
      <c r="D91">
        <v>0</v>
      </c>
      <c r="E91">
        <v>0</v>
      </c>
      <c r="F91">
        <v>1</v>
      </c>
      <c r="G91">
        <v>0.50327836280548299</v>
      </c>
      <c r="H91">
        <v>0.50003893072082695</v>
      </c>
      <c r="I91">
        <f>H91*H91</f>
        <v>0.25003893223642798</v>
      </c>
      <c r="J91">
        <f>I91-G91</f>
        <v>-0.25323943056905501</v>
      </c>
      <c r="K91">
        <f>ABS(J91)</f>
        <v>0.25323943056905501</v>
      </c>
    </row>
    <row r="92" spans="1:11" x14ac:dyDescent="0.2">
      <c r="A92" t="s">
        <v>18</v>
      </c>
      <c r="C92" t="s">
        <v>15</v>
      </c>
      <c r="D92">
        <v>0</v>
      </c>
      <c r="E92">
        <v>0</v>
      </c>
      <c r="F92">
        <v>1</v>
      </c>
      <c r="G92">
        <v>0.52751837870057605</v>
      </c>
      <c r="H92">
        <v>0.49929176878811499</v>
      </c>
      <c r="I92">
        <f>H92*H92</f>
        <v>0.24929227037956447</v>
      </c>
      <c r="J92">
        <f>I92-G92</f>
        <v>-0.27822610832101158</v>
      </c>
      <c r="K92">
        <f>ABS(J92)</f>
        <v>0.27822610832101158</v>
      </c>
    </row>
    <row r="93" spans="1:11" x14ac:dyDescent="0.2">
      <c r="A93" t="s">
        <v>72</v>
      </c>
      <c r="C93" t="s">
        <v>15</v>
      </c>
      <c r="D93">
        <v>0</v>
      </c>
      <c r="E93">
        <v>0</v>
      </c>
      <c r="F93">
        <v>1</v>
      </c>
      <c r="G93">
        <v>0.53308166103715404</v>
      </c>
      <c r="H93">
        <v>0.49895397408043402</v>
      </c>
      <c r="I93">
        <f>H93*H93</f>
        <v>0.24895506825065841</v>
      </c>
      <c r="J93">
        <f>I93-G93</f>
        <v>-0.28412659278649566</v>
      </c>
      <c r="K93">
        <f>ABS(J93)</f>
        <v>0.28412659278649566</v>
      </c>
    </row>
    <row r="94" spans="1:11" x14ac:dyDescent="0.2">
      <c r="A94" t="s">
        <v>48</v>
      </c>
      <c r="C94" t="s">
        <v>15</v>
      </c>
      <c r="D94">
        <v>0</v>
      </c>
      <c r="E94">
        <v>0</v>
      </c>
      <c r="F94">
        <v>1</v>
      </c>
      <c r="G94">
        <v>0.53506854758593203</v>
      </c>
      <c r="H94">
        <v>0.49881823804740799</v>
      </c>
      <c r="I94">
        <f>H94*H94</f>
        <v>0.24881963460872059</v>
      </c>
      <c r="J94">
        <f>I94-G94</f>
        <v>-0.28624891297721144</v>
      </c>
      <c r="K94">
        <f>ABS(J94)</f>
        <v>0.28624891297721144</v>
      </c>
    </row>
    <row r="95" spans="1:11" x14ac:dyDescent="0.2">
      <c r="A95" t="s">
        <v>144</v>
      </c>
      <c r="C95" t="s">
        <v>15</v>
      </c>
      <c r="D95">
        <v>0</v>
      </c>
      <c r="E95">
        <v>1</v>
      </c>
      <c r="F95">
        <v>8</v>
      </c>
      <c r="G95">
        <v>4.0862308762169599</v>
      </c>
      <c r="H95">
        <v>1.9439981316950199</v>
      </c>
      <c r="I95">
        <f>H95*H95</f>
        <v>3.7791287360337278</v>
      </c>
      <c r="J95">
        <f>I95-G95</f>
        <v>-0.30710214018323212</v>
      </c>
      <c r="K95">
        <f>ABS(J95)</f>
        <v>0.30710214018323212</v>
      </c>
    </row>
    <row r="96" spans="1:11" x14ac:dyDescent="0.2">
      <c r="A96" t="s">
        <v>69</v>
      </c>
      <c r="C96" t="s">
        <v>15</v>
      </c>
      <c r="D96">
        <v>0</v>
      </c>
      <c r="E96">
        <v>0</v>
      </c>
      <c r="F96">
        <v>1</v>
      </c>
      <c r="G96">
        <v>0.57719054242002699</v>
      </c>
      <c r="H96">
        <v>0.49405477236652101</v>
      </c>
      <c r="I96">
        <f>H96*H96</f>
        <v>0.24409011809813488</v>
      </c>
      <c r="J96">
        <f>I96-G96</f>
        <v>-0.33310042432189213</v>
      </c>
      <c r="K96">
        <f>ABS(J96)</f>
        <v>0.33310042432189213</v>
      </c>
    </row>
    <row r="97" spans="1:11" x14ac:dyDescent="0.2">
      <c r="A97" t="s">
        <v>114</v>
      </c>
      <c r="C97" t="s">
        <v>15</v>
      </c>
      <c r="D97">
        <v>0</v>
      </c>
      <c r="E97">
        <v>0</v>
      </c>
      <c r="F97">
        <v>7</v>
      </c>
      <c r="G97">
        <v>4.8571428571428497</v>
      </c>
      <c r="H97">
        <v>2.2804330168834999</v>
      </c>
      <c r="I97">
        <f>H97*H97</f>
        <v>5.2003747444923807</v>
      </c>
      <c r="J97">
        <f>I97-G97</f>
        <v>0.34323188734953103</v>
      </c>
      <c r="K97">
        <f>ABS(J97)</f>
        <v>0.34323188734953103</v>
      </c>
    </row>
    <row r="98" spans="1:11" x14ac:dyDescent="0.2">
      <c r="A98" t="s">
        <v>128</v>
      </c>
      <c r="C98" t="s">
        <v>15</v>
      </c>
      <c r="D98">
        <v>0</v>
      </c>
      <c r="E98">
        <v>0</v>
      </c>
      <c r="F98">
        <v>1</v>
      </c>
      <c r="G98">
        <v>0.61732565070534395</v>
      </c>
      <c r="H98">
        <v>0.486088097125847</v>
      </c>
      <c r="I98">
        <f>H98*H98</f>
        <v>0.23628163816742687</v>
      </c>
      <c r="J98">
        <f>I98-G98</f>
        <v>-0.38104401253791709</v>
      </c>
      <c r="K98">
        <f>ABS(J98)</f>
        <v>0.38104401253791709</v>
      </c>
    </row>
    <row r="99" spans="1:11" x14ac:dyDescent="0.2">
      <c r="A99" t="s">
        <v>27</v>
      </c>
      <c r="C99" t="s">
        <v>15</v>
      </c>
      <c r="D99">
        <v>0</v>
      </c>
      <c r="E99">
        <v>0</v>
      </c>
      <c r="F99">
        <v>1</v>
      </c>
      <c r="G99">
        <v>0.69322471686866605</v>
      </c>
      <c r="H99">
        <v>0.46120111790157298</v>
      </c>
      <c r="I99">
        <f>H99*H99</f>
        <v>0.21270647115366062</v>
      </c>
      <c r="J99">
        <f>I99-G99</f>
        <v>-0.48051824571500545</v>
      </c>
      <c r="K99">
        <f>ABS(J99)</f>
        <v>0.48051824571500545</v>
      </c>
    </row>
    <row r="100" spans="1:11" x14ac:dyDescent="0.2">
      <c r="A100" t="s">
        <v>158</v>
      </c>
      <c r="C100" t="s">
        <v>15</v>
      </c>
      <c r="D100">
        <v>0</v>
      </c>
      <c r="E100">
        <v>0</v>
      </c>
      <c r="F100">
        <v>1</v>
      </c>
      <c r="G100">
        <v>0.69322471686866605</v>
      </c>
      <c r="H100">
        <v>0.46120111790157298</v>
      </c>
      <c r="I100">
        <f>H100*H100</f>
        <v>0.21270647115366062</v>
      </c>
      <c r="J100">
        <f>I100-G100</f>
        <v>-0.48051824571500545</v>
      </c>
      <c r="K100">
        <f>ABS(J100)</f>
        <v>0.48051824571500545</v>
      </c>
    </row>
    <row r="101" spans="1:11" x14ac:dyDescent="0.2">
      <c r="A101" t="s">
        <v>30</v>
      </c>
      <c r="C101" t="s">
        <v>15</v>
      </c>
      <c r="D101">
        <v>0</v>
      </c>
      <c r="E101">
        <v>0</v>
      </c>
      <c r="F101">
        <v>1</v>
      </c>
      <c r="G101">
        <v>0.69958275382475599</v>
      </c>
      <c r="H101">
        <v>0.45848499475766002</v>
      </c>
      <c r="I101">
        <f>H101*H101</f>
        <v>0.21020849041793155</v>
      </c>
      <c r="J101">
        <f>I101-G101</f>
        <v>-0.48937426340682444</v>
      </c>
      <c r="K101">
        <f>ABS(J101)</f>
        <v>0.48937426340682444</v>
      </c>
    </row>
    <row r="102" spans="1:11" x14ac:dyDescent="0.2">
      <c r="A102" t="s">
        <v>85</v>
      </c>
      <c r="C102" t="s">
        <v>15</v>
      </c>
      <c r="D102">
        <v>0</v>
      </c>
      <c r="E102">
        <v>0</v>
      </c>
      <c r="F102">
        <v>1</v>
      </c>
      <c r="G102">
        <v>0.72978342936618301</v>
      </c>
      <c r="H102">
        <v>0.44411571092854002</v>
      </c>
      <c r="I102">
        <f>H102*H102</f>
        <v>0.19723876469356252</v>
      </c>
      <c r="J102">
        <f>I102-G102</f>
        <v>-0.53254466467262052</v>
      </c>
      <c r="K102">
        <f>ABS(J102)</f>
        <v>0.53254466467262052</v>
      </c>
    </row>
    <row r="103" spans="1:11" x14ac:dyDescent="0.2">
      <c r="A103" t="s">
        <v>136</v>
      </c>
      <c r="C103" t="s">
        <v>15</v>
      </c>
      <c r="D103">
        <v>0</v>
      </c>
      <c r="E103">
        <v>1</v>
      </c>
      <c r="F103">
        <v>7</v>
      </c>
      <c r="G103">
        <v>2.22193522749851</v>
      </c>
      <c r="H103">
        <v>1.6608927885640801</v>
      </c>
      <c r="I103">
        <f>H103*H103</f>
        <v>2.7585648551041659</v>
      </c>
      <c r="J103">
        <f>I103-G103</f>
        <v>0.53662962760565591</v>
      </c>
      <c r="K103">
        <f>ABS(J103)</f>
        <v>0.53662962760565591</v>
      </c>
    </row>
    <row r="104" spans="1:11" x14ac:dyDescent="0.2">
      <c r="A104" t="s">
        <v>148</v>
      </c>
      <c r="C104" t="s">
        <v>15</v>
      </c>
      <c r="D104">
        <v>0</v>
      </c>
      <c r="E104">
        <v>1</v>
      </c>
      <c r="F104">
        <v>8</v>
      </c>
      <c r="G104">
        <v>3.8356844824160499</v>
      </c>
      <c r="H104">
        <v>2.0911802387003702</v>
      </c>
      <c r="I104">
        <f>H104*H104</f>
        <v>4.3730347907309373</v>
      </c>
      <c r="J104">
        <f>I104-G104</f>
        <v>0.53735030831488739</v>
      </c>
      <c r="K104">
        <f>ABS(J104)</f>
        <v>0.53735030831488739</v>
      </c>
    </row>
    <row r="105" spans="1:11" x14ac:dyDescent="0.2">
      <c r="A105" t="s">
        <v>149</v>
      </c>
      <c r="C105" t="s">
        <v>15</v>
      </c>
      <c r="D105">
        <v>0</v>
      </c>
      <c r="E105">
        <v>1</v>
      </c>
      <c r="F105">
        <v>5</v>
      </c>
      <c r="G105">
        <v>1.4985098350884101</v>
      </c>
      <c r="H105">
        <v>0.97751335421240404</v>
      </c>
      <c r="I105">
        <f>H105*H105</f>
        <v>0.95553235766358491</v>
      </c>
      <c r="J105">
        <f>I105-G105</f>
        <v>-0.54297747742482516</v>
      </c>
      <c r="K105">
        <f>ABS(J105)</f>
        <v>0.54297747742482516</v>
      </c>
    </row>
    <row r="106" spans="1:11" x14ac:dyDescent="0.2">
      <c r="A106" t="s">
        <v>152</v>
      </c>
      <c r="C106" t="s">
        <v>15</v>
      </c>
      <c r="D106">
        <v>0</v>
      </c>
      <c r="E106">
        <v>0</v>
      </c>
      <c r="F106">
        <v>1</v>
      </c>
      <c r="G106">
        <v>0.75322869064176401</v>
      </c>
      <c r="H106">
        <v>0.43117533426045601</v>
      </c>
      <c r="I106">
        <f>H106*H106</f>
        <v>0.18591216887461598</v>
      </c>
      <c r="J106">
        <f>I106-G106</f>
        <v>-0.56731652176714809</v>
      </c>
      <c r="K106">
        <f>ABS(J106)</f>
        <v>0.56731652176714809</v>
      </c>
    </row>
    <row r="107" spans="1:11" x14ac:dyDescent="0.2">
      <c r="A107" t="s">
        <v>86</v>
      </c>
      <c r="C107" t="s">
        <v>15</v>
      </c>
      <c r="D107">
        <v>0</v>
      </c>
      <c r="E107">
        <v>0</v>
      </c>
      <c r="F107">
        <v>3</v>
      </c>
      <c r="G107">
        <v>0.95032783628054796</v>
      </c>
      <c r="H107">
        <v>1.2352131725702999</v>
      </c>
      <c r="I107">
        <f>H107*H107</f>
        <v>1.5257515816911855</v>
      </c>
      <c r="J107">
        <f>I107-G107</f>
        <v>0.57542374541063757</v>
      </c>
      <c r="K107">
        <f>ABS(J107)</f>
        <v>0.57542374541063757</v>
      </c>
    </row>
    <row r="108" spans="1:11" x14ac:dyDescent="0.2">
      <c r="A108" t="s">
        <v>60</v>
      </c>
      <c r="C108" t="s">
        <v>15</v>
      </c>
      <c r="D108">
        <v>0</v>
      </c>
      <c r="E108">
        <v>0</v>
      </c>
      <c r="F108">
        <v>1</v>
      </c>
      <c r="G108">
        <v>0.76316312338565395</v>
      </c>
      <c r="H108">
        <v>0.42518359521674198</v>
      </c>
      <c r="I108">
        <f>H108*H108</f>
        <v>0.1807810896414343</v>
      </c>
      <c r="J108">
        <f>I108-G108</f>
        <v>-0.5823820337442196</v>
      </c>
      <c r="K108">
        <f>ABS(J108)</f>
        <v>0.5823820337442196</v>
      </c>
    </row>
    <row r="109" spans="1:11" x14ac:dyDescent="0.2">
      <c r="A109" t="s">
        <v>33</v>
      </c>
      <c r="C109" t="s">
        <v>15</v>
      </c>
      <c r="D109">
        <v>0</v>
      </c>
      <c r="E109">
        <v>0</v>
      </c>
      <c r="F109">
        <v>1</v>
      </c>
      <c r="G109">
        <v>0.81442479634412801</v>
      </c>
      <c r="H109">
        <v>0.388802112427726</v>
      </c>
      <c r="I109">
        <f>H109*H109</f>
        <v>0.15116708262826209</v>
      </c>
      <c r="J109">
        <f>I109-G109</f>
        <v>-0.66325771371586595</v>
      </c>
      <c r="K109">
        <f>ABS(J109)</f>
        <v>0.66325771371586595</v>
      </c>
    </row>
    <row r="110" spans="1:11" x14ac:dyDescent="0.2">
      <c r="A110" s="3" t="s">
        <v>159</v>
      </c>
      <c r="B110" s="3"/>
      <c r="C110" s="3" t="s">
        <v>15</v>
      </c>
      <c r="D110">
        <v>0</v>
      </c>
      <c r="E110">
        <v>0</v>
      </c>
      <c r="F110">
        <v>15</v>
      </c>
      <c r="G110">
        <v>1.4627458772104101</v>
      </c>
      <c r="H110">
        <v>0.86156963507568496</v>
      </c>
      <c r="I110">
        <f>H110*H110</f>
        <v>0.7423022360844489</v>
      </c>
      <c r="J110">
        <f>I110-G110</f>
        <v>-0.72044364112596115</v>
      </c>
      <c r="K110">
        <f>ABS(J110)</f>
        <v>0.72044364112596115</v>
      </c>
    </row>
    <row r="111" spans="1:11" x14ac:dyDescent="0.2">
      <c r="A111" t="s">
        <v>96</v>
      </c>
      <c r="C111" t="s">
        <v>15</v>
      </c>
      <c r="D111">
        <v>0</v>
      </c>
      <c r="E111">
        <v>0</v>
      </c>
      <c r="F111">
        <v>1</v>
      </c>
      <c r="G111">
        <v>0.86111663024041296</v>
      </c>
      <c r="H111">
        <v>0.34585914215451002</v>
      </c>
      <c r="I111">
        <f>H111*H111</f>
        <v>0.11961854621185357</v>
      </c>
      <c r="J111">
        <f>I111-G111</f>
        <v>-0.74149808402855943</v>
      </c>
      <c r="K111">
        <f>ABS(J111)</f>
        <v>0.74149808402855943</v>
      </c>
    </row>
    <row r="112" spans="1:11" x14ac:dyDescent="0.2">
      <c r="A112" t="s">
        <v>94</v>
      </c>
      <c r="C112" t="s">
        <v>15</v>
      </c>
      <c r="D112">
        <v>0</v>
      </c>
      <c r="E112">
        <v>0</v>
      </c>
      <c r="F112">
        <v>1</v>
      </c>
      <c r="G112">
        <v>0.86727597854162497</v>
      </c>
      <c r="H112">
        <v>0.339309933328932</v>
      </c>
      <c r="I112">
        <f>H112*H112</f>
        <v>0.11513123085568427</v>
      </c>
      <c r="J112">
        <f>I112-G112</f>
        <v>-0.75214474768594064</v>
      </c>
      <c r="K112">
        <f>ABS(J112)</f>
        <v>0.75214474768594064</v>
      </c>
    </row>
    <row r="113" spans="1:11" x14ac:dyDescent="0.2">
      <c r="A113" t="s">
        <v>34</v>
      </c>
      <c r="C113" t="s">
        <v>15</v>
      </c>
      <c r="D113">
        <v>0</v>
      </c>
      <c r="E113">
        <v>0</v>
      </c>
      <c r="F113">
        <v>3</v>
      </c>
      <c r="G113">
        <v>2.2469699980131099</v>
      </c>
      <c r="H113">
        <v>1.21087549070431</v>
      </c>
      <c r="I113">
        <f>H113*H113</f>
        <v>1.4662194539884035</v>
      </c>
      <c r="J113">
        <f>I113-G113</f>
        <v>-0.78075054402470645</v>
      </c>
      <c r="K113">
        <f>ABS(J113)</f>
        <v>0.78075054402470645</v>
      </c>
    </row>
    <row r="114" spans="1:11" x14ac:dyDescent="0.2">
      <c r="A114" t="s">
        <v>103</v>
      </c>
      <c r="C114" t="s">
        <v>15</v>
      </c>
      <c r="D114">
        <v>0</v>
      </c>
      <c r="E114">
        <v>0</v>
      </c>
      <c r="F114">
        <v>1</v>
      </c>
      <c r="G114">
        <v>0.903636002384263</v>
      </c>
      <c r="H114">
        <v>0.29511909871060699</v>
      </c>
      <c r="I114">
        <f>H114*H114</f>
        <v>8.7095282423760995E-2</v>
      </c>
      <c r="J114">
        <f>I114-G114</f>
        <v>-0.81654071996050204</v>
      </c>
      <c r="K114">
        <f>ABS(J114)</f>
        <v>0.81654071996050204</v>
      </c>
    </row>
    <row r="115" spans="1:11" x14ac:dyDescent="0.2">
      <c r="A115" t="s">
        <v>71</v>
      </c>
      <c r="C115" t="s">
        <v>15</v>
      </c>
      <c r="D115">
        <v>0</v>
      </c>
      <c r="E115">
        <v>1</v>
      </c>
      <c r="F115">
        <v>7</v>
      </c>
      <c r="G115">
        <v>5.1168289290681503</v>
      </c>
      <c r="H115">
        <v>2.0710407948920899</v>
      </c>
      <c r="I115">
        <f>H115*H115</f>
        <v>4.2892099741072593</v>
      </c>
      <c r="J115">
        <f>I115-G115</f>
        <v>-0.827618954960891</v>
      </c>
      <c r="K115">
        <f>ABS(J115)</f>
        <v>0.827618954960891</v>
      </c>
    </row>
    <row r="116" spans="1:11" x14ac:dyDescent="0.2">
      <c r="A116" t="s">
        <v>137</v>
      </c>
      <c r="C116" t="s">
        <v>15</v>
      </c>
      <c r="D116">
        <v>0</v>
      </c>
      <c r="E116">
        <v>1</v>
      </c>
      <c r="F116">
        <v>7</v>
      </c>
      <c r="G116">
        <v>2.2646532882972301</v>
      </c>
      <c r="H116">
        <v>1.76103616498964</v>
      </c>
      <c r="I116">
        <f>H116*H116</f>
        <v>3.1012483744014188</v>
      </c>
      <c r="J116">
        <f>I116-G116</f>
        <v>0.83659508610418865</v>
      </c>
      <c r="K116">
        <f>ABS(J116)</f>
        <v>0.83659508610418865</v>
      </c>
    </row>
    <row r="117" spans="1:11" x14ac:dyDescent="0.2">
      <c r="A117" t="s">
        <v>58</v>
      </c>
      <c r="C117" t="s">
        <v>15</v>
      </c>
      <c r="D117">
        <v>0</v>
      </c>
      <c r="E117">
        <v>0</v>
      </c>
      <c r="F117">
        <v>1</v>
      </c>
      <c r="G117">
        <v>0.92906815020862299</v>
      </c>
      <c r="H117">
        <v>0.25673647727738402</v>
      </c>
      <c r="I117">
        <f>H117*H117</f>
        <v>6.5913618764800716E-2</v>
      </c>
      <c r="J117">
        <f>I117-G117</f>
        <v>-0.86315453144382226</v>
      </c>
      <c r="K117">
        <f>ABS(J117)</f>
        <v>0.86315453144382226</v>
      </c>
    </row>
    <row r="118" spans="1:11" x14ac:dyDescent="0.2">
      <c r="A118" t="s">
        <v>52</v>
      </c>
      <c r="C118" t="s">
        <v>15</v>
      </c>
      <c r="D118">
        <v>0</v>
      </c>
      <c r="E118">
        <v>0</v>
      </c>
      <c r="F118">
        <v>1</v>
      </c>
      <c r="G118">
        <v>0.93184979137691204</v>
      </c>
      <c r="H118">
        <v>0.25202852629973399</v>
      </c>
      <c r="I118">
        <f>H118*H118</f>
        <v>6.3518378068815703E-2</v>
      </c>
      <c r="J118">
        <f>I118-G118</f>
        <v>-0.86833141330809638</v>
      </c>
      <c r="K118">
        <f>ABS(J118)</f>
        <v>0.86833141330809638</v>
      </c>
    </row>
    <row r="119" spans="1:11" x14ac:dyDescent="0.2">
      <c r="A119" t="s">
        <v>47</v>
      </c>
      <c r="C119" t="s">
        <v>15</v>
      </c>
      <c r="D119">
        <v>0</v>
      </c>
      <c r="E119">
        <v>0</v>
      </c>
      <c r="F119">
        <v>1</v>
      </c>
      <c r="G119">
        <v>0.93204848003178997</v>
      </c>
      <c r="H119">
        <v>0.25168769769750698</v>
      </c>
      <c r="I119">
        <f>H119*H119</f>
        <v>6.3346697172271663E-2</v>
      </c>
      <c r="J119">
        <f>I119-G119</f>
        <v>-0.86870178285951827</v>
      </c>
      <c r="K119">
        <f>ABS(J119)</f>
        <v>0.86870178285951827</v>
      </c>
    </row>
    <row r="120" spans="1:11" x14ac:dyDescent="0.2">
      <c r="A120" t="s">
        <v>146</v>
      </c>
      <c r="C120" t="s">
        <v>15</v>
      </c>
      <c r="D120">
        <v>0</v>
      </c>
      <c r="E120">
        <v>1</v>
      </c>
      <c r="F120">
        <v>5</v>
      </c>
      <c r="G120">
        <v>1.1343135306973899</v>
      </c>
      <c r="H120">
        <v>0.49864762522566503</v>
      </c>
      <c r="I120">
        <f>H120*H120</f>
        <v>0.24864945414319528</v>
      </c>
      <c r="J120">
        <f>I120-G120</f>
        <v>-0.88566407655419466</v>
      </c>
      <c r="K120">
        <f>ABS(J120)</f>
        <v>0.88566407655419466</v>
      </c>
    </row>
    <row r="121" spans="1:11" x14ac:dyDescent="0.2">
      <c r="A121" t="s">
        <v>93</v>
      </c>
      <c r="C121" t="s">
        <v>15</v>
      </c>
      <c r="D121">
        <v>0</v>
      </c>
      <c r="E121">
        <v>0</v>
      </c>
      <c r="F121">
        <v>1</v>
      </c>
      <c r="G121">
        <v>0.94297635605006902</v>
      </c>
      <c r="H121">
        <v>0.231910831958757</v>
      </c>
      <c r="I121">
        <f>H121*H121</f>
        <v>5.3782633979802826E-2</v>
      </c>
      <c r="J121">
        <f>I121-G121</f>
        <v>-0.88919372207026615</v>
      </c>
      <c r="K121">
        <f>ABS(J121)</f>
        <v>0.88919372207026615</v>
      </c>
    </row>
    <row r="122" spans="1:11" x14ac:dyDescent="0.2">
      <c r="A122" t="s">
        <v>57</v>
      </c>
      <c r="C122" t="s">
        <v>15</v>
      </c>
      <c r="D122">
        <v>0</v>
      </c>
      <c r="E122">
        <v>0</v>
      </c>
      <c r="F122">
        <v>4</v>
      </c>
      <c r="G122">
        <v>1.06000397377309</v>
      </c>
      <c r="H122">
        <v>0.40951491329759898</v>
      </c>
      <c r="I122">
        <f>H122*H122</f>
        <v>0.16770246421314</v>
      </c>
      <c r="J122">
        <f>I122-G122</f>
        <v>-0.89230150955995002</v>
      </c>
      <c r="K122">
        <f>ABS(J122)</f>
        <v>0.89230150955995002</v>
      </c>
    </row>
    <row r="123" spans="1:11" x14ac:dyDescent="0.2">
      <c r="A123" t="s">
        <v>151</v>
      </c>
      <c r="C123" t="s">
        <v>15</v>
      </c>
      <c r="D123">
        <v>0</v>
      </c>
      <c r="E123">
        <v>0</v>
      </c>
      <c r="F123">
        <v>1</v>
      </c>
      <c r="G123">
        <v>0.94933439300615896</v>
      </c>
      <c r="H123">
        <v>0.219335728525346</v>
      </c>
      <c r="I123">
        <f>H123*H123</f>
        <v>4.8108161807744278E-2</v>
      </c>
      <c r="J123">
        <f>I123-G123</f>
        <v>-0.90122623119841472</v>
      </c>
      <c r="K123">
        <f>ABS(J123)</f>
        <v>0.90122623119841472</v>
      </c>
    </row>
    <row r="124" spans="1:11" x14ac:dyDescent="0.2">
      <c r="A124" t="s">
        <v>26</v>
      </c>
      <c r="C124" t="s">
        <v>15</v>
      </c>
      <c r="D124">
        <v>0</v>
      </c>
      <c r="E124">
        <v>0</v>
      </c>
      <c r="F124">
        <v>1</v>
      </c>
      <c r="G124">
        <v>0.96463341943174996</v>
      </c>
      <c r="H124">
        <v>0.184722942034177</v>
      </c>
      <c r="I124">
        <f>H124*H124</f>
        <v>3.4122565313761913E-2</v>
      </c>
      <c r="J124">
        <f>I124-G124</f>
        <v>-0.93051085411798806</v>
      </c>
      <c r="K124">
        <f>ABS(J124)</f>
        <v>0.93051085411798806</v>
      </c>
    </row>
    <row r="125" spans="1:11" x14ac:dyDescent="0.2">
      <c r="A125" t="s">
        <v>16</v>
      </c>
      <c r="C125" t="s">
        <v>15</v>
      </c>
      <c r="D125">
        <v>0</v>
      </c>
      <c r="E125">
        <v>1</v>
      </c>
      <c r="F125">
        <v>3</v>
      </c>
      <c r="G125">
        <v>1.19988078680707</v>
      </c>
      <c r="H125">
        <v>0.51736920278047804</v>
      </c>
      <c r="I125">
        <f>H125*H125</f>
        <v>0.26767089198570743</v>
      </c>
      <c r="J125">
        <f>I125-G125</f>
        <v>-0.93220989482136263</v>
      </c>
      <c r="K125">
        <f>ABS(J125)</f>
        <v>0.93220989482136263</v>
      </c>
    </row>
    <row r="126" spans="1:11" x14ac:dyDescent="0.2">
      <c r="A126" t="s">
        <v>153</v>
      </c>
      <c r="C126" t="s">
        <v>15</v>
      </c>
      <c r="D126">
        <v>0</v>
      </c>
      <c r="E126">
        <v>0</v>
      </c>
      <c r="F126">
        <v>1</v>
      </c>
      <c r="G126">
        <v>0.96801112656467303</v>
      </c>
      <c r="H126">
        <v>0.175987894881595</v>
      </c>
      <c r="I126">
        <f>H126*H126</f>
        <v>3.0971739144855331E-2</v>
      </c>
      <c r="J126">
        <f>I126-G126</f>
        <v>-0.93703938741981774</v>
      </c>
      <c r="K126">
        <f>ABS(J126)</f>
        <v>0.93703938741981774</v>
      </c>
    </row>
    <row r="127" spans="1:11" x14ac:dyDescent="0.2">
      <c r="A127" t="s">
        <v>54</v>
      </c>
      <c r="C127" t="s">
        <v>15</v>
      </c>
      <c r="D127">
        <v>0</v>
      </c>
      <c r="E127">
        <v>0</v>
      </c>
      <c r="F127">
        <v>3</v>
      </c>
      <c r="G127">
        <v>1.0836479237035499</v>
      </c>
      <c r="H127">
        <v>0.36700789925588301</v>
      </c>
      <c r="I127">
        <f>H127*H127</f>
        <v>0.13469479811621637</v>
      </c>
      <c r="J127">
        <f>I127-G127</f>
        <v>-0.94895312558733358</v>
      </c>
      <c r="K127">
        <f>ABS(J127)</f>
        <v>0.94895312558733358</v>
      </c>
    </row>
    <row r="128" spans="1:11" x14ac:dyDescent="0.2">
      <c r="A128" t="s">
        <v>46</v>
      </c>
      <c r="C128" t="s">
        <v>15</v>
      </c>
      <c r="D128">
        <v>0</v>
      </c>
      <c r="E128">
        <v>0</v>
      </c>
      <c r="F128">
        <v>1</v>
      </c>
      <c r="G128">
        <v>0.98052851182197498</v>
      </c>
      <c r="H128">
        <v>0.13818879662702799</v>
      </c>
      <c r="I128">
        <f>H128*H128</f>
        <v>1.9096143513226103E-2</v>
      </c>
      <c r="J128">
        <f>I128-G128</f>
        <v>-0.9614323683087489</v>
      </c>
      <c r="K128">
        <f>ABS(J128)</f>
        <v>0.9614323683087489</v>
      </c>
    </row>
    <row r="129" spans="1:11" x14ac:dyDescent="0.2">
      <c r="A129" t="s">
        <v>150</v>
      </c>
      <c r="C129" t="s">
        <v>15</v>
      </c>
      <c r="D129">
        <v>0</v>
      </c>
      <c r="E129">
        <v>1</v>
      </c>
      <c r="F129">
        <v>8</v>
      </c>
      <c r="G129">
        <v>2.3987681303397501</v>
      </c>
      <c r="H129">
        <v>1.1867271028735999</v>
      </c>
      <c r="I129">
        <f>H129*H129</f>
        <v>1.4083212166947678</v>
      </c>
      <c r="J129">
        <f>I129-G129</f>
        <v>-0.99044691364498227</v>
      </c>
      <c r="K129">
        <f>ABS(J129)</f>
        <v>0.99044691364498227</v>
      </c>
    </row>
    <row r="130" spans="1:11" x14ac:dyDescent="0.2">
      <c r="A130" t="s">
        <v>129</v>
      </c>
      <c r="C130" t="s">
        <v>15</v>
      </c>
      <c r="D130">
        <v>0</v>
      </c>
      <c r="E130">
        <v>1</v>
      </c>
      <c r="F130">
        <v>8</v>
      </c>
      <c r="G130">
        <v>1.88933041923306</v>
      </c>
      <c r="H130">
        <v>1.69736053883384</v>
      </c>
      <c r="I130">
        <f>H130*H130</f>
        <v>2.8810327987903035</v>
      </c>
      <c r="J130">
        <f>I130-G130</f>
        <v>0.9917023795572435</v>
      </c>
      <c r="K130">
        <f>ABS(J130)</f>
        <v>0.9917023795572435</v>
      </c>
    </row>
    <row r="131" spans="1:11" x14ac:dyDescent="0.2">
      <c r="A131" t="s">
        <v>164</v>
      </c>
      <c r="C131" t="s">
        <v>15</v>
      </c>
      <c r="D131">
        <v>0</v>
      </c>
      <c r="E131">
        <v>1</v>
      </c>
      <c r="F131">
        <v>3</v>
      </c>
      <c r="G131">
        <v>1.6820981521955001</v>
      </c>
      <c r="H131">
        <v>0.81292190263025599</v>
      </c>
      <c r="I131">
        <f>H131*H131</f>
        <v>0.66084201977599544</v>
      </c>
      <c r="J131">
        <f>I131-G131</f>
        <v>-1.0212561324195046</v>
      </c>
      <c r="K131">
        <f>ABS(J131)</f>
        <v>1.0212561324195046</v>
      </c>
    </row>
    <row r="132" spans="1:11" x14ac:dyDescent="0.2">
      <c r="A132" t="s">
        <v>133</v>
      </c>
      <c r="C132" t="s">
        <v>15</v>
      </c>
      <c r="D132">
        <v>0</v>
      </c>
      <c r="E132">
        <v>1</v>
      </c>
      <c r="F132">
        <v>8</v>
      </c>
      <c r="G132">
        <v>2.4279753626067899</v>
      </c>
      <c r="H132">
        <v>1.8780455429504499</v>
      </c>
      <c r="I132">
        <f>H132*H132</f>
        <v>3.5270550613960503</v>
      </c>
      <c r="J132">
        <f>I132-G132</f>
        <v>1.0990796987892604</v>
      </c>
      <c r="K132">
        <f>ABS(J132)</f>
        <v>1.0990796987892604</v>
      </c>
    </row>
    <row r="133" spans="1:11" x14ac:dyDescent="0.2">
      <c r="A133" t="s">
        <v>145</v>
      </c>
      <c r="C133" t="s">
        <v>15</v>
      </c>
      <c r="D133">
        <v>0</v>
      </c>
      <c r="E133">
        <v>1</v>
      </c>
      <c r="F133">
        <v>4</v>
      </c>
      <c r="G133">
        <v>1.5529505265249299</v>
      </c>
      <c r="H133">
        <v>0.65549813044926097</v>
      </c>
      <c r="I133">
        <f>H133*H133</f>
        <v>0.42967779902247638</v>
      </c>
      <c r="J133">
        <f>I133-G133</f>
        <v>-1.1232727275024534</v>
      </c>
      <c r="K133">
        <f>ABS(J133)</f>
        <v>1.1232727275024534</v>
      </c>
    </row>
    <row r="134" spans="1:11" x14ac:dyDescent="0.2">
      <c r="A134" t="s">
        <v>55</v>
      </c>
      <c r="C134" t="s">
        <v>15</v>
      </c>
      <c r="D134">
        <v>0</v>
      </c>
      <c r="E134">
        <v>0</v>
      </c>
      <c r="F134">
        <v>3</v>
      </c>
      <c r="G134">
        <v>1.78521756407709</v>
      </c>
      <c r="H134">
        <v>0.73505515333978699</v>
      </c>
      <c r="I134">
        <f>H134*H134</f>
        <v>0.54030607845137779</v>
      </c>
      <c r="J134">
        <f>I134-G134</f>
        <v>-1.2449114856257122</v>
      </c>
      <c r="K134">
        <f>ABS(J134)</f>
        <v>1.2449114856257122</v>
      </c>
    </row>
    <row r="135" spans="1:11" x14ac:dyDescent="0.2">
      <c r="A135" t="s">
        <v>140</v>
      </c>
      <c r="C135" t="s">
        <v>15</v>
      </c>
      <c r="D135">
        <v>0</v>
      </c>
      <c r="E135">
        <v>1</v>
      </c>
      <c r="F135">
        <v>7</v>
      </c>
      <c r="G135">
        <v>3.89012517385257</v>
      </c>
      <c r="H135">
        <v>2.2717872552893201</v>
      </c>
      <c r="I135">
        <f>H135*H135</f>
        <v>5.1610173332949829</v>
      </c>
      <c r="J135">
        <f>I135-G135</f>
        <v>1.270892159442413</v>
      </c>
      <c r="K135">
        <f>ABS(J135)</f>
        <v>1.270892159442413</v>
      </c>
    </row>
    <row r="136" spans="1:11" x14ac:dyDescent="0.2">
      <c r="A136" t="s">
        <v>135</v>
      </c>
      <c r="C136" t="s">
        <v>15</v>
      </c>
      <c r="D136">
        <v>0</v>
      </c>
      <c r="E136">
        <v>1</v>
      </c>
      <c r="F136">
        <v>7</v>
      </c>
      <c r="G136">
        <v>2.3649910590105301</v>
      </c>
      <c r="H136">
        <v>1.9213733529241599</v>
      </c>
      <c r="I136">
        <f>H136*H136</f>
        <v>3.6916755613270285</v>
      </c>
      <c r="J136">
        <f>I136-G136</f>
        <v>1.3266845023164984</v>
      </c>
      <c r="K136">
        <f>ABS(J136)</f>
        <v>1.3266845023164984</v>
      </c>
    </row>
    <row r="137" spans="1:11" x14ac:dyDescent="0.2">
      <c r="A137" t="s">
        <v>130</v>
      </c>
      <c r="C137" t="s">
        <v>15</v>
      </c>
      <c r="D137">
        <v>0</v>
      </c>
      <c r="E137">
        <v>1</v>
      </c>
      <c r="F137">
        <v>8</v>
      </c>
      <c r="G137">
        <v>2.33320087423008</v>
      </c>
      <c r="H137">
        <v>1.9508172706415201</v>
      </c>
      <c r="I137">
        <f>H137*H137</f>
        <v>3.80568802343323</v>
      </c>
      <c r="J137">
        <f>I137-G137</f>
        <v>1.4724871492031499</v>
      </c>
      <c r="K137">
        <f>ABS(J137)</f>
        <v>1.4724871492031499</v>
      </c>
    </row>
    <row r="138" spans="1:11" x14ac:dyDescent="0.2">
      <c r="A138" t="s">
        <v>139</v>
      </c>
      <c r="C138" t="s">
        <v>15</v>
      </c>
      <c r="D138">
        <v>0</v>
      </c>
      <c r="E138">
        <v>1</v>
      </c>
      <c r="F138">
        <v>7</v>
      </c>
      <c r="G138">
        <v>2.5817603814822099</v>
      </c>
      <c r="H138">
        <v>2.0306967408705701</v>
      </c>
      <c r="I138">
        <f>H138*H138</f>
        <v>4.1237292533823551</v>
      </c>
      <c r="J138">
        <f>I138-G138</f>
        <v>1.5419688719001452</v>
      </c>
      <c r="K138">
        <f>ABS(J138)</f>
        <v>1.5419688719001452</v>
      </c>
    </row>
    <row r="139" spans="1:11" x14ac:dyDescent="0.2">
      <c r="A139" t="s">
        <v>131</v>
      </c>
      <c r="C139" t="s">
        <v>15</v>
      </c>
      <c r="D139">
        <v>0</v>
      </c>
      <c r="E139">
        <v>1</v>
      </c>
      <c r="F139">
        <v>8</v>
      </c>
      <c r="G139">
        <v>2.8183985694416802</v>
      </c>
      <c r="H139">
        <v>2.09112821898449</v>
      </c>
      <c r="I139">
        <f>H139*H139</f>
        <v>4.3728172282332451</v>
      </c>
      <c r="J139">
        <f>I139-G139</f>
        <v>1.5544186587915649</v>
      </c>
      <c r="K139">
        <f>ABS(J139)</f>
        <v>1.5544186587915649</v>
      </c>
    </row>
    <row r="140" spans="1:11" x14ac:dyDescent="0.2">
      <c r="A140" t="s">
        <v>163</v>
      </c>
      <c r="C140" t="s">
        <v>15</v>
      </c>
      <c r="D140">
        <v>0</v>
      </c>
      <c r="E140">
        <v>1</v>
      </c>
      <c r="F140">
        <v>9</v>
      </c>
      <c r="G140">
        <v>4.9707927677329602</v>
      </c>
      <c r="H140">
        <v>2.57520842600597</v>
      </c>
      <c r="I140">
        <f>H140*H140</f>
        <v>6.6316984373721457</v>
      </c>
      <c r="J140">
        <f>I140-G140</f>
        <v>1.6609056696391855</v>
      </c>
      <c r="K140">
        <f>ABS(J140)</f>
        <v>1.6609056696391855</v>
      </c>
    </row>
    <row r="141" spans="1:11" x14ac:dyDescent="0.2">
      <c r="A141" s="3" t="s">
        <v>162</v>
      </c>
      <c r="B141" s="3"/>
      <c r="C141" s="3" t="s">
        <v>15</v>
      </c>
      <c r="D141">
        <v>0</v>
      </c>
      <c r="E141">
        <v>1</v>
      </c>
      <c r="F141">
        <v>12</v>
      </c>
      <c r="G141">
        <v>4.5000993443274302</v>
      </c>
      <c r="H141">
        <v>1.67454582684911</v>
      </c>
      <c r="I141">
        <f>H141*H141</f>
        <v>2.8041037262177695</v>
      </c>
      <c r="J141">
        <f>I141-G141</f>
        <v>-1.6959956181096607</v>
      </c>
      <c r="K141">
        <f>ABS(J141)</f>
        <v>1.6959956181096607</v>
      </c>
    </row>
    <row r="142" spans="1:11" x14ac:dyDescent="0.2">
      <c r="A142" t="s">
        <v>147</v>
      </c>
      <c r="C142" t="s">
        <v>15</v>
      </c>
      <c r="D142">
        <v>0</v>
      </c>
      <c r="E142">
        <v>1</v>
      </c>
      <c r="F142">
        <v>10</v>
      </c>
      <c r="G142">
        <v>4.0248360818597204</v>
      </c>
      <c r="H142">
        <v>2.40172067896063</v>
      </c>
      <c r="I142">
        <f>H142*H142</f>
        <v>5.7682622197471094</v>
      </c>
      <c r="J142">
        <f>I142-G142</f>
        <v>1.743426137887389</v>
      </c>
      <c r="K142">
        <f>ABS(J142)</f>
        <v>1.743426137887389</v>
      </c>
    </row>
    <row r="143" spans="1:11" x14ac:dyDescent="0.2">
      <c r="A143" t="s">
        <v>138</v>
      </c>
      <c r="C143" t="s">
        <v>15</v>
      </c>
      <c r="D143">
        <v>0</v>
      </c>
      <c r="E143">
        <v>1</v>
      </c>
      <c r="F143">
        <v>7</v>
      </c>
      <c r="G143">
        <v>2.7879992052453799</v>
      </c>
      <c r="H143">
        <v>2.1330354085324998</v>
      </c>
      <c r="I143">
        <f>H143*H143</f>
        <v>4.5498400540534085</v>
      </c>
      <c r="J143">
        <f>I143-G143</f>
        <v>1.7618408488080286</v>
      </c>
      <c r="K143">
        <f>ABS(J143)</f>
        <v>1.7618408488080286</v>
      </c>
    </row>
    <row r="144" spans="1:11" x14ac:dyDescent="0.2">
      <c r="A144" t="s">
        <v>134</v>
      </c>
      <c r="C144" t="s">
        <v>15</v>
      </c>
      <c r="D144">
        <v>0</v>
      </c>
      <c r="E144">
        <v>1</v>
      </c>
      <c r="F144">
        <v>7</v>
      </c>
      <c r="G144">
        <v>2.9078084641366901</v>
      </c>
      <c r="H144">
        <v>2.1874235452167001</v>
      </c>
      <c r="I144">
        <f>H144*H144</f>
        <v>4.7848217661683972</v>
      </c>
      <c r="J144">
        <f>I144-G144</f>
        <v>1.877013302031707</v>
      </c>
      <c r="K144">
        <f>ABS(J144)</f>
        <v>1.877013302031707</v>
      </c>
    </row>
    <row r="145" spans="1:11" x14ac:dyDescent="0.2">
      <c r="A145" t="s">
        <v>132</v>
      </c>
      <c r="C145" t="s">
        <v>15</v>
      </c>
      <c r="D145">
        <v>0</v>
      </c>
      <c r="E145">
        <v>1</v>
      </c>
      <c r="F145">
        <v>8</v>
      </c>
      <c r="G145">
        <v>2.49990065567256</v>
      </c>
      <c r="H145">
        <v>2.1376633320357801</v>
      </c>
      <c r="I145">
        <f>H145*H145</f>
        <v>4.569604521130314</v>
      </c>
      <c r="J145">
        <f>I145-G145</f>
        <v>2.069703865457754</v>
      </c>
      <c r="K145">
        <f>ABS(J145)</f>
        <v>2.069703865457754</v>
      </c>
    </row>
    <row r="146" spans="1:11" x14ac:dyDescent="0.2">
      <c r="A146" t="s">
        <v>20</v>
      </c>
      <c r="C146" t="s">
        <v>15</v>
      </c>
      <c r="D146">
        <v>0</v>
      </c>
      <c r="E146">
        <v>0</v>
      </c>
      <c r="F146">
        <v>7</v>
      </c>
      <c r="G146">
        <v>2.1565666600437101</v>
      </c>
      <c r="H146">
        <v>2.5963402713105102</v>
      </c>
      <c r="I146">
        <f>H146*H146</f>
        <v>6.7409828044287332</v>
      </c>
      <c r="J146">
        <f>I146-G146</f>
        <v>4.5844161443850231</v>
      </c>
      <c r="K146">
        <f>ABS(J146)</f>
        <v>4.5844161443850231</v>
      </c>
    </row>
    <row r="147" spans="1:11" x14ac:dyDescent="0.2">
      <c r="A147" s="3" t="s">
        <v>141</v>
      </c>
      <c r="B147" s="3"/>
      <c r="C147" s="3" t="s">
        <v>15</v>
      </c>
      <c r="D147">
        <v>0</v>
      </c>
      <c r="E147">
        <v>2</v>
      </c>
      <c r="F147">
        <v>63</v>
      </c>
      <c r="G147">
        <v>18.100536459368101</v>
      </c>
      <c r="H147">
        <v>8.7168988765363</v>
      </c>
      <c r="I147">
        <f>H147*H147</f>
        <v>75.984326023759806</v>
      </c>
      <c r="J147">
        <f>I147-G147</f>
        <v>57.883789564391705</v>
      </c>
      <c r="K147">
        <f>ABS(J147)</f>
        <v>57.883789564391705</v>
      </c>
    </row>
    <row r="148" spans="1:11" x14ac:dyDescent="0.2">
      <c r="A148" s="3" t="s">
        <v>142</v>
      </c>
      <c r="B148" s="3"/>
      <c r="C148" s="3" t="s">
        <v>15</v>
      </c>
      <c r="D148">
        <v>0</v>
      </c>
      <c r="E148">
        <v>1</v>
      </c>
      <c r="F148">
        <v>80</v>
      </c>
      <c r="G148">
        <v>20.806675938803799</v>
      </c>
      <c r="H148">
        <v>9.95601311150212</v>
      </c>
      <c r="I148">
        <f>H148*H148</f>
        <v>99.122197076402131</v>
      </c>
      <c r="J148">
        <f>I148-G148</f>
        <v>78.315521137598324</v>
      </c>
      <c r="K148">
        <f>ABS(J148)</f>
        <v>78.315521137598324</v>
      </c>
    </row>
    <row r="149" spans="1:11" x14ac:dyDescent="0.2">
      <c r="A149" s="3" t="s">
        <v>14</v>
      </c>
      <c r="B149" s="3"/>
      <c r="C149" s="3" t="s">
        <v>15</v>
      </c>
      <c r="D149">
        <v>0</v>
      </c>
      <c r="E149">
        <v>14</v>
      </c>
      <c r="F149">
        <v>80</v>
      </c>
      <c r="G149">
        <v>30.824557917742801</v>
      </c>
      <c r="H149">
        <v>12.314022574112601</v>
      </c>
      <c r="I149">
        <f>H149*H149</f>
        <v>151.63515195575471</v>
      </c>
      <c r="J149">
        <f>I149-G149</f>
        <v>120.81059403801191</v>
      </c>
      <c r="K149">
        <f>ABS(J149)</f>
        <v>120.81059403801191</v>
      </c>
    </row>
    <row r="150" spans="1:11" x14ac:dyDescent="0.2">
      <c r="A150" s="3" t="s">
        <v>59</v>
      </c>
      <c r="B150" s="3"/>
      <c r="C150" s="3" t="s">
        <v>15</v>
      </c>
      <c r="D150">
        <v>0</v>
      </c>
      <c r="E150">
        <v>0</v>
      </c>
      <c r="F150">
        <v>350</v>
      </c>
      <c r="G150">
        <v>68.5157957480627</v>
      </c>
      <c r="H150">
        <v>46.826534816542697</v>
      </c>
      <c r="I150">
        <f>H150*H150</f>
        <v>2192.7243629248856</v>
      </c>
      <c r="J150">
        <f>I150-G150</f>
        <v>2124.2085671768227</v>
      </c>
      <c r="K150">
        <f>ABS(J150)</f>
        <v>2124.2085671768227</v>
      </c>
    </row>
    <row r="151" spans="1:11" x14ac:dyDescent="0.2">
      <c r="A151" s="3" t="s">
        <v>56</v>
      </c>
      <c r="B151" s="3"/>
      <c r="C151" s="3" t="s">
        <v>15</v>
      </c>
      <c r="D151">
        <v>0</v>
      </c>
      <c r="E151">
        <v>0</v>
      </c>
      <c r="F151">
        <v>900</v>
      </c>
      <c r="G151">
        <v>90.584740711305301</v>
      </c>
      <c r="H151">
        <v>77.816145915870393</v>
      </c>
      <c r="I151">
        <f>H151*H151</f>
        <v>6055.3525652000326</v>
      </c>
      <c r="J151">
        <f>I151-G151</f>
        <v>5964.7678244887275</v>
      </c>
      <c r="K151">
        <f>ABS(J151)</f>
        <v>5964.7678244887275</v>
      </c>
    </row>
  </sheetData>
  <autoFilter ref="A1:Q151">
    <sortState ref="A2:Q151">
      <sortCondition ref="K1:K151"/>
    </sortState>
  </autoFilter>
  <conditionalFormatting sqref="J2:K15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encuesta_internetuas_excel_stat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Soria</dc:creator>
  <cp:lastModifiedBy>Microsoft Office User</cp:lastModifiedBy>
  <dcterms:created xsi:type="dcterms:W3CDTF">2019-07-02T00:39:46Z</dcterms:created>
  <dcterms:modified xsi:type="dcterms:W3CDTF">2019-07-06T22:07:17Z</dcterms:modified>
</cp:coreProperties>
</file>