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Clienti\AndreaGuglielmini\WorkTimer\"/>
    </mc:Choice>
  </mc:AlternateContent>
  <xr:revisionPtr revIDLastSave="0" documentId="13_ncr:1_{419EBA87-9BDF-44A8-9DF2-851F0778193E}" xr6:coauthVersionLast="47" xr6:coauthVersionMax="47" xr10:uidLastSave="{00000000-0000-0000-0000-000000000000}"/>
  <bookViews>
    <workbookView xWindow="855" yWindow="-120" windowWidth="28065" windowHeight="16440" xr2:uid="{00000000-000D-0000-FFFF-FFFF00000000}"/>
  </bookViews>
  <sheets>
    <sheet name="Lavori" sheetId="1" r:id="rId1"/>
    <sheet name="data" sheetId="2" r:id="rId2"/>
  </sheets>
  <definedNames>
    <definedName name="CostoOrario">data!$C$1</definedName>
    <definedName name="CostoOrarioLordo">data!$C$2</definedName>
    <definedName name="CostoOrarioLordoTelma2022">data!$C$8</definedName>
    <definedName name="CostoOrarioTelma2022">data!$C$7</definedName>
    <definedName name="ListaAziende">data!$A$1:$A$28</definedName>
    <definedName name="ListaClienti">data!$C$1:$C$23</definedName>
    <definedName name="ListaStati">data!$B$1:$B$5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F2" i="1"/>
  <c r="G2" i="1"/>
</calcChain>
</file>

<file path=xl/sharedStrings.xml><?xml version="1.0" encoding="utf-8"?>
<sst xmlns="http://schemas.openxmlformats.org/spreadsheetml/2006/main" count="24" uniqueCount="21">
  <si>
    <t>Azienda</t>
  </si>
  <si>
    <t>Cliente</t>
  </si>
  <si>
    <t>Nome scheda</t>
  </si>
  <si>
    <t>Preventivo Nro</t>
  </si>
  <si>
    <t>Ore Preventivo</t>
  </si>
  <si>
    <t>Prezzo unitario</t>
  </si>
  <si>
    <t>Preventivo</t>
  </si>
  <si>
    <t>Preventivo no rivalsa</t>
  </si>
  <si>
    <t>Ore lavorate</t>
  </si>
  <si>
    <t>Stato</t>
  </si>
  <si>
    <t>Note</t>
  </si>
  <si>
    <t>In lavorazione</t>
  </si>
  <si>
    <t>Inviato</t>
  </si>
  <si>
    <t>Costo orario</t>
  </si>
  <si>
    <t>Costo orario netto</t>
  </si>
  <si>
    <t>Fatturabile</t>
  </si>
  <si>
    <t>Fatturato</t>
  </si>
  <si>
    <t>Non accettato</t>
  </si>
  <si>
    <t>Final Customer</t>
  </si>
  <si>
    <t>Customer</t>
  </si>
  <si>
    <t>Dummy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</si>
</sst>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1" fillId="0" borderId="0" xfId="1"/>
  </cellXfs>
  <cellStyles count="2">
    <cellStyle name="Normale" xfId="0" builtinId="0"/>
    <cellStyle name="Valuta" xfId="1" builtinId="4"/>
  </cellStyles>
  <dxfs count="3">
    <dxf>
      <numFmt numFmtId="2" formatCode="0.00"/>
    </dxf>
    <dxf>
      <alignment horizontal="center" vertical="center"/>
    </dxf>
    <dxf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1:K8" totalsRowShown="0" headerRowDxfId="2">
  <autoFilter ref="A1:K8" xr:uid="{00000000-0009-0000-0100-000001000000}"/>
  <tableColumns count="11">
    <tableColumn id="1" xr3:uid="{00000000-0010-0000-0000-000001000000}" name="Azienda"/>
    <tableColumn id="2" xr3:uid="{00000000-0010-0000-0000-000002000000}" name="Cliente"/>
    <tableColumn id="3" xr3:uid="{00000000-0010-0000-0000-000003000000}" name="Nome scheda"/>
    <tableColumn id="10" xr3:uid="{00000000-0010-0000-0000-00000A000000}" name="Preventivo Nro" dataDxfId="1"/>
    <tableColumn id="4" xr3:uid="{00000000-0010-0000-0000-000004000000}" name="Ore Preventivo"/>
    <tableColumn id="5" xr3:uid="{00000000-0010-0000-0000-000005000000}" name="Prezzo unitario"/>
    <tableColumn id="6" xr3:uid="{00000000-0010-0000-0000-000006000000}" name="Preventivo" dataCellStyle="Valuta">
      <calculatedColumnFormula>E2*F2</calculatedColumnFormula>
    </tableColumn>
    <tableColumn id="7" xr3:uid="{00000000-0010-0000-0000-000007000000}" name="Preventivo no rivalsa" dataDxfId="0">
      <calculatedColumnFormula>E2*data!J7</calculatedColumnFormula>
    </tableColumn>
    <tableColumn id="8" xr3:uid="{00000000-0010-0000-0000-000008000000}" name="Ore lavorate"/>
    <tableColumn id="9" xr3:uid="{00000000-0010-0000-0000-000009000000}" name="Stato"/>
    <tableColumn id="11" xr3:uid="{00000000-0010-0000-0000-00000B000000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E3" sqref="E3"/>
    </sheetView>
  </sheetViews>
  <sheetFormatPr defaultRowHeight="15" x14ac:dyDescent="0.25"/>
  <cols>
    <col min="1" max="1" width="13.28515625" bestFit="1" customWidth="1"/>
    <col min="2" max="2" width="13.42578125" bestFit="1" customWidth="1"/>
    <col min="3" max="3" width="24.5703125" bestFit="1" customWidth="1"/>
    <col min="4" max="4" width="15.28515625" style="3" bestFit="1" customWidth="1"/>
    <col min="5" max="5" width="19.140625" bestFit="1" customWidth="1"/>
    <col min="6" max="6" width="20.85546875" customWidth="1"/>
    <col min="7" max="7" width="15.28515625" bestFit="1" customWidth="1"/>
    <col min="8" max="8" width="29.140625" customWidth="1"/>
    <col min="9" max="9" width="16.5703125" bestFit="1" customWidth="1"/>
    <col min="10" max="10" width="13.5703125" bestFit="1" customWidth="1"/>
    <col min="11" max="11" width="34" customWidth="1"/>
  </cols>
  <sheetData>
    <row r="1" spans="1:11" ht="21" customHeight="1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19</v>
      </c>
      <c r="B2" t="s">
        <v>18</v>
      </c>
      <c r="C2" t="s">
        <v>20</v>
      </c>
      <c r="D2" s="3">
        <v>1</v>
      </c>
      <c r="E2">
        <v>10</v>
      </c>
      <c r="F2">
        <f>data!J1</f>
        <v>10</v>
      </c>
      <c r="G2" s="4">
        <f t="shared" ref="G2:G8" si="0">E2*F2</f>
        <v>100</v>
      </c>
      <c r="H2" s="1">
        <f>E2*data!J2</f>
        <v>80</v>
      </c>
      <c r="I2">
        <v>0</v>
      </c>
      <c r="J2" t="s">
        <v>11</v>
      </c>
    </row>
    <row r="3" spans="1:11" x14ac:dyDescent="0.25">
      <c r="D3"/>
    </row>
    <row r="4" spans="1:11" x14ac:dyDescent="0.25">
      <c r="D4"/>
    </row>
    <row r="5" spans="1:11" x14ac:dyDescent="0.25">
      <c r="D5"/>
    </row>
    <row r="6" spans="1:11" x14ac:dyDescent="0.25">
      <c r="D6"/>
    </row>
    <row r="7" spans="1:11" x14ac:dyDescent="0.25">
      <c r="D7"/>
    </row>
  </sheetData>
  <dataValidations count="4">
    <dataValidation type="list" showInputMessage="1" showErrorMessage="1" sqref="A2 A8" xr:uid="{00000000-0002-0000-0000-000000000000}">
      <formula1>ListaAziende</formula1>
    </dataValidation>
    <dataValidation type="list" showInputMessage="1" showErrorMessage="1" sqref="J2 J8" xr:uid="{00000000-0002-0000-0000-000001000000}">
      <formula1>ListaStati</formula1>
    </dataValidation>
    <dataValidation type="list" showInputMessage="1" showErrorMessage="1" sqref="B2 B8" xr:uid="{00000000-0002-0000-0000-000002000000}">
      <formula1>ListaClienti</formula1>
    </dataValidation>
    <dataValidation showInputMessage="1" showErrorMessage="1" sqref="K2 K8" xr:uid="{00000000-0002-0000-0000-000003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J3" sqref="J3"/>
    </sheetView>
  </sheetViews>
  <sheetFormatPr defaultRowHeight="15" x14ac:dyDescent="0.25"/>
  <cols>
    <col min="1" max="1" width="9.85546875" bestFit="1" customWidth="1"/>
    <col min="2" max="2" width="13.5703125" bestFit="1" customWidth="1"/>
    <col min="3" max="3" width="13.42578125" bestFit="1" customWidth="1"/>
  </cols>
  <sheetData>
    <row r="1" spans="1:10" x14ac:dyDescent="0.25">
      <c r="A1" t="s">
        <v>19</v>
      </c>
      <c r="B1" t="s">
        <v>12</v>
      </c>
      <c r="C1" t="s">
        <v>18</v>
      </c>
      <c r="H1" t="s">
        <v>13</v>
      </c>
      <c r="J1">
        <v>10</v>
      </c>
    </row>
    <row r="2" spans="1:10" x14ac:dyDescent="0.25">
      <c r="B2" t="s">
        <v>11</v>
      </c>
      <c r="H2" t="s">
        <v>14</v>
      </c>
      <c r="J2">
        <v>8</v>
      </c>
    </row>
    <row r="3" spans="1:10" x14ac:dyDescent="0.25">
      <c r="B3" t="s">
        <v>15</v>
      </c>
    </row>
    <row r="4" spans="1:10" x14ac:dyDescent="0.25">
      <c r="B4" t="s">
        <v>16</v>
      </c>
    </row>
    <row r="5" spans="1:10" x14ac:dyDescent="0.25">
      <c r="B5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7</vt:i4>
      </vt:variant>
    </vt:vector>
  </HeadingPairs>
  <TitlesOfParts>
    <vt:vector size="9" baseType="lpstr">
      <vt:lpstr>Lavori</vt:lpstr>
      <vt:lpstr>data</vt:lpstr>
      <vt:lpstr>CostoOrario</vt:lpstr>
      <vt:lpstr>CostoOrarioLordo</vt:lpstr>
      <vt:lpstr>CostoOrarioLordoTelma2022</vt:lpstr>
      <vt:lpstr>CostoOrarioTelma2022</vt:lpstr>
      <vt:lpstr>ListaAziende</vt:lpstr>
      <vt:lpstr>ListaClienti</vt:lpstr>
      <vt:lpstr>ListaStati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Guglielmini Andrea (M)</dc:creator>
  <cp:lastModifiedBy>Andrea Guglielmini</cp:lastModifiedBy>
  <dcterms:created xsi:type="dcterms:W3CDTF">2023-12-06T08:10:42Z</dcterms:created>
  <dcterms:modified xsi:type="dcterms:W3CDTF">2023-12-26T14:48:43Z</dcterms:modified>
</cp:coreProperties>
</file>