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ndrea\Documents\1_TheWorkingDesk\ALMA_PhD\Code\MultiSense_LanguageModel\Results\Chapter15_ReRun_withTime&amp;TestSet\"/>
    </mc:Choice>
  </mc:AlternateContent>
  <xr:revisionPtr revIDLastSave="0" documentId="13_ncr:1_{D2C9D893-B6E5-4514-AF11-DCA1102B4734}" xr6:coauthVersionLast="45" xr6:coauthVersionMax="45" xr10:uidLastSave="{00000000-0000-0000-0000-000000000000}"/>
  <bookViews>
    <workbookView xWindow="11196" yWindow="12" windowWidth="11772" windowHeight="8964" xr2:uid="{00000000-000D-0000-FFFF-FFFF00000000}"/>
  </bookViews>
  <sheets>
    <sheet name="Sheet1" sheetId="1" r:id="rId1"/>
    <sheet name="For sor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6" i="2" l="1"/>
  <c r="K46" i="2"/>
  <c r="N45" i="2"/>
  <c r="K45" i="2"/>
  <c r="N44" i="2"/>
  <c r="K44" i="2"/>
  <c r="N43" i="2"/>
  <c r="K43" i="2"/>
  <c r="N42" i="2"/>
  <c r="K42" i="2"/>
  <c r="N41" i="2"/>
  <c r="K41" i="2"/>
  <c r="N40" i="2"/>
  <c r="K40" i="2"/>
  <c r="N39" i="2"/>
  <c r="K39" i="2"/>
  <c r="N38" i="2"/>
  <c r="K38" i="2"/>
  <c r="N37" i="2"/>
  <c r="K37" i="2"/>
  <c r="N36" i="2"/>
  <c r="K36" i="2"/>
  <c r="N35" i="2"/>
  <c r="K35" i="2"/>
  <c r="N34" i="2"/>
  <c r="K34" i="2"/>
  <c r="N33" i="2"/>
  <c r="K33" i="2"/>
  <c r="N32" i="2"/>
  <c r="K32" i="2"/>
  <c r="N31" i="2"/>
  <c r="K31" i="2"/>
  <c r="N30" i="2"/>
  <c r="K30" i="2"/>
  <c r="N29" i="2"/>
  <c r="K29" i="2"/>
  <c r="N28" i="2"/>
  <c r="K28" i="2"/>
  <c r="N27" i="2"/>
  <c r="K27" i="2"/>
  <c r="N26" i="2"/>
  <c r="K26" i="2"/>
  <c r="N25" i="2"/>
  <c r="K25" i="2"/>
  <c r="N24" i="2"/>
  <c r="K24" i="2"/>
  <c r="N23" i="2"/>
  <c r="K23" i="2"/>
  <c r="N17" i="2"/>
  <c r="K17" i="2"/>
  <c r="N7" i="2"/>
  <c r="N19" i="2"/>
  <c r="K19" i="2"/>
  <c r="N10" i="2"/>
  <c r="K10" i="2"/>
  <c r="N11" i="2"/>
  <c r="K11" i="2"/>
  <c r="N8" i="2"/>
  <c r="K8" i="2"/>
  <c r="N13" i="2"/>
  <c r="K13" i="2"/>
  <c r="N9" i="2"/>
  <c r="K9" i="2"/>
  <c r="N22" i="2"/>
  <c r="K22" i="2"/>
  <c r="N15" i="2"/>
  <c r="K15" i="2"/>
  <c r="N12" i="2"/>
  <c r="K12" i="2"/>
  <c r="N5" i="2"/>
  <c r="K5" i="2"/>
  <c r="N21" i="2"/>
  <c r="K21" i="2"/>
  <c r="N18" i="2"/>
  <c r="K18" i="2"/>
  <c r="K14" i="2"/>
  <c r="N6" i="2"/>
  <c r="K6" i="2"/>
  <c r="N16" i="2"/>
  <c r="K16" i="2"/>
  <c r="N20" i="2"/>
  <c r="K20" i="2"/>
  <c r="K27" i="1"/>
  <c r="K26" i="1"/>
  <c r="K28" i="1"/>
  <c r="N27" i="1"/>
  <c r="N26" i="1"/>
  <c r="N28" i="1"/>
  <c r="N21" i="1"/>
  <c r="N23" i="1"/>
  <c r="N22" i="1"/>
  <c r="N24" i="1"/>
  <c r="N25" i="1"/>
  <c r="N30" i="1"/>
  <c r="N31" i="1"/>
  <c r="N32" i="1"/>
  <c r="N33" i="1"/>
  <c r="N34" i="1"/>
  <c r="N35" i="1"/>
  <c r="N36" i="1"/>
  <c r="N37" i="1"/>
  <c r="N40" i="1"/>
  <c r="N41" i="1"/>
  <c r="N42" i="1"/>
  <c r="N43" i="1"/>
  <c r="N44" i="1"/>
  <c r="N45" i="1"/>
  <c r="N46" i="1"/>
  <c r="N47" i="1"/>
  <c r="N49" i="1"/>
  <c r="N50" i="1"/>
  <c r="N51" i="1"/>
  <c r="N52" i="1"/>
  <c r="N53" i="1"/>
  <c r="N54" i="1"/>
  <c r="N55" i="1"/>
  <c r="N56" i="1"/>
  <c r="K49" i="1"/>
  <c r="K21" i="1"/>
  <c r="K23" i="1"/>
  <c r="K22" i="1"/>
  <c r="K24" i="1"/>
  <c r="K25" i="1"/>
  <c r="K30" i="1"/>
  <c r="K31" i="1"/>
  <c r="K32" i="1"/>
  <c r="K33" i="1"/>
  <c r="K34" i="1"/>
  <c r="K35" i="1"/>
  <c r="K36" i="1"/>
  <c r="K37" i="1"/>
  <c r="K40" i="1"/>
  <c r="K41" i="1"/>
  <c r="K42" i="1"/>
  <c r="K43" i="1"/>
  <c r="K44" i="1"/>
  <c r="K45" i="1"/>
  <c r="K46" i="1"/>
  <c r="K47" i="1"/>
  <c r="K50" i="1"/>
  <c r="K51" i="1"/>
  <c r="K52" i="1"/>
  <c r="K53" i="1"/>
  <c r="K54" i="1"/>
  <c r="K55" i="1"/>
  <c r="K56" i="1"/>
  <c r="N9" i="1"/>
  <c r="N10" i="1"/>
  <c r="K9" i="1"/>
  <c r="K10" i="1"/>
  <c r="N13" i="1"/>
  <c r="N14" i="1"/>
  <c r="N15" i="1"/>
  <c r="N16" i="1"/>
  <c r="N17" i="1"/>
  <c r="N18" i="1"/>
  <c r="N19" i="1"/>
  <c r="N12" i="1"/>
  <c r="K13" i="1"/>
  <c r="K14" i="1"/>
  <c r="K15" i="1"/>
  <c r="K16" i="1"/>
  <c r="K17" i="1"/>
  <c r="K18" i="1"/>
  <c r="K19" i="1"/>
  <c r="K12" i="1"/>
</calcChain>
</file>

<file path=xl/sharedStrings.xml><?xml version="1.0" encoding="utf-8"?>
<sst xmlns="http://schemas.openxmlformats.org/spreadsheetml/2006/main" count="255" uniqueCount="47">
  <si>
    <t>Vanilla GRU</t>
  </si>
  <si>
    <t>Input</t>
  </si>
  <si>
    <t>FT only</t>
  </si>
  <si>
    <t>FT + GAT_Node</t>
  </si>
  <si>
    <t>FT = FastText pre-trained embeddings</t>
  </si>
  <si>
    <t>C = context length</t>
  </si>
  <si>
    <t>K = number of most likely globals, we select their senses as candidates</t>
  </si>
  <si>
    <t>SenseContext</t>
  </si>
  <si>
    <t>K</t>
  </si>
  <si>
    <t>C</t>
  </si>
  <si>
    <t>On the test set:</t>
  </si>
  <si>
    <t>Correct</t>
  </si>
  <si>
    <t>Total</t>
  </si>
  <si>
    <t>Accuracy</t>
  </si>
  <si>
    <t>All senses</t>
  </si>
  <si>
    <t>Senses of polysemous words</t>
  </si>
  <si>
    <t>Average</t>
  </si>
  <si>
    <t>GRU</t>
  </si>
  <si>
    <t>Self Attention</t>
  </si>
  <si>
    <t>On the validation set:</t>
  </si>
  <si>
    <t>SelectK</t>
  </si>
  <si>
    <t>Execution time</t>
  </si>
  <si>
    <t>context</t>
  </si>
  <si>
    <t>64002.97</t>
  </si>
  <si>
    <t>71529.94</t>
  </si>
  <si>
    <t>72268.72</t>
  </si>
  <si>
    <t>151508.34</t>
  </si>
  <si>
    <t>96515.48</t>
  </si>
  <si>
    <t>104280.38</t>
  </si>
  <si>
    <t>104887.0</t>
  </si>
  <si>
    <t>108779.83</t>
  </si>
  <si>
    <t>(taken from the old runs because I used 2 GPUs for this one)</t>
  </si>
  <si>
    <t>25155.54</t>
  </si>
  <si>
    <t>29537.96</t>
  </si>
  <si>
    <t>25358.88</t>
  </si>
  <si>
    <t>29530.05</t>
  </si>
  <si>
    <t>58454.22</t>
  </si>
  <si>
    <t>57051.82</t>
  </si>
  <si>
    <t>62257.01</t>
  </si>
  <si>
    <t>62088.89</t>
  </si>
  <si>
    <t>0.013</t>
  </si>
  <si>
    <t>42026.75</t>
  </si>
  <si>
    <t>41954.16</t>
  </si>
  <si>
    <t>70350.31</t>
  </si>
  <si>
    <t>74914.77</t>
  </si>
  <si>
    <t>75015.04</t>
  </si>
  <si>
    <t>37810.48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</si>
</sst>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56"/>
  <sheetViews>
    <sheetView tabSelected="1" topLeftCell="A19" zoomScale="75" zoomScaleNormal="75" workbookViewId="0">
      <selection activeCell="I38" sqref="I38"/>
    </sheetView>
  </sheetViews>
  <sheetFormatPr defaultRowHeight="14.4" x14ac:dyDescent="0.3"/>
  <sheetData>
    <row r="1" spans="2:24" x14ac:dyDescent="0.3">
      <c r="D1" t="s">
        <v>4</v>
      </c>
    </row>
    <row r="2" spans="2:24" x14ac:dyDescent="0.3">
      <c r="D2" t="s">
        <v>6</v>
      </c>
    </row>
    <row r="3" spans="2:24" x14ac:dyDescent="0.3">
      <c r="D3" t="s">
        <v>5</v>
      </c>
    </row>
    <row r="5" spans="2:24" x14ac:dyDescent="0.3">
      <c r="I5" s="4" t="s">
        <v>10</v>
      </c>
      <c r="J5" s="4"/>
      <c r="K5" s="4"/>
      <c r="L5" s="4"/>
      <c r="M5" s="4"/>
      <c r="N5" s="4"/>
      <c r="P5" s="4" t="s">
        <v>19</v>
      </c>
      <c r="Q5" s="4"/>
      <c r="R5" s="4"/>
      <c r="S5" s="4"/>
      <c r="T5" s="4"/>
      <c r="U5" s="4"/>
    </row>
    <row r="6" spans="2:24" x14ac:dyDescent="0.3">
      <c r="I6" s="4" t="s">
        <v>14</v>
      </c>
      <c r="J6" s="4"/>
      <c r="K6" s="4"/>
      <c r="L6" s="4" t="s">
        <v>15</v>
      </c>
      <c r="M6" s="4"/>
      <c r="N6" s="4"/>
      <c r="P6" s="4" t="s">
        <v>14</v>
      </c>
      <c r="Q6" s="4"/>
      <c r="R6" s="4"/>
      <c r="S6" s="4" t="s">
        <v>15</v>
      </c>
      <c r="T6" s="4"/>
      <c r="U6" s="4"/>
    </row>
    <row r="7" spans="2:24" x14ac:dyDescent="0.3">
      <c r="D7" t="s">
        <v>1</v>
      </c>
      <c r="F7" t="s">
        <v>8</v>
      </c>
      <c r="G7" t="s">
        <v>9</v>
      </c>
      <c r="H7" t="s">
        <v>22</v>
      </c>
      <c r="I7" t="s">
        <v>11</v>
      </c>
      <c r="J7" t="s">
        <v>12</v>
      </c>
      <c r="K7" t="s">
        <v>13</v>
      </c>
      <c r="L7" t="s">
        <v>11</v>
      </c>
      <c r="M7" t="s">
        <v>12</v>
      </c>
      <c r="N7" t="s">
        <v>13</v>
      </c>
      <c r="P7" t="s">
        <v>11</v>
      </c>
      <c r="Q7" t="s">
        <v>12</v>
      </c>
      <c r="R7" t="s">
        <v>13</v>
      </c>
      <c r="S7" t="s">
        <v>11</v>
      </c>
      <c r="T7" t="s">
        <v>12</v>
      </c>
      <c r="U7" t="s">
        <v>13</v>
      </c>
      <c r="W7" t="s">
        <v>21</v>
      </c>
    </row>
    <row r="8" spans="2:24" x14ac:dyDescent="0.3">
      <c r="X8" t="s">
        <v>31</v>
      </c>
    </row>
    <row r="9" spans="2:24" x14ac:dyDescent="0.3">
      <c r="B9" t="s">
        <v>0</v>
      </c>
      <c r="D9" t="s">
        <v>2</v>
      </c>
      <c r="I9">
        <v>4971</v>
      </c>
      <c r="J9">
        <v>88480</v>
      </c>
      <c r="K9">
        <f>ROUND(I9/J9,3)</f>
        <v>5.6000000000000001E-2</v>
      </c>
      <c r="L9">
        <v>0</v>
      </c>
      <c r="M9">
        <v>25353</v>
      </c>
      <c r="N9">
        <f>ROUND(L9/M9,3)</f>
        <v>0</v>
      </c>
    </row>
    <row r="10" spans="2:24" x14ac:dyDescent="0.3">
      <c r="D10" t="s">
        <v>3</v>
      </c>
      <c r="I10">
        <v>9192</v>
      </c>
      <c r="J10">
        <v>88480</v>
      </c>
      <c r="K10">
        <f>ROUND(I10/J10,3)</f>
        <v>0.104</v>
      </c>
      <c r="L10">
        <v>0</v>
      </c>
      <c r="M10">
        <v>25353</v>
      </c>
      <c r="N10">
        <f>ROUND(L10/M10,3)</f>
        <v>0</v>
      </c>
    </row>
    <row r="12" spans="2:24" x14ac:dyDescent="0.3">
      <c r="B12" t="s">
        <v>20</v>
      </c>
      <c r="D12" t="s">
        <v>2</v>
      </c>
      <c r="F12">
        <v>1</v>
      </c>
      <c r="I12">
        <v>19036</v>
      </c>
      <c r="J12">
        <v>88480</v>
      </c>
      <c r="K12">
        <f>ROUND(I12/J12,3)</f>
        <v>0.215</v>
      </c>
      <c r="L12">
        <v>315</v>
      </c>
      <c r="M12">
        <v>25353</v>
      </c>
      <c r="N12">
        <f>ROUND(L12/M12,3)</f>
        <v>1.2E-2</v>
      </c>
      <c r="W12" t="s">
        <v>23</v>
      </c>
    </row>
    <row r="13" spans="2:24" x14ac:dyDescent="0.3">
      <c r="D13" t="s">
        <v>2</v>
      </c>
      <c r="F13">
        <v>5</v>
      </c>
      <c r="I13">
        <v>10699</v>
      </c>
      <c r="J13">
        <v>88480</v>
      </c>
      <c r="K13">
        <f t="shared" ref="K13:K56" si="0">ROUND(I13/J13,3)</f>
        <v>0.121</v>
      </c>
      <c r="L13">
        <v>172</v>
      </c>
      <c r="M13">
        <v>25353</v>
      </c>
      <c r="N13">
        <f t="shared" ref="N13:N56" si="1">ROUND(L13/M13,3)</f>
        <v>7.0000000000000001E-3</v>
      </c>
      <c r="W13" t="s">
        <v>24</v>
      </c>
    </row>
    <row r="14" spans="2:24" x14ac:dyDescent="0.3">
      <c r="D14" t="s">
        <v>2</v>
      </c>
      <c r="F14">
        <v>10</v>
      </c>
      <c r="I14">
        <v>7146</v>
      </c>
      <c r="J14">
        <v>88480</v>
      </c>
      <c r="K14">
        <f t="shared" si="0"/>
        <v>8.1000000000000003E-2</v>
      </c>
      <c r="L14">
        <v>71</v>
      </c>
      <c r="M14">
        <v>25353</v>
      </c>
      <c r="N14">
        <f t="shared" si="1"/>
        <v>3.0000000000000001E-3</v>
      </c>
      <c r="W14" t="s">
        <v>25</v>
      </c>
    </row>
    <row r="15" spans="2:24" x14ac:dyDescent="0.3">
      <c r="D15" t="s">
        <v>2</v>
      </c>
      <c r="F15">
        <v>50</v>
      </c>
      <c r="I15">
        <v>3095</v>
      </c>
      <c r="J15">
        <v>88480</v>
      </c>
      <c r="K15">
        <f t="shared" si="0"/>
        <v>3.5000000000000003E-2</v>
      </c>
      <c r="L15">
        <v>37</v>
      </c>
      <c r="M15">
        <v>25353</v>
      </c>
      <c r="N15">
        <f t="shared" si="1"/>
        <v>1E-3</v>
      </c>
      <c r="W15" t="s">
        <v>26</v>
      </c>
    </row>
    <row r="16" spans="2:24" x14ac:dyDescent="0.3">
      <c r="D16" t="s">
        <v>3</v>
      </c>
      <c r="F16">
        <v>1</v>
      </c>
      <c r="I16">
        <v>19178</v>
      </c>
      <c r="J16">
        <v>88480</v>
      </c>
      <c r="K16">
        <f t="shared" si="0"/>
        <v>0.217</v>
      </c>
      <c r="L16">
        <v>340</v>
      </c>
      <c r="M16">
        <v>25353</v>
      </c>
      <c r="N16">
        <f t="shared" si="1"/>
        <v>1.2999999999999999E-2</v>
      </c>
      <c r="W16" t="s">
        <v>27</v>
      </c>
    </row>
    <row r="17" spans="2:23" x14ac:dyDescent="0.3">
      <c r="D17" t="s">
        <v>3</v>
      </c>
      <c r="F17">
        <v>5</v>
      </c>
      <c r="I17">
        <v>11311</v>
      </c>
      <c r="J17">
        <v>88480</v>
      </c>
      <c r="K17">
        <f t="shared" si="0"/>
        <v>0.128</v>
      </c>
      <c r="L17">
        <v>145</v>
      </c>
      <c r="M17">
        <v>25353</v>
      </c>
      <c r="N17">
        <f t="shared" si="1"/>
        <v>6.0000000000000001E-3</v>
      </c>
      <c r="W17" t="s">
        <v>28</v>
      </c>
    </row>
    <row r="18" spans="2:23" x14ac:dyDescent="0.3">
      <c r="D18" t="s">
        <v>3</v>
      </c>
      <c r="F18">
        <v>10</v>
      </c>
      <c r="I18">
        <v>9678</v>
      </c>
      <c r="J18">
        <v>88480</v>
      </c>
      <c r="K18">
        <f t="shared" si="0"/>
        <v>0.109</v>
      </c>
      <c r="L18">
        <v>74</v>
      </c>
      <c r="M18">
        <v>25353</v>
      </c>
      <c r="N18">
        <f t="shared" si="1"/>
        <v>3.0000000000000001E-3</v>
      </c>
      <c r="W18" t="s">
        <v>29</v>
      </c>
    </row>
    <row r="19" spans="2:23" x14ac:dyDescent="0.3">
      <c r="D19" t="s">
        <v>3</v>
      </c>
      <c r="F19">
        <v>50</v>
      </c>
      <c r="I19">
        <v>2804</v>
      </c>
      <c r="J19">
        <v>88480</v>
      </c>
      <c r="K19">
        <f t="shared" si="0"/>
        <v>3.2000000000000001E-2</v>
      </c>
      <c r="L19">
        <v>48</v>
      </c>
      <c r="M19">
        <v>25353</v>
      </c>
      <c r="N19">
        <f t="shared" si="1"/>
        <v>2E-3</v>
      </c>
      <c r="W19" t="s">
        <v>30</v>
      </c>
    </row>
    <row r="21" spans="2:23" x14ac:dyDescent="0.3">
      <c r="B21" t="s">
        <v>7</v>
      </c>
      <c r="D21" t="s">
        <v>2</v>
      </c>
      <c r="F21">
        <v>1</v>
      </c>
      <c r="G21">
        <v>10</v>
      </c>
      <c r="H21" t="s">
        <v>16</v>
      </c>
      <c r="I21">
        <v>17300</v>
      </c>
      <c r="J21">
        <v>88480</v>
      </c>
      <c r="K21">
        <f t="shared" si="0"/>
        <v>0.19600000000000001</v>
      </c>
      <c r="L21">
        <v>62</v>
      </c>
      <c r="M21">
        <v>25353</v>
      </c>
      <c r="N21">
        <f t="shared" si="1"/>
        <v>2E-3</v>
      </c>
      <c r="W21" t="s">
        <v>32</v>
      </c>
    </row>
    <row r="22" spans="2:23" x14ac:dyDescent="0.3">
      <c r="D22" t="s">
        <v>2</v>
      </c>
      <c r="F22">
        <v>1</v>
      </c>
      <c r="G22">
        <v>20</v>
      </c>
      <c r="H22" t="s">
        <v>16</v>
      </c>
      <c r="I22">
        <v>18006</v>
      </c>
      <c r="J22">
        <v>88480</v>
      </c>
      <c r="K22">
        <f t="shared" si="0"/>
        <v>0.20399999999999999</v>
      </c>
      <c r="L22">
        <v>225</v>
      </c>
      <c r="M22">
        <v>25353</v>
      </c>
      <c r="N22">
        <f t="shared" si="1"/>
        <v>8.9999999999999993E-3</v>
      </c>
      <c r="W22" t="s">
        <v>34</v>
      </c>
    </row>
    <row r="23" spans="2:23" x14ac:dyDescent="0.3">
      <c r="D23" t="s">
        <v>2</v>
      </c>
      <c r="F23">
        <v>5</v>
      </c>
      <c r="G23">
        <v>10</v>
      </c>
      <c r="H23" t="s">
        <v>16</v>
      </c>
      <c r="I23">
        <v>11039</v>
      </c>
      <c r="J23">
        <v>88480</v>
      </c>
      <c r="K23">
        <f>ROUND(I23/J23,3)</f>
        <v>0.125</v>
      </c>
      <c r="L23">
        <v>34</v>
      </c>
      <c r="M23">
        <v>25353</v>
      </c>
      <c r="N23">
        <f>ROUND(L23/M23,3)</f>
        <v>1E-3</v>
      </c>
      <c r="W23" t="s">
        <v>33</v>
      </c>
    </row>
    <row r="24" spans="2:23" x14ac:dyDescent="0.3">
      <c r="D24" t="s">
        <v>2</v>
      </c>
      <c r="F24">
        <v>5</v>
      </c>
      <c r="G24">
        <v>20</v>
      </c>
      <c r="H24" t="s">
        <v>16</v>
      </c>
      <c r="I24">
        <v>12366</v>
      </c>
      <c r="J24">
        <v>88480</v>
      </c>
      <c r="K24">
        <f t="shared" si="0"/>
        <v>0.14000000000000001</v>
      </c>
      <c r="L24">
        <v>41</v>
      </c>
      <c r="M24">
        <v>25353</v>
      </c>
      <c r="N24">
        <f t="shared" si="1"/>
        <v>2E-3</v>
      </c>
      <c r="W24" t="s">
        <v>35</v>
      </c>
    </row>
    <row r="25" spans="2:23" x14ac:dyDescent="0.3">
      <c r="D25" t="s">
        <v>3</v>
      </c>
      <c r="F25">
        <v>1</v>
      </c>
      <c r="G25">
        <v>10</v>
      </c>
      <c r="H25" t="s">
        <v>16</v>
      </c>
      <c r="I25">
        <v>17234</v>
      </c>
      <c r="J25">
        <v>88480</v>
      </c>
      <c r="K25">
        <f>ROUND(I25/J25,3)</f>
        <v>0.19500000000000001</v>
      </c>
      <c r="L25">
        <v>47</v>
      </c>
      <c r="M25">
        <v>25353</v>
      </c>
      <c r="N25">
        <f>ROUND(L25/M25,3)</f>
        <v>2E-3</v>
      </c>
      <c r="W25" t="s">
        <v>37</v>
      </c>
    </row>
    <row r="26" spans="2:23" x14ac:dyDescent="0.3">
      <c r="D26" t="s">
        <v>3</v>
      </c>
      <c r="F26">
        <v>1</v>
      </c>
      <c r="G26">
        <v>20</v>
      </c>
      <c r="H26" t="s">
        <v>16</v>
      </c>
      <c r="I26">
        <v>18106</v>
      </c>
      <c r="J26">
        <v>88480</v>
      </c>
      <c r="K26">
        <f>ROUND(I26/J26,3)</f>
        <v>0.20499999999999999</v>
      </c>
      <c r="L26">
        <v>282</v>
      </c>
      <c r="M26">
        <v>25353</v>
      </c>
      <c r="N26">
        <f>ROUND(L26/M26,3)</f>
        <v>1.0999999999999999E-2</v>
      </c>
      <c r="W26" t="s">
        <v>36</v>
      </c>
    </row>
    <row r="27" spans="2:23" x14ac:dyDescent="0.3">
      <c r="D27" t="s">
        <v>3</v>
      </c>
      <c r="F27">
        <v>5</v>
      </c>
      <c r="G27">
        <v>10</v>
      </c>
      <c r="H27" t="s">
        <v>16</v>
      </c>
      <c r="I27">
        <v>5967</v>
      </c>
      <c r="J27">
        <v>88480</v>
      </c>
      <c r="K27">
        <f>ROUND(I27/J27,3)</f>
        <v>6.7000000000000004E-2</v>
      </c>
      <c r="L27">
        <v>52</v>
      </c>
      <c r="M27">
        <v>25353</v>
      </c>
      <c r="N27">
        <f>ROUND(L27/M27,3)</f>
        <v>2E-3</v>
      </c>
      <c r="W27" t="s">
        <v>38</v>
      </c>
    </row>
    <row r="28" spans="2:23" x14ac:dyDescent="0.3">
      <c r="D28" t="s">
        <v>3</v>
      </c>
      <c r="F28">
        <v>5</v>
      </c>
      <c r="G28">
        <v>20</v>
      </c>
      <c r="H28" t="s">
        <v>16</v>
      </c>
      <c r="I28">
        <v>7653</v>
      </c>
      <c r="J28">
        <v>88480</v>
      </c>
      <c r="K28">
        <f t="shared" si="0"/>
        <v>8.5999999999999993E-2</v>
      </c>
      <c r="L28">
        <v>161</v>
      </c>
      <c r="M28">
        <v>25353</v>
      </c>
      <c r="N28">
        <f t="shared" si="1"/>
        <v>6.0000000000000001E-3</v>
      </c>
      <c r="W28" t="s">
        <v>39</v>
      </c>
    </row>
    <row r="30" spans="2:23" x14ac:dyDescent="0.3">
      <c r="B30" t="s">
        <v>7</v>
      </c>
      <c r="D30" t="s">
        <v>2</v>
      </c>
      <c r="F30">
        <v>1</v>
      </c>
      <c r="G30">
        <v>10</v>
      </c>
      <c r="H30" t="s">
        <v>17</v>
      </c>
      <c r="I30">
        <v>13009</v>
      </c>
      <c r="J30">
        <v>88480</v>
      </c>
      <c r="K30">
        <f t="shared" si="0"/>
        <v>0.14699999999999999</v>
      </c>
      <c r="L30">
        <v>14</v>
      </c>
      <c r="M30">
        <v>25353</v>
      </c>
      <c r="N30">
        <f t="shared" si="1"/>
        <v>1E-3</v>
      </c>
    </row>
    <row r="31" spans="2:23" x14ac:dyDescent="0.3">
      <c r="D31" t="s">
        <v>2</v>
      </c>
      <c r="F31">
        <v>1</v>
      </c>
      <c r="G31">
        <v>20</v>
      </c>
      <c r="H31" t="s">
        <v>17</v>
      </c>
      <c r="I31">
        <v>12625</v>
      </c>
      <c r="J31">
        <v>88480</v>
      </c>
      <c r="K31">
        <f t="shared" si="0"/>
        <v>0.14299999999999999</v>
      </c>
      <c r="L31">
        <v>16</v>
      </c>
      <c r="M31">
        <v>25353</v>
      </c>
      <c r="N31">
        <f t="shared" si="1"/>
        <v>1E-3</v>
      </c>
    </row>
    <row r="32" spans="2:23" x14ac:dyDescent="0.3">
      <c r="D32" s="5" t="s">
        <v>2</v>
      </c>
      <c r="E32" s="5"/>
      <c r="F32" s="5">
        <v>5</v>
      </c>
      <c r="G32" s="5">
        <v>10</v>
      </c>
      <c r="H32" s="5" t="s">
        <v>17</v>
      </c>
      <c r="I32" s="5"/>
      <c r="J32" s="5">
        <v>88480</v>
      </c>
      <c r="K32" s="5">
        <f t="shared" si="0"/>
        <v>0</v>
      </c>
      <c r="L32" s="5"/>
      <c r="M32" s="5">
        <v>25353</v>
      </c>
      <c r="N32" s="5">
        <f t="shared" si="1"/>
        <v>0</v>
      </c>
    </row>
    <row r="33" spans="2:23" x14ac:dyDescent="0.3">
      <c r="D33" t="s">
        <v>2</v>
      </c>
      <c r="F33">
        <v>5</v>
      </c>
      <c r="G33">
        <v>20</v>
      </c>
      <c r="H33" t="s">
        <v>17</v>
      </c>
      <c r="J33">
        <v>88480</v>
      </c>
      <c r="K33">
        <f t="shared" si="0"/>
        <v>0</v>
      </c>
      <c r="M33">
        <v>25353</v>
      </c>
      <c r="N33">
        <f t="shared" si="1"/>
        <v>0</v>
      </c>
    </row>
    <row r="34" spans="2:23" x14ac:dyDescent="0.3">
      <c r="D34" s="5" t="s">
        <v>3</v>
      </c>
      <c r="E34" s="5"/>
      <c r="F34" s="5">
        <v>1</v>
      </c>
      <c r="G34" s="5">
        <v>10</v>
      </c>
      <c r="H34" s="5" t="s">
        <v>17</v>
      </c>
      <c r="I34" s="5"/>
      <c r="J34" s="5">
        <v>88480</v>
      </c>
      <c r="K34" s="5">
        <f t="shared" si="0"/>
        <v>0</v>
      </c>
      <c r="L34" s="5"/>
      <c r="M34" s="5">
        <v>25353</v>
      </c>
      <c r="N34" s="5">
        <f t="shared" si="1"/>
        <v>0</v>
      </c>
    </row>
    <row r="35" spans="2:23" x14ac:dyDescent="0.3">
      <c r="D35" s="5" t="s">
        <v>3</v>
      </c>
      <c r="E35" s="5"/>
      <c r="F35" s="5">
        <v>1</v>
      </c>
      <c r="G35" s="5">
        <v>20</v>
      </c>
      <c r="H35" s="5" t="s">
        <v>17</v>
      </c>
      <c r="I35" s="5"/>
      <c r="J35" s="5">
        <v>88480</v>
      </c>
      <c r="K35" s="5">
        <f t="shared" si="0"/>
        <v>0</v>
      </c>
      <c r="L35" s="5"/>
      <c r="M35" s="5">
        <v>25353</v>
      </c>
      <c r="N35" s="5">
        <f t="shared" si="1"/>
        <v>0</v>
      </c>
    </row>
    <row r="36" spans="2:23" x14ac:dyDescent="0.3">
      <c r="D36" t="s">
        <v>3</v>
      </c>
      <c r="F36">
        <v>5</v>
      </c>
      <c r="G36">
        <v>10</v>
      </c>
      <c r="H36" t="s">
        <v>17</v>
      </c>
      <c r="J36">
        <v>88480</v>
      </c>
      <c r="K36">
        <f t="shared" si="0"/>
        <v>0</v>
      </c>
      <c r="M36">
        <v>25353</v>
      </c>
      <c r="N36">
        <f t="shared" si="1"/>
        <v>0</v>
      </c>
    </row>
    <row r="37" spans="2:23" x14ac:dyDescent="0.3">
      <c r="D37" t="s">
        <v>3</v>
      </c>
      <c r="F37">
        <v>5</v>
      </c>
      <c r="G37">
        <v>20</v>
      </c>
      <c r="H37" t="s">
        <v>17</v>
      </c>
      <c r="J37">
        <v>88480</v>
      </c>
      <c r="K37">
        <f t="shared" si="0"/>
        <v>0</v>
      </c>
      <c r="M37">
        <v>25353</v>
      </c>
      <c r="N37">
        <f t="shared" si="1"/>
        <v>0</v>
      </c>
    </row>
    <row r="40" spans="2:23" x14ac:dyDescent="0.3">
      <c r="B40" t="s">
        <v>18</v>
      </c>
      <c r="D40" t="s">
        <v>2</v>
      </c>
      <c r="F40">
        <v>1</v>
      </c>
      <c r="G40">
        <v>10</v>
      </c>
      <c r="H40" t="s">
        <v>16</v>
      </c>
      <c r="I40">
        <v>16821</v>
      </c>
      <c r="J40">
        <v>88480</v>
      </c>
      <c r="K40">
        <f t="shared" si="0"/>
        <v>0.19</v>
      </c>
      <c r="L40">
        <v>171</v>
      </c>
      <c r="M40">
        <v>25353</v>
      </c>
      <c r="N40">
        <f t="shared" si="1"/>
        <v>7.0000000000000001E-3</v>
      </c>
      <c r="W40" t="s">
        <v>46</v>
      </c>
    </row>
    <row r="41" spans="2:23" x14ac:dyDescent="0.3">
      <c r="D41" t="s">
        <v>2</v>
      </c>
      <c r="F41">
        <v>1</v>
      </c>
      <c r="G41">
        <v>20</v>
      </c>
      <c r="H41" t="s">
        <v>16</v>
      </c>
      <c r="I41">
        <v>16417</v>
      </c>
      <c r="J41">
        <v>88480</v>
      </c>
      <c r="K41">
        <f t="shared" si="0"/>
        <v>0.186</v>
      </c>
      <c r="L41">
        <v>163</v>
      </c>
      <c r="M41">
        <v>25353</v>
      </c>
      <c r="N41">
        <f t="shared" si="1"/>
        <v>6.0000000000000001E-3</v>
      </c>
    </row>
    <row r="42" spans="2:23" x14ac:dyDescent="0.3">
      <c r="D42" t="s">
        <v>2</v>
      </c>
      <c r="F42">
        <v>5</v>
      </c>
      <c r="G42">
        <v>10</v>
      </c>
      <c r="H42" t="s">
        <v>16</v>
      </c>
      <c r="I42">
        <v>7300</v>
      </c>
      <c r="J42">
        <v>88480</v>
      </c>
      <c r="K42">
        <f t="shared" si="0"/>
        <v>8.3000000000000004E-2</v>
      </c>
      <c r="L42">
        <v>106</v>
      </c>
      <c r="M42">
        <v>25353</v>
      </c>
      <c r="N42">
        <f t="shared" si="1"/>
        <v>4.0000000000000001E-3</v>
      </c>
      <c r="W42" t="s">
        <v>41</v>
      </c>
    </row>
    <row r="43" spans="2:23" x14ac:dyDescent="0.3">
      <c r="D43" t="s">
        <v>2</v>
      </c>
      <c r="F43">
        <v>5</v>
      </c>
      <c r="G43">
        <v>20</v>
      </c>
      <c r="H43" t="s">
        <v>16</v>
      </c>
      <c r="I43">
        <v>7042</v>
      </c>
      <c r="J43">
        <v>88480</v>
      </c>
      <c r="K43">
        <f t="shared" si="0"/>
        <v>0.08</v>
      </c>
      <c r="L43">
        <v>29</v>
      </c>
      <c r="M43">
        <v>25353</v>
      </c>
      <c r="N43">
        <f t="shared" si="1"/>
        <v>1E-3</v>
      </c>
      <c r="W43" t="s">
        <v>42</v>
      </c>
    </row>
    <row r="44" spans="2:23" x14ac:dyDescent="0.3">
      <c r="D44" t="s">
        <v>3</v>
      </c>
      <c r="F44">
        <v>1</v>
      </c>
      <c r="G44">
        <v>10</v>
      </c>
      <c r="H44" t="s">
        <v>16</v>
      </c>
      <c r="I44">
        <v>16989</v>
      </c>
      <c r="J44">
        <v>88480</v>
      </c>
      <c r="K44">
        <f t="shared" si="0"/>
        <v>0.192</v>
      </c>
      <c r="L44">
        <v>237</v>
      </c>
      <c r="M44">
        <v>25353</v>
      </c>
      <c r="N44">
        <f t="shared" si="1"/>
        <v>8.9999999999999993E-3</v>
      </c>
      <c r="W44" t="s">
        <v>43</v>
      </c>
    </row>
    <row r="45" spans="2:23" x14ac:dyDescent="0.3">
      <c r="D45" s="5" t="s">
        <v>3</v>
      </c>
      <c r="E45" s="5"/>
      <c r="F45" s="5">
        <v>1</v>
      </c>
      <c r="G45" s="5">
        <v>20</v>
      </c>
      <c r="H45" s="5" t="s">
        <v>16</v>
      </c>
      <c r="I45" s="5">
        <v>0</v>
      </c>
      <c r="J45" s="5">
        <v>88480</v>
      </c>
      <c r="K45" s="5">
        <f t="shared" si="0"/>
        <v>0</v>
      </c>
      <c r="L45" s="5">
        <v>0</v>
      </c>
      <c r="M45" s="5">
        <v>25353</v>
      </c>
      <c r="N45" s="5">
        <f t="shared" si="1"/>
        <v>0</v>
      </c>
    </row>
    <row r="46" spans="2:23" x14ac:dyDescent="0.3">
      <c r="D46" t="s">
        <v>3</v>
      </c>
      <c r="F46">
        <v>5</v>
      </c>
      <c r="G46">
        <v>10</v>
      </c>
      <c r="H46" t="s">
        <v>16</v>
      </c>
      <c r="I46">
        <v>7769</v>
      </c>
      <c r="J46">
        <v>88480</v>
      </c>
      <c r="K46">
        <f t="shared" si="0"/>
        <v>8.7999999999999995E-2</v>
      </c>
      <c r="L46">
        <v>86</v>
      </c>
      <c r="M46">
        <v>25353</v>
      </c>
      <c r="N46">
        <f t="shared" si="1"/>
        <v>3.0000000000000001E-3</v>
      </c>
      <c r="W46" t="s">
        <v>44</v>
      </c>
    </row>
    <row r="47" spans="2:23" x14ac:dyDescent="0.3">
      <c r="D47" t="s">
        <v>3</v>
      </c>
      <c r="F47">
        <v>5</v>
      </c>
      <c r="G47">
        <v>20</v>
      </c>
      <c r="H47" t="s">
        <v>16</v>
      </c>
      <c r="I47">
        <v>7435</v>
      </c>
      <c r="J47">
        <v>88480</v>
      </c>
      <c r="K47">
        <f t="shared" si="0"/>
        <v>8.4000000000000005E-2</v>
      </c>
      <c r="L47">
        <v>40</v>
      </c>
      <c r="M47">
        <v>25353</v>
      </c>
      <c r="N47">
        <f t="shared" si="1"/>
        <v>2E-3</v>
      </c>
      <c r="W47" t="s">
        <v>45</v>
      </c>
    </row>
    <row r="49" spans="4:14" x14ac:dyDescent="0.3">
      <c r="D49" t="s">
        <v>2</v>
      </c>
      <c r="H49" t="s">
        <v>17</v>
      </c>
      <c r="J49">
        <v>88480</v>
      </c>
      <c r="K49">
        <f t="shared" si="0"/>
        <v>0</v>
      </c>
      <c r="M49">
        <v>25353</v>
      </c>
      <c r="N49">
        <f t="shared" si="1"/>
        <v>0</v>
      </c>
    </row>
    <row r="50" spans="4:14" x14ac:dyDescent="0.3">
      <c r="D50" t="s">
        <v>2</v>
      </c>
      <c r="H50" t="s">
        <v>17</v>
      </c>
      <c r="J50">
        <v>88480</v>
      </c>
      <c r="K50">
        <f t="shared" si="0"/>
        <v>0</v>
      </c>
      <c r="M50">
        <v>25353</v>
      </c>
      <c r="N50">
        <f t="shared" si="1"/>
        <v>0</v>
      </c>
    </row>
    <row r="51" spans="4:14" x14ac:dyDescent="0.3">
      <c r="D51" t="s">
        <v>2</v>
      </c>
      <c r="H51" t="s">
        <v>17</v>
      </c>
      <c r="J51">
        <v>88480</v>
      </c>
      <c r="K51">
        <f t="shared" si="0"/>
        <v>0</v>
      </c>
      <c r="M51">
        <v>25353</v>
      </c>
      <c r="N51">
        <f t="shared" si="1"/>
        <v>0</v>
      </c>
    </row>
    <row r="52" spans="4:14" x14ac:dyDescent="0.3">
      <c r="D52" t="s">
        <v>2</v>
      </c>
      <c r="H52" t="s">
        <v>17</v>
      </c>
      <c r="J52">
        <v>88480</v>
      </c>
      <c r="K52">
        <f t="shared" si="0"/>
        <v>0</v>
      </c>
      <c r="M52">
        <v>25353</v>
      </c>
      <c r="N52">
        <f t="shared" si="1"/>
        <v>0</v>
      </c>
    </row>
    <row r="53" spans="4:14" x14ac:dyDescent="0.3">
      <c r="D53" t="s">
        <v>3</v>
      </c>
      <c r="H53" t="s">
        <v>17</v>
      </c>
      <c r="J53">
        <v>88480</v>
      </c>
      <c r="K53">
        <f t="shared" si="0"/>
        <v>0</v>
      </c>
      <c r="M53">
        <v>25353</v>
      </c>
      <c r="N53">
        <f t="shared" si="1"/>
        <v>0</v>
      </c>
    </row>
    <row r="54" spans="4:14" x14ac:dyDescent="0.3">
      <c r="D54" t="s">
        <v>3</v>
      </c>
      <c r="H54" t="s">
        <v>17</v>
      </c>
      <c r="J54">
        <v>88480</v>
      </c>
      <c r="K54">
        <f t="shared" si="0"/>
        <v>0</v>
      </c>
      <c r="M54">
        <v>25353</v>
      </c>
      <c r="N54">
        <f t="shared" si="1"/>
        <v>0</v>
      </c>
    </row>
    <row r="55" spans="4:14" x14ac:dyDescent="0.3">
      <c r="D55" t="s">
        <v>3</v>
      </c>
      <c r="H55" t="s">
        <v>17</v>
      </c>
      <c r="J55">
        <v>88480</v>
      </c>
      <c r="K55">
        <f t="shared" si="0"/>
        <v>0</v>
      </c>
      <c r="M55">
        <v>25353</v>
      </c>
      <c r="N55">
        <f t="shared" si="1"/>
        <v>0</v>
      </c>
    </row>
    <row r="56" spans="4:14" x14ac:dyDescent="0.3">
      <c r="D56" t="s">
        <v>3</v>
      </c>
      <c r="H56" t="s">
        <v>17</v>
      </c>
      <c r="J56">
        <v>88480</v>
      </c>
      <c r="K56">
        <f t="shared" si="0"/>
        <v>0</v>
      </c>
      <c r="M56">
        <v>25353</v>
      </c>
      <c r="N56">
        <f t="shared" si="1"/>
        <v>0</v>
      </c>
    </row>
  </sheetData>
  <mergeCells count="6">
    <mergeCell ref="S6:U6"/>
    <mergeCell ref="P6:R6"/>
    <mergeCell ref="P5:U5"/>
    <mergeCell ref="I5:N5"/>
    <mergeCell ref="L6:N6"/>
    <mergeCell ref="I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9CEA-BFBB-474D-9E42-3CF518063ADF}">
  <dimension ref="B1:N46"/>
  <sheetViews>
    <sheetView zoomScale="75" zoomScaleNormal="75" workbookViewId="0">
      <selection activeCell="N17" sqref="N17"/>
    </sheetView>
  </sheetViews>
  <sheetFormatPr defaultRowHeight="14.4" x14ac:dyDescent="0.3"/>
  <sheetData>
    <row r="1" spans="2:14" x14ac:dyDescent="0.3">
      <c r="D1" t="s">
        <v>40</v>
      </c>
    </row>
    <row r="3" spans="2:14" x14ac:dyDescent="0.3">
      <c r="D3" t="s">
        <v>1</v>
      </c>
      <c r="F3" t="s">
        <v>8</v>
      </c>
      <c r="G3" t="s">
        <v>9</v>
      </c>
      <c r="H3" t="s">
        <v>22</v>
      </c>
      <c r="I3" t="s">
        <v>11</v>
      </c>
      <c r="J3" t="s">
        <v>12</v>
      </c>
      <c r="K3" t="s">
        <v>13</v>
      </c>
      <c r="L3" t="s">
        <v>11</v>
      </c>
      <c r="M3" t="s">
        <v>12</v>
      </c>
      <c r="N3" t="s">
        <v>13</v>
      </c>
    </row>
    <row r="5" spans="2:14" x14ac:dyDescent="0.3">
      <c r="B5" t="s">
        <v>20</v>
      </c>
      <c r="D5" t="s">
        <v>3</v>
      </c>
      <c r="F5">
        <v>1</v>
      </c>
      <c r="I5">
        <v>19178</v>
      </c>
      <c r="J5">
        <v>88480</v>
      </c>
      <c r="K5">
        <f>ROUND(I5/J5,3)</f>
        <v>0.217</v>
      </c>
      <c r="L5">
        <v>340</v>
      </c>
      <c r="M5">
        <v>25353</v>
      </c>
      <c r="N5">
        <f t="shared" ref="N5:N13" si="0">ROUND(L5/M5,3)</f>
        <v>1.2999999999999999E-2</v>
      </c>
    </row>
    <row r="6" spans="2:14" x14ac:dyDescent="0.3">
      <c r="B6" s="2" t="s">
        <v>20</v>
      </c>
      <c r="C6" s="2"/>
      <c r="D6" s="2" t="s">
        <v>2</v>
      </c>
      <c r="E6" s="2"/>
      <c r="F6" s="2">
        <v>1</v>
      </c>
      <c r="G6" s="2"/>
      <c r="H6" s="2"/>
      <c r="I6" s="2">
        <v>19036</v>
      </c>
      <c r="J6" s="2">
        <v>88480</v>
      </c>
      <c r="K6" s="2">
        <f>ROUND(I6/J6,3)</f>
        <v>0.215</v>
      </c>
      <c r="L6" s="2">
        <v>315</v>
      </c>
      <c r="M6" s="2">
        <v>25353</v>
      </c>
      <c r="N6" s="2">
        <f t="shared" si="0"/>
        <v>1.2E-2</v>
      </c>
    </row>
    <row r="7" spans="2:14" x14ac:dyDescent="0.3">
      <c r="B7" t="s">
        <v>7</v>
      </c>
      <c r="D7" t="s">
        <v>3</v>
      </c>
      <c r="F7">
        <v>1</v>
      </c>
      <c r="G7">
        <v>20</v>
      </c>
      <c r="H7" t="s">
        <v>16</v>
      </c>
      <c r="I7">
        <v>18106</v>
      </c>
      <c r="J7">
        <v>88480</v>
      </c>
      <c r="K7">
        <v>0.1423611111111111</v>
      </c>
      <c r="L7">
        <v>282</v>
      </c>
      <c r="M7">
        <v>25353</v>
      </c>
      <c r="N7">
        <f t="shared" si="0"/>
        <v>1.0999999999999999E-2</v>
      </c>
    </row>
    <row r="8" spans="2:14" x14ac:dyDescent="0.3">
      <c r="B8" s="2" t="s">
        <v>7</v>
      </c>
      <c r="C8" s="2"/>
      <c r="D8" s="2" t="s">
        <v>2</v>
      </c>
      <c r="E8" s="2"/>
      <c r="F8" s="2">
        <v>1</v>
      </c>
      <c r="G8" s="2">
        <v>20</v>
      </c>
      <c r="H8" s="2" t="s">
        <v>16</v>
      </c>
      <c r="I8" s="2">
        <v>18006</v>
      </c>
      <c r="J8" s="2">
        <v>88480</v>
      </c>
      <c r="K8" s="2">
        <f t="shared" ref="K8:K46" si="1">ROUND(I8/J8,3)</f>
        <v>0.20399999999999999</v>
      </c>
      <c r="L8" s="2">
        <v>225</v>
      </c>
      <c r="M8" s="2">
        <v>25353</v>
      </c>
      <c r="N8" s="2">
        <f t="shared" si="0"/>
        <v>8.9999999999999993E-3</v>
      </c>
    </row>
    <row r="9" spans="2:14" x14ac:dyDescent="0.3">
      <c r="B9" t="s">
        <v>7</v>
      </c>
      <c r="D9" t="s">
        <v>2</v>
      </c>
      <c r="F9">
        <v>1</v>
      </c>
      <c r="G9">
        <v>10</v>
      </c>
      <c r="H9" t="s">
        <v>16</v>
      </c>
      <c r="I9">
        <v>17300</v>
      </c>
      <c r="J9">
        <v>88480</v>
      </c>
      <c r="K9">
        <f t="shared" si="1"/>
        <v>0.19600000000000001</v>
      </c>
      <c r="L9">
        <v>62</v>
      </c>
      <c r="M9">
        <v>25353</v>
      </c>
      <c r="N9">
        <f t="shared" si="0"/>
        <v>2E-3</v>
      </c>
    </row>
    <row r="10" spans="2:14" x14ac:dyDescent="0.3">
      <c r="B10" t="s">
        <v>7</v>
      </c>
      <c r="D10" t="s">
        <v>3</v>
      </c>
      <c r="F10">
        <v>1</v>
      </c>
      <c r="G10">
        <v>10</v>
      </c>
      <c r="H10" t="s">
        <v>16</v>
      </c>
      <c r="I10">
        <v>17234</v>
      </c>
      <c r="J10">
        <v>88480</v>
      </c>
      <c r="K10">
        <f t="shared" si="1"/>
        <v>0.19500000000000001</v>
      </c>
      <c r="L10">
        <v>47</v>
      </c>
      <c r="M10">
        <v>25353</v>
      </c>
      <c r="N10">
        <f t="shared" si="0"/>
        <v>2E-3</v>
      </c>
    </row>
    <row r="11" spans="2:14" x14ac:dyDescent="0.3">
      <c r="B11" s="2" t="s">
        <v>7</v>
      </c>
      <c r="C11" s="2"/>
      <c r="D11" s="2" t="s">
        <v>2</v>
      </c>
      <c r="E11" s="2"/>
      <c r="F11" s="2">
        <v>5</v>
      </c>
      <c r="G11" s="2">
        <v>20</v>
      </c>
      <c r="H11" s="2" t="s">
        <v>16</v>
      </c>
      <c r="I11" s="2">
        <v>12366</v>
      </c>
      <c r="J11" s="2">
        <v>88480</v>
      </c>
      <c r="K11" s="2">
        <f t="shared" si="1"/>
        <v>0.14000000000000001</v>
      </c>
      <c r="L11" s="2">
        <v>41</v>
      </c>
      <c r="M11" s="2">
        <v>25353</v>
      </c>
      <c r="N11" s="2">
        <f t="shared" si="0"/>
        <v>2E-3</v>
      </c>
    </row>
    <row r="12" spans="2:14" x14ac:dyDescent="0.3">
      <c r="B12" t="s">
        <v>20</v>
      </c>
      <c r="D12" t="s">
        <v>3</v>
      </c>
      <c r="F12">
        <v>5</v>
      </c>
      <c r="I12">
        <v>11311</v>
      </c>
      <c r="J12">
        <v>88480</v>
      </c>
      <c r="K12">
        <f t="shared" si="1"/>
        <v>0.128</v>
      </c>
      <c r="L12">
        <v>145</v>
      </c>
      <c r="M12">
        <v>25353</v>
      </c>
      <c r="N12">
        <f t="shared" si="0"/>
        <v>6.0000000000000001E-3</v>
      </c>
    </row>
    <row r="13" spans="2:14" x14ac:dyDescent="0.3">
      <c r="B13" t="s">
        <v>7</v>
      </c>
      <c r="D13" t="s">
        <v>2</v>
      </c>
      <c r="F13">
        <v>5</v>
      </c>
      <c r="G13">
        <v>10</v>
      </c>
      <c r="H13" t="s">
        <v>16</v>
      </c>
      <c r="I13">
        <v>11039</v>
      </c>
      <c r="J13">
        <v>88480</v>
      </c>
      <c r="K13">
        <f t="shared" si="1"/>
        <v>0.125</v>
      </c>
      <c r="L13">
        <v>34</v>
      </c>
      <c r="M13">
        <v>25353</v>
      </c>
      <c r="N13">
        <f t="shared" si="0"/>
        <v>1E-3</v>
      </c>
    </row>
    <row r="14" spans="2:14" x14ac:dyDescent="0.3">
      <c r="B14" t="s">
        <v>20</v>
      </c>
      <c r="D14" t="s">
        <v>2</v>
      </c>
      <c r="F14">
        <v>5</v>
      </c>
      <c r="I14">
        <v>10699</v>
      </c>
      <c r="J14">
        <v>88480</v>
      </c>
      <c r="K14">
        <f t="shared" si="1"/>
        <v>0.121</v>
      </c>
      <c r="L14">
        <v>172</v>
      </c>
      <c r="M14">
        <v>25353</v>
      </c>
      <c r="N14" s="3">
        <v>0</v>
      </c>
    </row>
    <row r="15" spans="2:14" x14ac:dyDescent="0.3">
      <c r="B15" t="s">
        <v>20</v>
      </c>
      <c r="D15" t="s">
        <v>3</v>
      </c>
      <c r="F15">
        <v>10</v>
      </c>
      <c r="I15">
        <v>9678</v>
      </c>
      <c r="J15">
        <v>88480</v>
      </c>
      <c r="K15">
        <f t="shared" si="1"/>
        <v>0.109</v>
      </c>
      <c r="L15">
        <v>74</v>
      </c>
      <c r="M15">
        <v>25353</v>
      </c>
      <c r="N15">
        <f t="shared" ref="N15:N46" si="2">ROUND(L15/M15,3)</f>
        <v>3.0000000000000001E-3</v>
      </c>
    </row>
    <row r="16" spans="2:14" x14ac:dyDescent="0.3">
      <c r="B16" s="1" t="s">
        <v>0</v>
      </c>
      <c r="C16" s="1"/>
      <c r="D16" s="1" t="s">
        <v>3</v>
      </c>
      <c r="E16" s="1"/>
      <c r="F16" s="1"/>
      <c r="G16" s="1"/>
      <c r="H16" s="1"/>
      <c r="I16" s="1">
        <v>9192</v>
      </c>
      <c r="J16" s="1">
        <v>88480</v>
      </c>
      <c r="K16" s="1">
        <f t="shared" si="1"/>
        <v>0.104</v>
      </c>
      <c r="L16" s="1">
        <v>0</v>
      </c>
      <c r="M16" s="1">
        <v>25353</v>
      </c>
      <c r="N16" s="1">
        <f t="shared" si="2"/>
        <v>0</v>
      </c>
    </row>
    <row r="17" spans="2:14" x14ac:dyDescent="0.3">
      <c r="B17" t="s">
        <v>7</v>
      </c>
      <c r="D17" t="s">
        <v>3</v>
      </c>
      <c r="F17">
        <v>5</v>
      </c>
      <c r="G17">
        <v>20</v>
      </c>
      <c r="H17" t="s">
        <v>16</v>
      </c>
      <c r="I17">
        <v>7653</v>
      </c>
      <c r="J17">
        <v>88480</v>
      </c>
      <c r="K17">
        <f t="shared" si="1"/>
        <v>8.5999999999999993E-2</v>
      </c>
      <c r="L17">
        <v>161</v>
      </c>
      <c r="M17">
        <v>25353</v>
      </c>
      <c r="N17">
        <f t="shared" si="2"/>
        <v>6.0000000000000001E-3</v>
      </c>
    </row>
    <row r="18" spans="2:14" x14ac:dyDescent="0.3">
      <c r="B18" t="s">
        <v>20</v>
      </c>
      <c r="D18" t="s">
        <v>2</v>
      </c>
      <c r="F18">
        <v>10</v>
      </c>
      <c r="I18">
        <v>7146</v>
      </c>
      <c r="J18">
        <v>88480</v>
      </c>
      <c r="K18">
        <f t="shared" si="1"/>
        <v>8.1000000000000003E-2</v>
      </c>
      <c r="L18">
        <v>71</v>
      </c>
      <c r="M18">
        <v>25353</v>
      </c>
      <c r="N18">
        <f t="shared" si="2"/>
        <v>3.0000000000000001E-3</v>
      </c>
    </row>
    <row r="19" spans="2:14" x14ac:dyDescent="0.3">
      <c r="B19" t="s">
        <v>7</v>
      </c>
      <c r="D19" t="s">
        <v>3</v>
      </c>
      <c r="F19">
        <v>5</v>
      </c>
      <c r="G19">
        <v>10</v>
      </c>
      <c r="H19" t="s">
        <v>16</v>
      </c>
      <c r="I19">
        <v>5967</v>
      </c>
      <c r="J19">
        <v>88480</v>
      </c>
      <c r="K19">
        <f t="shared" si="1"/>
        <v>6.7000000000000004E-2</v>
      </c>
      <c r="L19">
        <v>52</v>
      </c>
      <c r="M19">
        <v>25353</v>
      </c>
      <c r="N19">
        <f t="shared" si="2"/>
        <v>2E-3</v>
      </c>
    </row>
    <row r="20" spans="2:14" x14ac:dyDescent="0.3">
      <c r="B20" s="2" t="s">
        <v>0</v>
      </c>
      <c r="C20" s="2"/>
      <c r="D20" s="2" t="s">
        <v>2</v>
      </c>
      <c r="E20" s="2"/>
      <c r="F20" s="2"/>
      <c r="G20" s="2"/>
      <c r="H20" s="2"/>
      <c r="I20" s="2">
        <v>4971</v>
      </c>
      <c r="J20" s="2">
        <v>88480</v>
      </c>
      <c r="K20" s="2">
        <f t="shared" si="1"/>
        <v>5.6000000000000001E-2</v>
      </c>
      <c r="L20" s="2">
        <v>0</v>
      </c>
      <c r="M20" s="2">
        <v>25353</v>
      </c>
      <c r="N20" s="2">
        <f t="shared" si="2"/>
        <v>0</v>
      </c>
    </row>
    <row r="21" spans="2:14" x14ac:dyDescent="0.3">
      <c r="B21" t="s">
        <v>20</v>
      </c>
      <c r="D21" t="s">
        <v>2</v>
      </c>
      <c r="F21">
        <v>50</v>
      </c>
      <c r="I21">
        <v>3095</v>
      </c>
      <c r="J21">
        <v>88480</v>
      </c>
      <c r="K21">
        <f t="shared" si="1"/>
        <v>3.5000000000000003E-2</v>
      </c>
      <c r="L21">
        <v>37</v>
      </c>
      <c r="M21">
        <v>25353</v>
      </c>
      <c r="N21">
        <f t="shared" si="2"/>
        <v>1E-3</v>
      </c>
    </row>
    <row r="22" spans="2:14" x14ac:dyDescent="0.3">
      <c r="B22" t="s">
        <v>20</v>
      </c>
      <c r="D22" t="s">
        <v>3</v>
      </c>
      <c r="F22">
        <v>50</v>
      </c>
      <c r="I22">
        <v>2804</v>
      </c>
      <c r="J22">
        <v>88480</v>
      </c>
      <c r="K22">
        <f t="shared" si="1"/>
        <v>3.2000000000000001E-2</v>
      </c>
      <c r="L22">
        <v>48</v>
      </c>
      <c r="M22">
        <v>25353</v>
      </c>
      <c r="N22">
        <f t="shared" si="2"/>
        <v>2E-3</v>
      </c>
    </row>
    <row r="23" spans="2:14" x14ac:dyDescent="0.3">
      <c r="B23" t="s">
        <v>7</v>
      </c>
      <c r="D23" t="s">
        <v>2</v>
      </c>
      <c r="H23" t="s">
        <v>17</v>
      </c>
      <c r="J23">
        <v>88480</v>
      </c>
      <c r="K23">
        <f t="shared" si="1"/>
        <v>0</v>
      </c>
      <c r="M23">
        <v>25353</v>
      </c>
      <c r="N23">
        <f t="shared" si="2"/>
        <v>0</v>
      </c>
    </row>
    <row r="24" spans="2:14" x14ac:dyDescent="0.3">
      <c r="B24" t="s">
        <v>7</v>
      </c>
      <c r="D24" t="s">
        <v>2</v>
      </c>
      <c r="H24" t="s">
        <v>17</v>
      </c>
      <c r="J24">
        <v>88480</v>
      </c>
      <c r="K24">
        <f t="shared" si="1"/>
        <v>0</v>
      </c>
      <c r="M24">
        <v>25353</v>
      </c>
      <c r="N24">
        <f t="shared" si="2"/>
        <v>0</v>
      </c>
    </row>
    <row r="25" spans="2:14" x14ac:dyDescent="0.3">
      <c r="B25" t="s">
        <v>7</v>
      </c>
      <c r="D25" t="s">
        <v>2</v>
      </c>
      <c r="H25" t="s">
        <v>17</v>
      </c>
      <c r="J25">
        <v>88480</v>
      </c>
      <c r="K25">
        <f t="shared" si="1"/>
        <v>0</v>
      </c>
      <c r="M25">
        <v>25353</v>
      </c>
      <c r="N25">
        <f t="shared" si="2"/>
        <v>0</v>
      </c>
    </row>
    <row r="26" spans="2:14" x14ac:dyDescent="0.3">
      <c r="B26" t="s">
        <v>7</v>
      </c>
      <c r="D26" t="s">
        <v>2</v>
      </c>
      <c r="H26" t="s">
        <v>17</v>
      </c>
      <c r="J26">
        <v>88480</v>
      </c>
      <c r="K26">
        <f t="shared" si="1"/>
        <v>0</v>
      </c>
      <c r="M26">
        <v>25353</v>
      </c>
      <c r="N26">
        <f t="shared" si="2"/>
        <v>0</v>
      </c>
    </row>
    <row r="27" spans="2:14" x14ac:dyDescent="0.3">
      <c r="B27" t="s">
        <v>7</v>
      </c>
      <c r="D27" t="s">
        <v>3</v>
      </c>
      <c r="H27" t="s">
        <v>17</v>
      </c>
      <c r="J27">
        <v>88480</v>
      </c>
      <c r="K27">
        <f t="shared" si="1"/>
        <v>0</v>
      </c>
      <c r="M27">
        <v>25353</v>
      </c>
      <c r="N27">
        <f t="shared" si="2"/>
        <v>0</v>
      </c>
    </row>
    <row r="28" spans="2:14" x14ac:dyDescent="0.3">
      <c r="B28" t="s">
        <v>7</v>
      </c>
      <c r="D28" t="s">
        <v>3</v>
      </c>
      <c r="H28" t="s">
        <v>17</v>
      </c>
      <c r="J28">
        <v>88480</v>
      </c>
      <c r="K28">
        <f t="shared" si="1"/>
        <v>0</v>
      </c>
      <c r="M28">
        <v>25353</v>
      </c>
      <c r="N28">
        <f t="shared" si="2"/>
        <v>0</v>
      </c>
    </row>
    <row r="29" spans="2:14" x14ac:dyDescent="0.3">
      <c r="B29" t="s">
        <v>7</v>
      </c>
      <c r="D29" t="s">
        <v>3</v>
      </c>
      <c r="H29" t="s">
        <v>17</v>
      </c>
      <c r="J29">
        <v>88480</v>
      </c>
      <c r="K29">
        <f t="shared" si="1"/>
        <v>0</v>
      </c>
      <c r="M29">
        <v>25353</v>
      </c>
      <c r="N29">
        <f t="shared" si="2"/>
        <v>0</v>
      </c>
    </row>
    <row r="30" spans="2:14" x14ac:dyDescent="0.3">
      <c r="B30" t="s">
        <v>7</v>
      </c>
      <c r="D30" t="s">
        <v>3</v>
      </c>
      <c r="H30" t="s">
        <v>17</v>
      </c>
      <c r="J30">
        <v>88480</v>
      </c>
      <c r="K30">
        <f t="shared" si="1"/>
        <v>0</v>
      </c>
      <c r="M30">
        <v>25353</v>
      </c>
      <c r="N30">
        <f t="shared" si="2"/>
        <v>0</v>
      </c>
    </row>
    <row r="31" spans="2:14" x14ac:dyDescent="0.3">
      <c r="B31" t="s">
        <v>18</v>
      </c>
      <c r="D31" t="s">
        <v>2</v>
      </c>
      <c r="H31" t="s">
        <v>16</v>
      </c>
      <c r="J31">
        <v>88480</v>
      </c>
      <c r="K31">
        <f t="shared" si="1"/>
        <v>0</v>
      </c>
      <c r="M31">
        <v>25353</v>
      </c>
      <c r="N31">
        <f t="shared" si="2"/>
        <v>0</v>
      </c>
    </row>
    <row r="32" spans="2:14" x14ac:dyDescent="0.3">
      <c r="B32" t="s">
        <v>18</v>
      </c>
      <c r="D32" t="s">
        <v>2</v>
      </c>
      <c r="H32" t="s">
        <v>16</v>
      </c>
      <c r="J32">
        <v>88480</v>
      </c>
      <c r="K32">
        <f t="shared" si="1"/>
        <v>0</v>
      </c>
      <c r="M32">
        <v>25353</v>
      </c>
      <c r="N32">
        <f t="shared" si="2"/>
        <v>0</v>
      </c>
    </row>
    <row r="33" spans="2:14" x14ac:dyDescent="0.3">
      <c r="B33" t="s">
        <v>18</v>
      </c>
      <c r="D33" t="s">
        <v>2</v>
      </c>
      <c r="H33" t="s">
        <v>16</v>
      </c>
      <c r="J33">
        <v>88480</v>
      </c>
      <c r="K33">
        <f t="shared" si="1"/>
        <v>0</v>
      </c>
      <c r="M33">
        <v>25353</v>
      </c>
      <c r="N33">
        <f t="shared" si="2"/>
        <v>0</v>
      </c>
    </row>
    <row r="34" spans="2:14" x14ac:dyDescent="0.3">
      <c r="B34" t="s">
        <v>18</v>
      </c>
      <c r="D34" t="s">
        <v>2</v>
      </c>
      <c r="H34" t="s">
        <v>16</v>
      </c>
      <c r="J34">
        <v>88480</v>
      </c>
      <c r="K34">
        <f t="shared" si="1"/>
        <v>0</v>
      </c>
      <c r="M34">
        <v>25353</v>
      </c>
      <c r="N34">
        <f t="shared" si="2"/>
        <v>0</v>
      </c>
    </row>
    <row r="35" spans="2:14" x14ac:dyDescent="0.3">
      <c r="B35" t="s">
        <v>18</v>
      </c>
      <c r="D35" t="s">
        <v>3</v>
      </c>
      <c r="H35" t="s">
        <v>16</v>
      </c>
      <c r="J35">
        <v>88480</v>
      </c>
      <c r="K35">
        <f t="shared" si="1"/>
        <v>0</v>
      </c>
      <c r="M35">
        <v>25353</v>
      </c>
      <c r="N35">
        <f t="shared" si="2"/>
        <v>0</v>
      </c>
    </row>
    <row r="36" spans="2:14" x14ac:dyDescent="0.3">
      <c r="B36" t="s">
        <v>18</v>
      </c>
      <c r="D36" t="s">
        <v>3</v>
      </c>
      <c r="H36" t="s">
        <v>16</v>
      </c>
      <c r="J36">
        <v>88480</v>
      </c>
      <c r="K36">
        <f t="shared" si="1"/>
        <v>0</v>
      </c>
      <c r="M36">
        <v>25353</v>
      </c>
      <c r="N36">
        <f t="shared" si="2"/>
        <v>0</v>
      </c>
    </row>
    <row r="37" spans="2:14" x14ac:dyDescent="0.3">
      <c r="B37" t="s">
        <v>18</v>
      </c>
      <c r="D37" t="s">
        <v>3</v>
      </c>
      <c r="H37" t="s">
        <v>16</v>
      </c>
      <c r="J37">
        <v>88480</v>
      </c>
      <c r="K37">
        <f t="shared" si="1"/>
        <v>0</v>
      </c>
      <c r="M37">
        <v>25353</v>
      </c>
      <c r="N37">
        <f t="shared" si="2"/>
        <v>0</v>
      </c>
    </row>
    <row r="38" spans="2:14" x14ac:dyDescent="0.3">
      <c r="B38" t="s">
        <v>18</v>
      </c>
      <c r="D38" t="s">
        <v>3</v>
      </c>
      <c r="H38" t="s">
        <v>16</v>
      </c>
      <c r="J38">
        <v>88480</v>
      </c>
      <c r="K38">
        <f t="shared" si="1"/>
        <v>0</v>
      </c>
      <c r="M38">
        <v>25353</v>
      </c>
      <c r="N38">
        <f t="shared" si="2"/>
        <v>0</v>
      </c>
    </row>
    <row r="39" spans="2:14" x14ac:dyDescent="0.3">
      <c r="B39" t="s">
        <v>18</v>
      </c>
      <c r="D39" t="s">
        <v>2</v>
      </c>
      <c r="H39" t="s">
        <v>17</v>
      </c>
      <c r="J39">
        <v>88480</v>
      </c>
      <c r="K39">
        <f t="shared" si="1"/>
        <v>0</v>
      </c>
      <c r="M39">
        <v>25353</v>
      </c>
      <c r="N39">
        <f t="shared" si="2"/>
        <v>0</v>
      </c>
    </row>
    <row r="40" spans="2:14" x14ac:dyDescent="0.3">
      <c r="B40" t="s">
        <v>18</v>
      </c>
      <c r="D40" t="s">
        <v>2</v>
      </c>
      <c r="H40" t="s">
        <v>17</v>
      </c>
      <c r="J40">
        <v>88480</v>
      </c>
      <c r="K40">
        <f t="shared" si="1"/>
        <v>0</v>
      </c>
      <c r="M40">
        <v>25353</v>
      </c>
      <c r="N40">
        <f t="shared" si="2"/>
        <v>0</v>
      </c>
    </row>
    <row r="41" spans="2:14" x14ac:dyDescent="0.3">
      <c r="B41" t="s">
        <v>18</v>
      </c>
      <c r="D41" t="s">
        <v>2</v>
      </c>
      <c r="H41" t="s">
        <v>17</v>
      </c>
      <c r="J41">
        <v>88480</v>
      </c>
      <c r="K41">
        <f t="shared" si="1"/>
        <v>0</v>
      </c>
      <c r="M41">
        <v>25353</v>
      </c>
      <c r="N41">
        <f t="shared" si="2"/>
        <v>0</v>
      </c>
    </row>
    <row r="42" spans="2:14" x14ac:dyDescent="0.3">
      <c r="B42" t="s">
        <v>18</v>
      </c>
      <c r="D42" t="s">
        <v>2</v>
      </c>
      <c r="H42" t="s">
        <v>17</v>
      </c>
      <c r="J42">
        <v>88480</v>
      </c>
      <c r="K42">
        <f t="shared" si="1"/>
        <v>0</v>
      </c>
      <c r="M42">
        <v>25353</v>
      </c>
      <c r="N42">
        <f t="shared" si="2"/>
        <v>0</v>
      </c>
    </row>
    <row r="43" spans="2:14" x14ac:dyDescent="0.3">
      <c r="B43" t="s">
        <v>18</v>
      </c>
      <c r="D43" t="s">
        <v>3</v>
      </c>
      <c r="H43" t="s">
        <v>17</v>
      </c>
      <c r="J43">
        <v>88480</v>
      </c>
      <c r="K43">
        <f t="shared" si="1"/>
        <v>0</v>
      </c>
      <c r="M43">
        <v>25353</v>
      </c>
      <c r="N43">
        <f t="shared" si="2"/>
        <v>0</v>
      </c>
    </row>
    <row r="44" spans="2:14" x14ac:dyDescent="0.3">
      <c r="B44" t="s">
        <v>18</v>
      </c>
      <c r="D44" t="s">
        <v>3</v>
      </c>
      <c r="H44" t="s">
        <v>17</v>
      </c>
      <c r="J44">
        <v>88480</v>
      </c>
      <c r="K44">
        <f t="shared" si="1"/>
        <v>0</v>
      </c>
      <c r="M44">
        <v>25353</v>
      </c>
      <c r="N44">
        <f t="shared" si="2"/>
        <v>0</v>
      </c>
    </row>
    <row r="45" spans="2:14" x14ac:dyDescent="0.3">
      <c r="B45" t="s">
        <v>18</v>
      </c>
      <c r="D45" t="s">
        <v>3</v>
      </c>
      <c r="H45" t="s">
        <v>17</v>
      </c>
      <c r="J45">
        <v>88480</v>
      </c>
      <c r="K45">
        <f t="shared" si="1"/>
        <v>0</v>
      </c>
      <c r="M45">
        <v>25353</v>
      </c>
      <c r="N45">
        <f t="shared" si="2"/>
        <v>0</v>
      </c>
    </row>
    <row r="46" spans="2:14" x14ac:dyDescent="0.3">
      <c r="B46" t="s">
        <v>18</v>
      </c>
      <c r="D46" t="s">
        <v>3</v>
      </c>
      <c r="H46" t="s">
        <v>17</v>
      </c>
      <c r="J46">
        <v>88480</v>
      </c>
      <c r="K46">
        <f t="shared" si="1"/>
        <v>0</v>
      </c>
      <c r="M46">
        <v>25353</v>
      </c>
      <c r="N46">
        <f t="shared" si="2"/>
        <v>0</v>
      </c>
    </row>
  </sheetData>
  <sortState xmlns:xlrd2="http://schemas.microsoft.com/office/spreadsheetml/2017/richdata2" ref="B5:N47">
    <sortCondition descending="1" ref="K5:K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 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2015-06-05T18:17:20Z</dcterms:created>
  <dcterms:modified xsi:type="dcterms:W3CDTF">2020-12-07T10:18:38Z</dcterms:modified>
</cp:coreProperties>
</file>