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 documentos\ANDREA\isis-3302-ProyectoFinal\"/>
    </mc:Choice>
  </mc:AlternateContent>
  <xr:revisionPtr revIDLastSave="0" documentId="13_ncr:1_{EE2BD97E-0042-4202-A0E8-0E93F25DA838}" xr6:coauthVersionLast="45" xr6:coauthVersionMax="45" xr10:uidLastSave="{00000000-0000-0000-0000-000000000000}"/>
  <bookViews>
    <workbookView xWindow="-120" yWindow="-120" windowWidth="24240" windowHeight="13140" activeTab="1" xr2:uid="{C307CFF9-2E0C-4868-9E05-DEFD082B7BA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" l="1"/>
  <c r="I6" i="1"/>
  <c r="B3" i="2" l="1"/>
  <c r="B4" i="2"/>
  <c r="B5" i="2"/>
  <c r="B6" i="2"/>
  <c r="B7" i="2"/>
  <c r="B2" i="2"/>
  <c r="B13" i="2"/>
  <c r="B12" i="2"/>
  <c r="B11" i="2"/>
  <c r="B10" i="2"/>
  <c r="E3" i="2"/>
  <c r="E4" i="2"/>
  <c r="E5" i="2"/>
  <c r="E6" i="2"/>
  <c r="E7" i="2"/>
  <c r="E2" i="2"/>
  <c r="I4" i="1"/>
  <c r="B4" i="1" s="1"/>
  <c r="I5" i="1"/>
  <c r="B5" i="1" s="1"/>
  <c r="B6" i="1"/>
  <c r="I7" i="1"/>
  <c r="B7" i="1" s="1"/>
  <c r="I8" i="1"/>
  <c r="B8" i="1" s="1"/>
  <c r="I9" i="1"/>
  <c r="B9" i="1" s="1"/>
  <c r="I10" i="1"/>
  <c r="B10" i="1" s="1"/>
  <c r="I11" i="1"/>
  <c r="B11" i="1" s="1"/>
  <c r="I12" i="1"/>
  <c r="B12" i="1" s="1"/>
  <c r="I13" i="1"/>
  <c r="B13" i="1" s="1"/>
  <c r="I14" i="1"/>
  <c r="B14" i="1" s="1"/>
  <c r="I15" i="1"/>
  <c r="B15" i="1" s="1"/>
  <c r="I16" i="1"/>
  <c r="B16" i="1" s="1"/>
  <c r="I17" i="1"/>
  <c r="B17" i="1" s="1"/>
  <c r="I18" i="1"/>
  <c r="B18" i="1" s="1"/>
  <c r="I19" i="1"/>
  <c r="B19" i="1" s="1"/>
  <c r="I20" i="1"/>
  <c r="B20" i="1" s="1"/>
  <c r="I21" i="1"/>
  <c r="B21" i="1" s="1"/>
  <c r="I22" i="1"/>
  <c r="B22" i="1" s="1"/>
  <c r="I23" i="1"/>
  <c r="B23" i="1" s="1"/>
  <c r="I24" i="1"/>
  <c r="B24" i="1" s="1"/>
  <c r="I25" i="1"/>
  <c r="B25" i="1" s="1"/>
  <c r="I26" i="1"/>
  <c r="B26" i="1" s="1"/>
  <c r="I27" i="1"/>
  <c r="B27" i="1" s="1"/>
  <c r="I28" i="1"/>
  <c r="B28" i="1" s="1"/>
  <c r="I29" i="1"/>
  <c r="B29" i="1" s="1"/>
  <c r="I30" i="1"/>
  <c r="B30" i="1" s="1"/>
  <c r="I31" i="1"/>
  <c r="B31" i="1" s="1"/>
  <c r="I32" i="1"/>
  <c r="B32" i="1" s="1"/>
  <c r="I3" i="1"/>
  <c r="B3" i="1" s="1"/>
  <c r="D3" i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C10" i="1"/>
  <c r="C11" i="1"/>
  <c r="C12" i="1"/>
  <c r="C13" i="1"/>
  <c r="C14" i="1"/>
  <c r="J14" i="1" s="1"/>
  <c r="C15" i="1"/>
  <c r="C16" i="1"/>
  <c r="J16" i="1" s="1"/>
  <c r="C17" i="1"/>
  <c r="C18" i="1"/>
  <c r="C19" i="1"/>
  <c r="C20" i="1"/>
  <c r="C21" i="1"/>
  <c r="C22" i="1"/>
  <c r="C23" i="1"/>
  <c r="C24" i="1"/>
  <c r="C25" i="1"/>
  <c r="C26" i="1"/>
  <c r="C27" i="1"/>
  <c r="C28" i="1"/>
  <c r="J28" i="1" s="1"/>
  <c r="C29" i="1"/>
  <c r="C30" i="1"/>
  <c r="C31" i="1"/>
  <c r="C32" i="1"/>
  <c r="C4" i="1"/>
  <c r="C5" i="1"/>
  <c r="C6" i="1"/>
  <c r="J6" i="1" s="1"/>
  <c r="C7" i="1"/>
  <c r="C8" i="1"/>
  <c r="C9" i="1"/>
  <c r="J9" i="1" s="1"/>
  <c r="C3" i="1"/>
  <c r="J10" i="1" l="1"/>
  <c r="J29" i="1"/>
  <c r="J17" i="1"/>
  <c r="J13" i="1"/>
  <c r="J25" i="1"/>
  <c r="J26" i="1"/>
  <c r="J23" i="1"/>
  <c r="J7" i="1"/>
  <c r="J11" i="1"/>
  <c r="J4" i="1"/>
  <c r="J21" i="1"/>
  <c r="J19" i="1"/>
  <c r="J3" i="1"/>
  <c r="J27" i="1"/>
  <c r="J15" i="1"/>
  <c r="J8" i="1"/>
  <c r="J12" i="1"/>
  <c r="J24" i="1"/>
  <c r="J5" i="1"/>
  <c r="J22" i="1"/>
  <c r="J20" i="1"/>
  <c r="J32" i="1"/>
  <c r="J31" i="1"/>
  <c r="J30" i="1"/>
  <c r="J18" i="1"/>
</calcChain>
</file>

<file path=xl/sharedStrings.xml><?xml version="1.0" encoding="utf-8"?>
<sst xmlns="http://schemas.openxmlformats.org/spreadsheetml/2006/main" count="72" uniqueCount="58">
  <si>
    <t>Paciente</t>
  </si>
  <si>
    <t xml:space="preserve">Gravedad </t>
  </si>
  <si>
    <t>Realizar examen de sangre</t>
  </si>
  <si>
    <t>Realizar tac</t>
  </si>
  <si>
    <t>Realizar prueba de embarazo</t>
  </si>
  <si>
    <t>Realizar prueba orinaría</t>
  </si>
  <si>
    <t>Realizar coprológico</t>
  </si>
  <si>
    <t>Paciente 1</t>
  </si>
  <si>
    <t>Paciente 2</t>
  </si>
  <si>
    <t>Leve</t>
  </si>
  <si>
    <t>Paciente 3</t>
  </si>
  <si>
    <t>Grave</t>
  </si>
  <si>
    <t>Paciente 4</t>
  </si>
  <si>
    <t>Medio</t>
  </si>
  <si>
    <t>Paciente 5</t>
  </si>
  <si>
    <t>Paciente 6</t>
  </si>
  <si>
    <t>Paciente 7</t>
  </si>
  <si>
    <t>Paciente 8</t>
  </si>
  <si>
    <t>Paciente 9</t>
  </si>
  <si>
    <t>Paciente 10</t>
  </si>
  <si>
    <t>Paciente 11</t>
  </si>
  <si>
    <t>Paciente 12</t>
  </si>
  <si>
    <t>Paciente 13</t>
  </si>
  <si>
    <t>Paciente 14</t>
  </si>
  <si>
    <t>Paciente 15</t>
  </si>
  <si>
    <t>Paciente 16</t>
  </si>
  <si>
    <t>Paciente 17</t>
  </si>
  <si>
    <t>Paciente 18</t>
  </si>
  <si>
    <t>Paciente 19</t>
  </si>
  <si>
    <t>Paciente 20</t>
  </si>
  <si>
    <t>Paciente 21</t>
  </si>
  <si>
    <t>Paciente 22</t>
  </si>
  <si>
    <t>Paciente 23</t>
  </si>
  <si>
    <t>Paciente 24</t>
  </si>
  <si>
    <t>Paciente 25</t>
  </si>
  <si>
    <t>Paciente 26</t>
  </si>
  <si>
    <t>Paciente 27</t>
  </si>
  <si>
    <t>Paciente 28</t>
  </si>
  <si>
    <t>Paciente 29</t>
  </si>
  <si>
    <t>Paciente 30</t>
  </si>
  <si>
    <t>Realizar  resonancia</t>
  </si>
  <si>
    <t>Procedimiento</t>
  </si>
  <si>
    <t>Medico</t>
  </si>
  <si>
    <t>Sala</t>
  </si>
  <si>
    <t>duracion</t>
  </si>
  <si>
    <t>Enfermera</t>
  </si>
  <si>
    <t>Tipo 1</t>
  </si>
  <si>
    <t>tipo 2</t>
  </si>
  <si>
    <t>Tipo 2</t>
  </si>
  <si>
    <t>1 h</t>
  </si>
  <si>
    <t>5h</t>
  </si>
  <si>
    <t>3h</t>
  </si>
  <si>
    <t>1h</t>
  </si>
  <si>
    <t>Total</t>
  </si>
  <si>
    <t>insumo</t>
  </si>
  <si>
    <t>Sala (Tipo 1)</t>
  </si>
  <si>
    <t>Sala (Tipo 2)</t>
  </si>
  <si>
    <t>Gravedad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</si>
</sst>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mbria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3" fillId="0" borderId="0" xfId="0" applyFont="1"/>
    <xf numFmtId="0" fontId="1" fillId="0" borderId="2" xfId="0" applyFont="1" applyBorder="1" applyAlignment="1">
      <alignment horizontal="justify" vertical="center" wrapText="1"/>
    </xf>
    <xf numFmtId="0" fontId="3" fillId="0" borderId="2" xfId="0" applyFont="1" applyBorder="1"/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848D-5462-43A8-B7E5-4468F6CA8448}">
  <dimension ref="A1:J37"/>
  <sheetViews>
    <sheetView workbookViewId="0">
      <selection activeCell="B3" sqref="B3:H32"/>
    </sheetView>
  </sheetViews>
  <sheetFormatPr baseColWidth="10" defaultRowHeight="11.25" x14ac:dyDescent="0.2"/>
  <cols>
    <col min="1" max="16384" width="11.42578125" style="2"/>
  </cols>
  <sheetData>
    <row r="1" spans="1:10" x14ac:dyDescent="0.2">
      <c r="A1" s="9" t="s">
        <v>0</v>
      </c>
      <c r="B1" s="9" t="s">
        <v>1</v>
      </c>
      <c r="C1" s="9" t="s">
        <v>2</v>
      </c>
      <c r="D1" s="9" t="s">
        <v>3</v>
      </c>
      <c r="E1" s="10" t="s">
        <v>40</v>
      </c>
      <c r="F1" s="9" t="s">
        <v>4</v>
      </c>
      <c r="G1" s="9" t="s">
        <v>5</v>
      </c>
      <c r="H1" s="9" t="s">
        <v>6</v>
      </c>
      <c r="I1" s="13" t="s">
        <v>57</v>
      </c>
      <c r="J1" s="12" t="s">
        <v>53</v>
      </c>
    </row>
    <row r="2" spans="1:10" x14ac:dyDescent="0.2">
      <c r="A2" s="9"/>
      <c r="B2" s="9"/>
      <c r="C2" s="9"/>
      <c r="D2" s="9"/>
      <c r="E2" s="11"/>
      <c r="F2" s="9"/>
      <c r="G2" s="9"/>
      <c r="H2" s="9"/>
      <c r="I2" s="13"/>
      <c r="J2" s="12"/>
    </row>
    <row r="3" spans="1:10" ht="12" thickBot="1" x14ac:dyDescent="0.25">
      <c r="A3" s="3" t="s">
        <v>7</v>
      </c>
      <c r="B3" s="4" t="str">
        <f ca="1">IF(I3&lt;1,$A$35,IF(I3&lt;2,$A$36,$A$37))</f>
        <v>Leve</v>
      </c>
      <c r="C3" s="3">
        <f ca="1">ROUND(RAND(),0)</f>
        <v>1</v>
      </c>
      <c r="D3" s="3">
        <f t="shared" ref="D3:H3" ca="1" si="0">ROUND(RAND(),0)</f>
        <v>1</v>
      </c>
      <c r="E3" s="3">
        <f t="shared" ca="1" si="0"/>
        <v>0</v>
      </c>
      <c r="F3" s="3">
        <f t="shared" ca="1" si="0"/>
        <v>0</v>
      </c>
      <c r="G3" s="3">
        <f t="shared" ca="1" si="0"/>
        <v>1</v>
      </c>
      <c r="H3" s="3">
        <f t="shared" ca="1" si="0"/>
        <v>1</v>
      </c>
      <c r="I3" s="1">
        <f ca="1">ROUND(RANDBETWEEN(0,2),0)</f>
        <v>1</v>
      </c>
      <c r="J3" s="2">
        <f ca="1">SUM(C3:H3)</f>
        <v>4</v>
      </c>
    </row>
    <row r="4" spans="1:10" ht="12" thickBot="1" x14ac:dyDescent="0.25">
      <c r="A4" s="3" t="s">
        <v>8</v>
      </c>
      <c r="B4" s="4" t="str">
        <f ca="1">IF(I4&lt;1,$A$35,IF(I4&lt;2,$A$36,$A$37))</f>
        <v>Leve</v>
      </c>
      <c r="C4" s="3">
        <f t="shared" ref="C4:H32" ca="1" si="1">ROUND(RAND(),0)</f>
        <v>1</v>
      </c>
      <c r="D4" s="3">
        <f t="shared" ca="1" si="1"/>
        <v>1</v>
      </c>
      <c r="E4" s="3">
        <f t="shared" ca="1" si="1"/>
        <v>1</v>
      </c>
      <c r="F4" s="3">
        <f t="shared" ca="1" si="1"/>
        <v>0</v>
      </c>
      <c r="G4" s="3">
        <f t="shared" ca="1" si="1"/>
        <v>0</v>
      </c>
      <c r="H4" s="3">
        <f t="shared" ca="1" si="1"/>
        <v>1</v>
      </c>
      <c r="I4" s="1">
        <f t="shared" ref="I4:I32" ca="1" si="2">ROUND(RANDBETWEEN(0,2),0)</f>
        <v>1</v>
      </c>
      <c r="J4" s="2">
        <f t="shared" ref="J4:J32" ca="1" si="3">SUM(C4:H4)</f>
        <v>4</v>
      </c>
    </row>
    <row r="5" spans="1:10" ht="12" thickBot="1" x14ac:dyDescent="0.25">
      <c r="A5" s="3" t="s">
        <v>10</v>
      </c>
      <c r="B5" s="4" t="str">
        <f ca="1">IF(I5&lt;1,$A$35,IF(I5&lt;2,$A$36,$A$37))</f>
        <v>Leve</v>
      </c>
      <c r="C5" s="3">
        <f t="shared" ca="1" si="1"/>
        <v>0</v>
      </c>
      <c r="D5" s="3">
        <f t="shared" ca="1" si="1"/>
        <v>1</v>
      </c>
      <c r="E5" s="3">
        <f t="shared" ca="1" si="1"/>
        <v>1</v>
      </c>
      <c r="F5" s="3">
        <f t="shared" ca="1" si="1"/>
        <v>1</v>
      </c>
      <c r="G5" s="3">
        <f t="shared" ca="1" si="1"/>
        <v>1</v>
      </c>
      <c r="H5" s="3">
        <f t="shared" ca="1" si="1"/>
        <v>1</v>
      </c>
      <c r="I5" s="1">
        <f t="shared" ca="1" si="2"/>
        <v>1</v>
      </c>
      <c r="J5" s="2">
        <f t="shared" ca="1" si="3"/>
        <v>5</v>
      </c>
    </row>
    <row r="6" spans="1:10" ht="12" thickBot="1" x14ac:dyDescent="0.25">
      <c r="A6" s="3" t="s">
        <v>12</v>
      </c>
      <c r="B6" s="4" t="str">
        <f ca="1">IF(I6&lt;1,$A$35,IF(I6&lt;2,$A$36,$A$37))</f>
        <v>Leve</v>
      </c>
      <c r="C6" s="3">
        <f t="shared" ca="1" si="1"/>
        <v>0</v>
      </c>
      <c r="D6" s="3">
        <f t="shared" ca="1" si="1"/>
        <v>1</v>
      </c>
      <c r="E6" s="3">
        <f t="shared" ca="1" si="1"/>
        <v>1</v>
      </c>
      <c r="F6" s="3">
        <f t="shared" ca="1" si="1"/>
        <v>1</v>
      </c>
      <c r="G6" s="3">
        <f t="shared" ca="1" si="1"/>
        <v>1</v>
      </c>
      <c r="H6" s="3">
        <f t="shared" ca="1" si="1"/>
        <v>1</v>
      </c>
      <c r="I6" s="1">
        <f ca="1">ROUND(RANDBETWEEN(0,2),0)</f>
        <v>1</v>
      </c>
      <c r="J6" s="2">
        <f t="shared" ca="1" si="3"/>
        <v>5</v>
      </c>
    </row>
    <row r="7" spans="1:10" ht="12" thickBot="1" x14ac:dyDescent="0.25">
      <c r="A7" s="3" t="s">
        <v>14</v>
      </c>
      <c r="B7" s="4" t="str">
        <f ca="1">IF(I7&lt;1,$A$35,IF(I7&lt;2,$A$36,$A$37))</f>
        <v>Grave</v>
      </c>
      <c r="C7" s="3">
        <f t="shared" ca="1" si="1"/>
        <v>0</v>
      </c>
      <c r="D7" s="3">
        <f t="shared" ca="1" si="1"/>
        <v>0</v>
      </c>
      <c r="E7" s="3">
        <f t="shared" ca="1" si="1"/>
        <v>1</v>
      </c>
      <c r="F7" s="3">
        <f t="shared" ca="1" si="1"/>
        <v>0</v>
      </c>
      <c r="G7" s="3">
        <f t="shared" ca="1" si="1"/>
        <v>0</v>
      </c>
      <c r="H7" s="3">
        <f t="shared" ca="1" si="1"/>
        <v>1</v>
      </c>
      <c r="I7" s="1">
        <f t="shared" ca="1" si="2"/>
        <v>0</v>
      </c>
      <c r="J7" s="2">
        <f t="shared" ca="1" si="3"/>
        <v>2</v>
      </c>
    </row>
    <row r="8" spans="1:10" ht="12" thickBot="1" x14ac:dyDescent="0.25">
      <c r="A8" s="3" t="s">
        <v>15</v>
      </c>
      <c r="B8" s="4" t="str">
        <f ca="1">IF(I8&lt;1,$A$35,IF(I8&lt;2,$A$36,$A$37))</f>
        <v>Medio</v>
      </c>
      <c r="C8" s="3">
        <f t="shared" ca="1" si="1"/>
        <v>1</v>
      </c>
      <c r="D8" s="3">
        <f t="shared" ca="1" si="1"/>
        <v>0</v>
      </c>
      <c r="E8" s="3">
        <f t="shared" ca="1" si="1"/>
        <v>0</v>
      </c>
      <c r="F8" s="3">
        <f t="shared" ca="1" si="1"/>
        <v>1</v>
      </c>
      <c r="G8" s="3">
        <f t="shared" ca="1" si="1"/>
        <v>0</v>
      </c>
      <c r="H8" s="3">
        <f t="shared" ca="1" si="1"/>
        <v>0</v>
      </c>
      <c r="I8" s="1">
        <f t="shared" ca="1" si="2"/>
        <v>2</v>
      </c>
      <c r="J8" s="2">
        <f t="shared" ca="1" si="3"/>
        <v>2</v>
      </c>
    </row>
    <row r="9" spans="1:10" ht="12" thickBot="1" x14ac:dyDescent="0.25">
      <c r="A9" s="3" t="s">
        <v>16</v>
      </c>
      <c r="B9" s="4" t="str">
        <f ca="1">IF(I9&lt;1,$A$35,IF(I9&lt;2,$A$36,$A$37))</f>
        <v>Medio</v>
      </c>
      <c r="C9" s="3">
        <f t="shared" ca="1" si="1"/>
        <v>1</v>
      </c>
      <c r="D9" s="3">
        <f t="shared" ca="1" si="1"/>
        <v>0</v>
      </c>
      <c r="E9" s="3">
        <f t="shared" ca="1" si="1"/>
        <v>0</v>
      </c>
      <c r="F9" s="3">
        <f t="shared" ca="1" si="1"/>
        <v>1</v>
      </c>
      <c r="G9" s="3">
        <f t="shared" ca="1" si="1"/>
        <v>1</v>
      </c>
      <c r="H9" s="3">
        <f t="shared" ca="1" si="1"/>
        <v>1</v>
      </c>
      <c r="I9" s="1">
        <f t="shared" ca="1" si="2"/>
        <v>2</v>
      </c>
      <c r="J9" s="2">
        <f t="shared" ca="1" si="3"/>
        <v>4</v>
      </c>
    </row>
    <row r="10" spans="1:10" ht="12" thickBot="1" x14ac:dyDescent="0.25">
      <c r="A10" s="3" t="s">
        <v>17</v>
      </c>
      <c r="B10" s="4" t="str">
        <f ca="1">IF(I10&lt;1,$A$35,IF(I10&lt;2,$A$36,$A$37))</f>
        <v>Medio</v>
      </c>
      <c r="C10" s="3">
        <f t="shared" ca="1" si="1"/>
        <v>1</v>
      </c>
      <c r="D10" s="3">
        <f t="shared" ca="1" si="1"/>
        <v>0</v>
      </c>
      <c r="E10" s="3">
        <f t="shared" ca="1" si="1"/>
        <v>1</v>
      </c>
      <c r="F10" s="3">
        <f t="shared" ca="1" si="1"/>
        <v>1</v>
      </c>
      <c r="G10" s="3">
        <f t="shared" ca="1" si="1"/>
        <v>0</v>
      </c>
      <c r="H10" s="3">
        <f t="shared" ca="1" si="1"/>
        <v>1</v>
      </c>
      <c r="I10" s="1">
        <f t="shared" ca="1" si="2"/>
        <v>2</v>
      </c>
      <c r="J10" s="2">
        <f ca="1">SUM(C10:H10)</f>
        <v>4</v>
      </c>
    </row>
    <row r="11" spans="1:10" ht="12" thickBot="1" x14ac:dyDescent="0.25">
      <c r="A11" s="3" t="s">
        <v>18</v>
      </c>
      <c r="B11" s="4" t="str">
        <f ca="1">IF(I11&lt;1,$A$35,IF(I11&lt;2,$A$36,$A$37))</f>
        <v>Medio</v>
      </c>
      <c r="C11" s="3">
        <f t="shared" ca="1" si="1"/>
        <v>1</v>
      </c>
      <c r="D11" s="3">
        <f t="shared" ca="1" si="1"/>
        <v>0</v>
      </c>
      <c r="E11" s="3">
        <f t="shared" ca="1" si="1"/>
        <v>0</v>
      </c>
      <c r="F11" s="3">
        <f t="shared" ca="1" si="1"/>
        <v>0</v>
      </c>
      <c r="G11" s="3">
        <f t="shared" ca="1" si="1"/>
        <v>0</v>
      </c>
      <c r="H11" s="3">
        <f t="shared" ca="1" si="1"/>
        <v>1</v>
      </c>
      <c r="I11" s="1">
        <f t="shared" ca="1" si="2"/>
        <v>2</v>
      </c>
      <c r="J11" s="2">
        <f t="shared" ca="1" si="3"/>
        <v>2</v>
      </c>
    </row>
    <row r="12" spans="1:10" ht="12" thickBot="1" x14ac:dyDescent="0.25">
      <c r="A12" s="3" t="s">
        <v>19</v>
      </c>
      <c r="B12" s="4" t="str">
        <f ca="1">IF(I12&lt;1,$A$35,IF(I12&lt;2,$A$36,$A$37))</f>
        <v>Medio</v>
      </c>
      <c r="C12" s="3">
        <f t="shared" ca="1" si="1"/>
        <v>0</v>
      </c>
      <c r="D12" s="3">
        <f t="shared" ca="1" si="1"/>
        <v>1</v>
      </c>
      <c r="E12" s="3">
        <f t="shared" ca="1" si="1"/>
        <v>0</v>
      </c>
      <c r="F12" s="3">
        <f t="shared" ca="1" si="1"/>
        <v>0</v>
      </c>
      <c r="G12" s="3">
        <f t="shared" ca="1" si="1"/>
        <v>0</v>
      </c>
      <c r="H12" s="3">
        <f t="shared" ca="1" si="1"/>
        <v>1</v>
      </c>
      <c r="I12" s="1">
        <f t="shared" ca="1" si="2"/>
        <v>2</v>
      </c>
      <c r="J12" s="2">
        <f t="shared" ca="1" si="3"/>
        <v>2</v>
      </c>
    </row>
    <row r="13" spans="1:10" ht="12" thickBot="1" x14ac:dyDescent="0.25">
      <c r="A13" s="3" t="s">
        <v>20</v>
      </c>
      <c r="B13" s="4" t="str">
        <f ca="1">IF(I13&lt;1,$A$35,IF(I13&lt;2,$A$36,$A$37))</f>
        <v>Grave</v>
      </c>
      <c r="C13" s="3">
        <f t="shared" ca="1" si="1"/>
        <v>1</v>
      </c>
      <c r="D13" s="3">
        <f t="shared" ca="1" si="1"/>
        <v>1</v>
      </c>
      <c r="E13" s="3">
        <f t="shared" ca="1" si="1"/>
        <v>0</v>
      </c>
      <c r="F13" s="3">
        <f t="shared" ca="1" si="1"/>
        <v>0</v>
      </c>
      <c r="G13" s="3">
        <f t="shared" ca="1" si="1"/>
        <v>1</v>
      </c>
      <c r="H13" s="3">
        <f t="shared" ca="1" si="1"/>
        <v>1</v>
      </c>
      <c r="I13" s="1">
        <f t="shared" ca="1" si="2"/>
        <v>0</v>
      </c>
      <c r="J13" s="2">
        <f t="shared" ca="1" si="3"/>
        <v>4</v>
      </c>
    </row>
    <row r="14" spans="1:10" ht="12" thickBot="1" x14ac:dyDescent="0.25">
      <c r="A14" s="3" t="s">
        <v>21</v>
      </c>
      <c r="B14" s="4" t="str">
        <f ca="1">IF(I14&lt;1,$A$35,IF(I14&lt;2,$A$36,$A$37))</f>
        <v>Leve</v>
      </c>
      <c r="C14" s="3">
        <f t="shared" ca="1" si="1"/>
        <v>1</v>
      </c>
      <c r="D14" s="3">
        <f t="shared" ca="1" si="1"/>
        <v>1</v>
      </c>
      <c r="E14" s="3">
        <f t="shared" ca="1" si="1"/>
        <v>0</v>
      </c>
      <c r="F14" s="3">
        <f t="shared" ca="1" si="1"/>
        <v>1</v>
      </c>
      <c r="G14" s="3">
        <f t="shared" ca="1" si="1"/>
        <v>1</v>
      </c>
      <c r="H14" s="3">
        <f t="shared" ca="1" si="1"/>
        <v>0</v>
      </c>
      <c r="I14" s="1">
        <f t="shared" ca="1" si="2"/>
        <v>1</v>
      </c>
      <c r="J14" s="2">
        <f t="shared" ca="1" si="3"/>
        <v>4</v>
      </c>
    </row>
    <row r="15" spans="1:10" ht="12" thickBot="1" x14ac:dyDescent="0.25">
      <c r="A15" s="3" t="s">
        <v>22</v>
      </c>
      <c r="B15" s="4" t="str">
        <f ca="1">IF(I15&lt;1,$A$35,IF(I15&lt;2,$A$36,$A$37))</f>
        <v>Medio</v>
      </c>
      <c r="C15" s="3">
        <f t="shared" ca="1" si="1"/>
        <v>0</v>
      </c>
      <c r="D15" s="3">
        <f t="shared" ca="1" si="1"/>
        <v>0</v>
      </c>
      <c r="E15" s="3">
        <f t="shared" ca="1" si="1"/>
        <v>1</v>
      </c>
      <c r="F15" s="3">
        <f t="shared" ca="1" si="1"/>
        <v>1</v>
      </c>
      <c r="G15" s="3">
        <f t="shared" ca="1" si="1"/>
        <v>1</v>
      </c>
      <c r="H15" s="3">
        <f t="shared" ca="1" si="1"/>
        <v>1</v>
      </c>
      <c r="I15" s="1">
        <f t="shared" ca="1" si="2"/>
        <v>2</v>
      </c>
      <c r="J15" s="2">
        <f t="shared" ca="1" si="3"/>
        <v>4</v>
      </c>
    </row>
    <row r="16" spans="1:10" ht="12" thickBot="1" x14ac:dyDescent="0.25">
      <c r="A16" s="3" t="s">
        <v>23</v>
      </c>
      <c r="B16" s="4" t="str">
        <f ca="1">IF(I16&lt;1,$A$35,IF(I16&lt;2,$A$36,$A$37))</f>
        <v>Leve</v>
      </c>
      <c r="C16" s="3">
        <f t="shared" ca="1" si="1"/>
        <v>0</v>
      </c>
      <c r="D16" s="3">
        <f t="shared" ca="1" si="1"/>
        <v>0</v>
      </c>
      <c r="E16" s="3">
        <f t="shared" ca="1" si="1"/>
        <v>0</v>
      </c>
      <c r="F16" s="3">
        <f t="shared" ca="1" si="1"/>
        <v>1</v>
      </c>
      <c r="G16" s="3">
        <f t="shared" ca="1" si="1"/>
        <v>1</v>
      </c>
      <c r="H16" s="3">
        <f t="shared" ca="1" si="1"/>
        <v>0</v>
      </c>
      <c r="I16" s="1">
        <f t="shared" ca="1" si="2"/>
        <v>1</v>
      </c>
      <c r="J16" s="2">
        <f t="shared" ca="1" si="3"/>
        <v>2</v>
      </c>
    </row>
    <row r="17" spans="1:10" ht="12" thickBot="1" x14ac:dyDescent="0.25">
      <c r="A17" s="3" t="s">
        <v>24</v>
      </c>
      <c r="B17" s="4" t="str">
        <f ca="1">IF(I17&lt;1,$A$35,IF(I17&lt;2,$A$36,$A$37))</f>
        <v>Medio</v>
      </c>
      <c r="C17" s="3">
        <f t="shared" ca="1" si="1"/>
        <v>0</v>
      </c>
      <c r="D17" s="3">
        <f t="shared" ca="1" si="1"/>
        <v>0</v>
      </c>
      <c r="E17" s="3">
        <f t="shared" ca="1" si="1"/>
        <v>1</v>
      </c>
      <c r="F17" s="3">
        <f t="shared" ca="1" si="1"/>
        <v>0</v>
      </c>
      <c r="G17" s="3">
        <f t="shared" ca="1" si="1"/>
        <v>1</v>
      </c>
      <c r="H17" s="3">
        <f t="shared" ca="1" si="1"/>
        <v>0</v>
      </c>
      <c r="I17" s="1">
        <f t="shared" ca="1" si="2"/>
        <v>2</v>
      </c>
      <c r="J17" s="2">
        <f t="shared" ca="1" si="3"/>
        <v>2</v>
      </c>
    </row>
    <row r="18" spans="1:10" ht="12" thickBot="1" x14ac:dyDescent="0.25">
      <c r="A18" s="3" t="s">
        <v>25</v>
      </c>
      <c r="B18" s="4" t="str">
        <f ca="1">IF(I18&lt;1,$A$35,IF(I18&lt;2,$A$36,$A$37))</f>
        <v>Leve</v>
      </c>
      <c r="C18" s="3">
        <f t="shared" ca="1" si="1"/>
        <v>1</v>
      </c>
      <c r="D18" s="3">
        <f t="shared" ca="1" si="1"/>
        <v>1</v>
      </c>
      <c r="E18" s="3">
        <f t="shared" ca="1" si="1"/>
        <v>1</v>
      </c>
      <c r="F18" s="3">
        <f t="shared" ca="1" si="1"/>
        <v>1</v>
      </c>
      <c r="G18" s="3">
        <f t="shared" ca="1" si="1"/>
        <v>0</v>
      </c>
      <c r="H18" s="3">
        <f t="shared" ca="1" si="1"/>
        <v>1</v>
      </c>
      <c r="I18" s="1">
        <f t="shared" ca="1" si="2"/>
        <v>1</v>
      </c>
      <c r="J18" s="2">
        <f t="shared" ca="1" si="3"/>
        <v>5</v>
      </c>
    </row>
    <row r="19" spans="1:10" ht="12" thickBot="1" x14ac:dyDescent="0.25">
      <c r="A19" s="3" t="s">
        <v>26</v>
      </c>
      <c r="B19" s="4" t="str">
        <f ca="1">IF(I19&lt;1,$A$35,IF(I19&lt;2,$A$36,$A$37))</f>
        <v>Leve</v>
      </c>
      <c r="C19" s="3">
        <f t="shared" ca="1" si="1"/>
        <v>0</v>
      </c>
      <c r="D19" s="3">
        <f t="shared" ca="1" si="1"/>
        <v>0</v>
      </c>
      <c r="E19" s="3">
        <f t="shared" ca="1" si="1"/>
        <v>0</v>
      </c>
      <c r="F19" s="3">
        <f t="shared" ca="1" si="1"/>
        <v>1</v>
      </c>
      <c r="G19" s="3">
        <f t="shared" ca="1" si="1"/>
        <v>0</v>
      </c>
      <c r="H19" s="3">
        <f t="shared" ca="1" si="1"/>
        <v>0</v>
      </c>
      <c r="I19" s="1">
        <f t="shared" ca="1" si="2"/>
        <v>1</v>
      </c>
      <c r="J19" s="2">
        <f t="shared" ca="1" si="3"/>
        <v>1</v>
      </c>
    </row>
    <row r="20" spans="1:10" ht="12" thickBot="1" x14ac:dyDescent="0.25">
      <c r="A20" s="3" t="s">
        <v>27</v>
      </c>
      <c r="B20" s="4" t="str">
        <f ca="1">IF(I20&lt;1,$A$35,IF(I20&lt;2,$A$36,$A$37))</f>
        <v>Leve</v>
      </c>
      <c r="C20" s="3">
        <f t="shared" ca="1" si="1"/>
        <v>1</v>
      </c>
      <c r="D20" s="3">
        <f t="shared" ca="1" si="1"/>
        <v>0</v>
      </c>
      <c r="E20" s="3">
        <f t="shared" ca="1" si="1"/>
        <v>0</v>
      </c>
      <c r="F20" s="3">
        <f t="shared" ca="1" si="1"/>
        <v>0</v>
      </c>
      <c r="G20" s="3">
        <f t="shared" ca="1" si="1"/>
        <v>1</v>
      </c>
      <c r="H20" s="3">
        <f t="shared" ca="1" si="1"/>
        <v>1</v>
      </c>
      <c r="I20" s="1">
        <f t="shared" ca="1" si="2"/>
        <v>1</v>
      </c>
      <c r="J20" s="2">
        <f t="shared" ca="1" si="3"/>
        <v>3</v>
      </c>
    </row>
    <row r="21" spans="1:10" ht="12" thickBot="1" x14ac:dyDescent="0.25">
      <c r="A21" s="3" t="s">
        <v>28</v>
      </c>
      <c r="B21" s="4" t="str">
        <f ca="1">IF(I21&lt;1,$A$35,IF(I21&lt;2,$A$36,$A$37))</f>
        <v>Medio</v>
      </c>
      <c r="C21" s="3">
        <f t="shared" ca="1" si="1"/>
        <v>1</v>
      </c>
      <c r="D21" s="3">
        <f t="shared" ca="1" si="1"/>
        <v>0</v>
      </c>
      <c r="E21" s="3">
        <f t="shared" ca="1" si="1"/>
        <v>1</v>
      </c>
      <c r="F21" s="3">
        <f t="shared" ca="1" si="1"/>
        <v>1</v>
      </c>
      <c r="G21" s="3">
        <f t="shared" ca="1" si="1"/>
        <v>0</v>
      </c>
      <c r="H21" s="3">
        <f t="shared" ca="1" si="1"/>
        <v>1</v>
      </c>
      <c r="I21" s="1">
        <f t="shared" ca="1" si="2"/>
        <v>2</v>
      </c>
      <c r="J21" s="2">
        <f t="shared" ca="1" si="3"/>
        <v>4</v>
      </c>
    </row>
    <row r="22" spans="1:10" ht="12" thickBot="1" x14ac:dyDescent="0.25">
      <c r="A22" s="3" t="s">
        <v>29</v>
      </c>
      <c r="B22" s="4" t="str">
        <f ca="1">IF(I22&lt;1,$A$35,IF(I22&lt;2,$A$36,$A$37))</f>
        <v>Medio</v>
      </c>
      <c r="C22" s="3">
        <f t="shared" ca="1" si="1"/>
        <v>1</v>
      </c>
      <c r="D22" s="3">
        <f t="shared" ca="1" si="1"/>
        <v>0</v>
      </c>
      <c r="E22" s="3">
        <f t="shared" ca="1" si="1"/>
        <v>1</v>
      </c>
      <c r="F22" s="3">
        <f t="shared" ca="1" si="1"/>
        <v>1</v>
      </c>
      <c r="G22" s="3">
        <f t="shared" ca="1" si="1"/>
        <v>0</v>
      </c>
      <c r="H22" s="3">
        <f t="shared" ca="1" si="1"/>
        <v>1</v>
      </c>
      <c r="I22" s="1">
        <f t="shared" ca="1" si="2"/>
        <v>2</v>
      </c>
      <c r="J22" s="2">
        <f t="shared" ca="1" si="3"/>
        <v>4</v>
      </c>
    </row>
    <row r="23" spans="1:10" ht="12" thickBot="1" x14ac:dyDescent="0.25">
      <c r="A23" s="3" t="s">
        <v>30</v>
      </c>
      <c r="B23" s="4" t="str">
        <f ca="1">IF(I23&lt;1,$A$35,IF(I23&lt;2,$A$36,$A$37))</f>
        <v>Medio</v>
      </c>
      <c r="C23" s="3">
        <f t="shared" ca="1" si="1"/>
        <v>0</v>
      </c>
      <c r="D23" s="3">
        <f t="shared" ca="1" si="1"/>
        <v>1</v>
      </c>
      <c r="E23" s="3">
        <f t="shared" ca="1" si="1"/>
        <v>0</v>
      </c>
      <c r="F23" s="3">
        <f t="shared" ca="1" si="1"/>
        <v>1</v>
      </c>
      <c r="G23" s="3">
        <f ca="1">ROUND(RAND(),0)</f>
        <v>0</v>
      </c>
      <c r="H23" s="3">
        <f t="shared" ca="1" si="1"/>
        <v>1</v>
      </c>
      <c r="I23" s="1">
        <f t="shared" ca="1" si="2"/>
        <v>2</v>
      </c>
      <c r="J23" s="2">
        <f t="shared" ca="1" si="3"/>
        <v>3</v>
      </c>
    </row>
    <row r="24" spans="1:10" ht="12" thickBot="1" x14ac:dyDescent="0.25">
      <c r="A24" s="3" t="s">
        <v>31</v>
      </c>
      <c r="B24" s="4" t="str">
        <f ca="1">IF(I24&lt;1,$A$35,IF(I24&lt;2,$A$36,$A$37))</f>
        <v>Grave</v>
      </c>
      <c r="C24" s="3">
        <f t="shared" ca="1" si="1"/>
        <v>1</v>
      </c>
      <c r="D24" s="3">
        <f t="shared" ca="1" si="1"/>
        <v>0</v>
      </c>
      <c r="E24" s="3">
        <f t="shared" ca="1" si="1"/>
        <v>0</v>
      </c>
      <c r="F24" s="3">
        <f t="shared" ca="1" si="1"/>
        <v>0</v>
      </c>
      <c r="G24" s="3">
        <f t="shared" ca="1" si="1"/>
        <v>0</v>
      </c>
      <c r="H24" s="3">
        <f t="shared" ca="1" si="1"/>
        <v>1</v>
      </c>
      <c r="I24" s="1">
        <f t="shared" ca="1" si="2"/>
        <v>0</v>
      </c>
      <c r="J24" s="2">
        <f t="shared" ca="1" si="3"/>
        <v>2</v>
      </c>
    </row>
    <row r="25" spans="1:10" ht="12" thickBot="1" x14ac:dyDescent="0.25">
      <c r="A25" s="3" t="s">
        <v>32</v>
      </c>
      <c r="B25" s="4" t="str">
        <f ca="1">IF(I25&lt;1,$A$35,IF(I25&lt;2,$A$36,$A$37))</f>
        <v>Medio</v>
      </c>
      <c r="C25" s="3">
        <f t="shared" ca="1" si="1"/>
        <v>0</v>
      </c>
      <c r="D25" s="3">
        <f t="shared" ca="1" si="1"/>
        <v>1</v>
      </c>
      <c r="E25" s="3">
        <f t="shared" ca="1" si="1"/>
        <v>0</v>
      </c>
      <c r="F25" s="3">
        <f t="shared" ca="1" si="1"/>
        <v>0</v>
      </c>
      <c r="G25" s="3">
        <f t="shared" ca="1" si="1"/>
        <v>0</v>
      </c>
      <c r="H25" s="3">
        <f t="shared" ca="1" si="1"/>
        <v>0</v>
      </c>
      <c r="I25" s="1">
        <f t="shared" ca="1" si="2"/>
        <v>2</v>
      </c>
      <c r="J25" s="2">
        <f t="shared" ca="1" si="3"/>
        <v>1</v>
      </c>
    </row>
    <row r="26" spans="1:10" ht="12" thickBot="1" x14ac:dyDescent="0.25">
      <c r="A26" s="3" t="s">
        <v>33</v>
      </c>
      <c r="B26" s="4" t="str">
        <f ca="1">IF(I26&lt;1,$A$35,IF(I26&lt;2,$A$36,$A$37))</f>
        <v>Leve</v>
      </c>
      <c r="C26" s="3">
        <f t="shared" ca="1" si="1"/>
        <v>1</v>
      </c>
      <c r="D26" s="3">
        <f t="shared" ca="1" si="1"/>
        <v>0</v>
      </c>
      <c r="E26" s="3">
        <f t="shared" ca="1" si="1"/>
        <v>1</v>
      </c>
      <c r="F26" s="3">
        <f t="shared" ca="1" si="1"/>
        <v>0</v>
      </c>
      <c r="G26" s="3">
        <f t="shared" ca="1" si="1"/>
        <v>1</v>
      </c>
      <c r="H26" s="3">
        <f t="shared" ca="1" si="1"/>
        <v>1</v>
      </c>
      <c r="I26" s="1">
        <f t="shared" ca="1" si="2"/>
        <v>1</v>
      </c>
      <c r="J26" s="2">
        <f t="shared" ca="1" si="3"/>
        <v>4</v>
      </c>
    </row>
    <row r="27" spans="1:10" ht="12" thickBot="1" x14ac:dyDescent="0.25">
      <c r="A27" s="3" t="s">
        <v>34</v>
      </c>
      <c r="B27" s="4" t="str">
        <f ca="1">IF(I27&lt;1,$A$35,IF(I27&lt;2,$A$36,$A$37))</f>
        <v>Leve</v>
      </c>
      <c r="C27" s="3">
        <f t="shared" ca="1" si="1"/>
        <v>1</v>
      </c>
      <c r="D27" s="3">
        <f t="shared" ca="1" si="1"/>
        <v>1</v>
      </c>
      <c r="E27" s="3">
        <f t="shared" ca="1" si="1"/>
        <v>0</v>
      </c>
      <c r="F27" s="3">
        <f t="shared" ca="1" si="1"/>
        <v>1</v>
      </c>
      <c r="G27" s="3">
        <f t="shared" ca="1" si="1"/>
        <v>0</v>
      </c>
      <c r="H27" s="3">
        <f t="shared" ca="1" si="1"/>
        <v>0</v>
      </c>
      <c r="I27" s="1">
        <f t="shared" ca="1" si="2"/>
        <v>1</v>
      </c>
      <c r="J27" s="2">
        <f t="shared" ca="1" si="3"/>
        <v>3</v>
      </c>
    </row>
    <row r="28" spans="1:10" ht="12" thickBot="1" x14ac:dyDescent="0.25">
      <c r="A28" s="3" t="s">
        <v>35</v>
      </c>
      <c r="B28" s="4" t="str">
        <f ca="1">IF(I28&lt;1,$A$35,IF(I28&lt;2,$A$36,$A$37))</f>
        <v>Leve</v>
      </c>
      <c r="C28" s="3">
        <f t="shared" ca="1" si="1"/>
        <v>1</v>
      </c>
      <c r="D28" s="3">
        <f t="shared" ca="1" si="1"/>
        <v>0</v>
      </c>
      <c r="E28" s="3">
        <f t="shared" ca="1" si="1"/>
        <v>1</v>
      </c>
      <c r="F28" s="3">
        <f t="shared" ca="1" si="1"/>
        <v>0</v>
      </c>
      <c r="G28" s="3">
        <f t="shared" ca="1" si="1"/>
        <v>0</v>
      </c>
      <c r="H28" s="3">
        <f t="shared" ca="1" si="1"/>
        <v>1</v>
      </c>
      <c r="I28" s="1">
        <f t="shared" ca="1" si="2"/>
        <v>1</v>
      </c>
      <c r="J28" s="2">
        <f t="shared" ca="1" si="3"/>
        <v>3</v>
      </c>
    </row>
    <row r="29" spans="1:10" ht="12" thickBot="1" x14ac:dyDescent="0.25">
      <c r="A29" s="3" t="s">
        <v>36</v>
      </c>
      <c r="B29" s="4" t="str">
        <f ca="1">IF(I29&lt;1,$A$35,IF(I29&lt;2,$A$36,$A$37))</f>
        <v>Grave</v>
      </c>
      <c r="C29" s="3">
        <f t="shared" ca="1" si="1"/>
        <v>1</v>
      </c>
      <c r="D29" s="3">
        <f t="shared" ca="1" si="1"/>
        <v>0</v>
      </c>
      <c r="E29" s="3">
        <f t="shared" ca="1" si="1"/>
        <v>1</v>
      </c>
      <c r="F29" s="3">
        <f t="shared" ca="1" si="1"/>
        <v>0</v>
      </c>
      <c r="G29" s="3">
        <f t="shared" ca="1" si="1"/>
        <v>1</v>
      </c>
      <c r="H29" s="3">
        <f t="shared" ca="1" si="1"/>
        <v>0</v>
      </c>
      <c r="I29" s="1">
        <f t="shared" ca="1" si="2"/>
        <v>0</v>
      </c>
      <c r="J29" s="2">
        <f t="shared" ca="1" si="3"/>
        <v>3</v>
      </c>
    </row>
    <row r="30" spans="1:10" ht="12" thickBot="1" x14ac:dyDescent="0.25">
      <c r="A30" s="3" t="s">
        <v>37</v>
      </c>
      <c r="B30" s="4" t="str">
        <f ca="1">IF(I30&lt;1,$A$35,IF(I30&lt;2,$A$36,$A$37))</f>
        <v>Leve</v>
      </c>
      <c r="C30" s="3">
        <f t="shared" ca="1" si="1"/>
        <v>0</v>
      </c>
      <c r="D30" s="3">
        <f t="shared" ca="1" si="1"/>
        <v>0</v>
      </c>
      <c r="E30" s="3">
        <f t="shared" ca="1" si="1"/>
        <v>0</v>
      </c>
      <c r="F30" s="3">
        <f t="shared" ca="1" si="1"/>
        <v>0</v>
      </c>
      <c r="G30" s="3">
        <f t="shared" ca="1" si="1"/>
        <v>1</v>
      </c>
      <c r="H30" s="3">
        <f t="shared" ca="1" si="1"/>
        <v>1</v>
      </c>
      <c r="I30" s="1">
        <f t="shared" ca="1" si="2"/>
        <v>1</v>
      </c>
      <c r="J30" s="2">
        <f t="shared" ca="1" si="3"/>
        <v>2</v>
      </c>
    </row>
    <row r="31" spans="1:10" ht="12" thickBot="1" x14ac:dyDescent="0.25">
      <c r="A31" s="3" t="s">
        <v>38</v>
      </c>
      <c r="B31" s="4" t="str">
        <f ca="1">IF(I31&lt;1,$A$35,IF(I31&lt;2,$A$36,$A$37))</f>
        <v>Grave</v>
      </c>
      <c r="C31" s="3">
        <f t="shared" ca="1" si="1"/>
        <v>1</v>
      </c>
      <c r="D31" s="3">
        <f t="shared" ca="1" si="1"/>
        <v>1</v>
      </c>
      <c r="E31" s="3">
        <f t="shared" ca="1" si="1"/>
        <v>1</v>
      </c>
      <c r="F31" s="3">
        <f t="shared" ca="1" si="1"/>
        <v>0</v>
      </c>
      <c r="G31" s="3">
        <f t="shared" ca="1" si="1"/>
        <v>1</v>
      </c>
      <c r="H31" s="3">
        <f t="shared" ca="1" si="1"/>
        <v>0</v>
      </c>
      <c r="I31" s="1">
        <f t="shared" ca="1" si="2"/>
        <v>0</v>
      </c>
      <c r="J31" s="2">
        <f t="shared" ca="1" si="3"/>
        <v>4</v>
      </c>
    </row>
    <row r="32" spans="1:10" ht="12" thickBot="1" x14ac:dyDescent="0.25">
      <c r="A32" s="3" t="s">
        <v>39</v>
      </c>
      <c r="B32" s="4" t="str">
        <f ca="1">IF(I32&lt;1,$A$35,IF(I32&lt;2,$A$36,$A$37))</f>
        <v>Leve</v>
      </c>
      <c r="C32" s="3">
        <f t="shared" ca="1" si="1"/>
        <v>1</v>
      </c>
      <c r="D32" s="3">
        <f t="shared" ca="1" si="1"/>
        <v>1</v>
      </c>
      <c r="E32" s="3">
        <f t="shared" ca="1" si="1"/>
        <v>0</v>
      </c>
      <c r="F32" s="3">
        <f t="shared" ca="1" si="1"/>
        <v>0</v>
      </c>
      <c r="G32" s="3">
        <f t="shared" ca="1" si="1"/>
        <v>0</v>
      </c>
      <c r="H32" s="3">
        <f t="shared" ca="1" si="1"/>
        <v>0</v>
      </c>
      <c r="I32" s="1">
        <f t="shared" ca="1" si="2"/>
        <v>1</v>
      </c>
      <c r="J32" s="2">
        <f t="shared" ca="1" si="3"/>
        <v>2</v>
      </c>
    </row>
    <row r="35" spans="1:2" x14ac:dyDescent="0.2">
      <c r="A35" s="2" t="s">
        <v>11</v>
      </c>
      <c r="B35" s="2">
        <v>0</v>
      </c>
    </row>
    <row r="36" spans="1:2" ht="12" thickBot="1" x14ac:dyDescent="0.25">
      <c r="A36" s="1" t="s">
        <v>9</v>
      </c>
      <c r="B36" s="2">
        <v>1</v>
      </c>
    </row>
    <row r="37" spans="1:2" ht="12" thickBot="1" x14ac:dyDescent="0.25">
      <c r="A37" s="1" t="s">
        <v>13</v>
      </c>
      <c r="B37" s="2">
        <v>2</v>
      </c>
    </row>
  </sheetData>
  <mergeCells count="10">
    <mergeCell ref="I1:I2"/>
    <mergeCell ref="J1:J2"/>
    <mergeCell ref="H1:H2"/>
    <mergeCell ref="E1:E2"/>
    <mergeCell ref="A1:A2"/>
    <mergeCell ref="B1:B2"/>
    <mergeCell ref="C1:C2"/>
    <mergeCell ref="D1:D2"/>
    <mergeCell ref="F1:F2"/>
    <mergeCell ref="G1:G2"/>
  </mergeCells>
  <phoneticPr fontId="2" type="noConversion"/>
  <conditionalFormatting sqref="B3:B32">
    <cfRule type="cellIs" dxfId="6" priority="7" operator="equal">
      <formula>"Grave"</formula>
    </cfRule>
  </conditionalFormatting>
  <conditionalFormatting sqref="J3:J32">
    <cfRule type="cellIs" dxfId="5" priority="6" operator="between">
      <formula>1</formula>
      <formula>2</formula>
    </cfRule>
    <cfRule type="cellIs" dxfId="4" priority="5" operator="greaterThan">
      <formula>3</formula>
    </cfRule>
    <cfRule type="cellIs" dxfId="3" priority="4" operator="lessThan">
      <formula>3</formula>
    </cfRule>
    <cfRule type="cellIs" dxfId="2" priority="3" operator="lessThan">
      <formula>3</formula>
    </cfRule>
  </conditionalFormatting>
  <conditionalFormatting sqref="J1:J32">
    <cfRule type="cellIs" dxfId="0" priority="2" operator="between">
      <formula>4</formula>
      <formula>6</formula>
    </cfRule>
    <cfRule type="cellIs" dxfId="1" priority="1" operator="between">
      <formula>4</formula>
      <formula>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86551-955C-49EE-9C72-26E0BA536395}">
  <dimension ref="A1:E19"/>
  <sheetViews>
    <sheetView tabSelected="1" workbookViewId="0">
      <selection activeCell="B10" sqref="B10:B13"/>
    </sheetView>
  </sheetViews>
  <sheetFormatPr baseColWidth="10" defaultRowHeight="10.5" x14ac:dyDescent="0.15"/>
  <cols>
    <col min="1" max="16384" width="11.42578125" style="7"/>
  </cols>
  <sheetData>
    <row r="1" spans="1:5" x14ac:dyDescent="0.15">
      <c r="A1" s="5" t="s">
        <v>41</v>
      </c>
      <c r="B1" s="6" t="s">
        <v>42</v>
      </c>
      <c r="C1" s="6" t="s">
        <v>43</v>
      </c>
      <c r="D1" s="6" t="s">
        <v>44</v>
      </c>
      <c r="E1" s="6" t="s">
        <v>45</v>
      </c>
    </row>
    <row r="2" spans="1:5" ht="31.5" x14ac:dyDescent="0.15">
      <c r="A2" s="5" t="s">
        <v>2</v>
      </c>
      <c r="B2" s="3">
        <f ca="1">ROUND(RANDBETWEEN(1,3),0)</f>
        <v>3</v>
      </c>
      <c r="C2" s="6" t="s">
        <v>46</v>
      </c>
      <c r="D2" s="6" t="s">
        <v>49</v>
      </c>
      <c r="E2" s="3">
        <f ca="1">ROUND(RANDBETWEEN(1,3),0)</f>
        <v>2</v>
      </c>
    </row>
    <row r="3" spans="1:5" ht="15" customHeight="1" x14ac:dyDescent="0.15">
      <c r="A3" s="5" t="s">
        <v>3</v>
      </c>
      <c r="B3" s="3">
        <f t="shared" ref="B3:B7" ca="1" si="0">ROUND(RANDBETWEEN(1,3),0)</f>
        <v>1</v>
      </c>
      <c r="C3" s="6" t="s">
        <v>47</v>
      </c>
      <c r="D3" s="6" t="s">
        <v>50</v>
      </c>
      <c r="E3" s="3">
        <f t="shared" ref="E3:E7" ca="1" si="1">ROUND(RANDBETWEEN(1,3),0)</f>
        <v>3</v>
      </c>
    </row>
    <row r="4" spans="1:5" ht="21" x14ac:dyDescent="0.15">
      <c r="A4" s="5" t="s">
        <v>40</v>
      </c>
      <c r="B4" s="3">
        <f t="shared" ca="1" si="0"/>
        <v>1</v>
      </c>
      <c r="C4" s="6" t="s">
        <v>48</v>
      </c>
      <c r="D4" s="6" t="s">
        <v>51</v>
      </c>
      <c r="E4" s="3">
        <f t="shared" ca="1" si="1"/>
        <v>1</v>
      </c>
    </row>
    <row r="5" spans="1:5" ht="21" x14ac:dyDescent="0.15">
      <c r="A5" s="5" t="s">
        <v>4</v>
      </c>
      <c r="B5" s="3">
        <f t="shared" ca="1" si="0"/>
        <v>1</v>
      </c>
      <c r="C5" s="6" t="s">
        <v>46</v>
      </c>
      <c r="D5" s="6" t="s">
        <v>52</v>
      </c>
      <c r="E5" s="3">
        <f t="shared" ca="1" si="1"/>
        <v>1</v>
      </c>
    </row>
    <row r="6" spans="1:5" ht="21" x14ac:dyDescent="0.15">
      <c r="A6" s="5" t="s">
        <v>5</v>
      </c>
      <c r="B6" s="3">
        <f t="shared" ca="1" si="0"/>
        <v>1</v>
      </c>
      <c r="C6" s="6" t="s">
        <v>46</v>
      </c>
      <c r="D6" s="6" t="s">
        <v>52</v>
      </c>
      <c r="E6" s="3">
        <f t="shared" ca="1" si="1"/>
        <v>2</v>
      </c>
    </row>
    <row r="7" spans="1:5" ht="21" customHeight="1" x14ac:dyDescent="0.15">
      <c r="A7" s="5" t="s">
        <v>6</v>
      </c>
      <c r="B7" s="3">
        <f t="shared" ca="1" si="0"/>
        <v>2</v>
      </c>
      <c r="C7" s="6" t="s">
        <v>46</v>
      </c>
      <c r="D7" s="6" t="s">
        <v>51</v>
      </c>
      <c r="E7" s="3">
        <f t="shared" ca="1" si="1"/>
        <v>1</v>
      </c>
    </row>
    <row r="8" spans="1:5" x14ac:dyDescent="0.15">
      <c r="A8" s="8"/>
    </row>
    <row r="9" spans="1:5" ht="15" customHeight="1" x14ac:dyDescent="0.15">
      <c r="A9" s="6" t="s">
        <v>54</v>
      </c>
      <c r="B9" s="6" t="s">
        <v>53</v>
      </c>
    </row>
    <row r="10" spans="1:5" x14ac:dyDescent="0.15">
      <c r="A10" s="6" t="s">
        <v>55</v>
      </c>
      <c r="B10" s="3">
        <f ca="1">ROUND(RANDBETWEEN(2,5),0)</f>
        <v>3</v>
      </c>
    </row>
    <row r="11" spans="1:5" ht="15" customHeight="1" x14ac:dyDescent="0.15">
      <c r="A11" s="6" t="s">
        <v>56</v>
      </c>
      <c r="B11" s="3">
        <f ca="1">ROUND(RANDBETWEEN(2,5),0)</f>
        <v>2</v>
      </c>
    </row>
    <row r="12" spans="1:5" x14ac:dyDescent="0.15">
      <c r="A12" s="6" t="s">
        <v>42</v>
      </c>
      <c r="B12" s="3">
        <f ca="1">ROUND(RANDBETWEEN(3,20),0)</f>
        <v>13</v>
      </c>
    </row>
    <row r="13" spans="1:5" ht="15" customHeight="1" x14ac:dyDescent="0.15">
      <c r="A13" s="6" t="s">
        <v>45</v>
      </c>
      <c r="B13" s="3">
        <f ca="1">ROUND(RANDBETWEEN(3,20),0)</f>
        <v>8</v>
      </c>
    </row>
    <row r="19" spans="4:4" x14ac:dyDescent="0.15">
      <c r="D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Carolina Lopez</dc:creator>
  <cp:lastModifiedBy>Andrea Carolina Lopez</cp:lastModifiedBy>
  <dcterms:created xsi:type="dcterms:W3CDTF">2020-10-10T19:07:52Z</dcterms:created>
  <dcterms:modified xsi:type="dcterms:W3CDTF">2020-10-10T20:16:29Z</dcterms:modified>
</cp:coreProperties>
</file>